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商業署執行各表\補捐助統計表\113\第3季\"/>
    </mc:Choice>
  </mc:AlternateContent>
  <xr:revisionPtr revIDLastSave="0" documentId="13_ncr:1_{1ED9CF23-6C64-4FC9-9D8E-D1FBE2F81F80}" xr6:coauthVersionLast="47" xr6:coauthVersionMax="47" xr10:uidLastSave="{00000000-0000-0000-0000-000000000000}"/>
  <bookViews>
    <workbookView xWindow="-120" yWindow="-120" windowWidth="29040" windowHeight="15720" tabRatio="670" activeTab="2" xr2:uid="{00000000-000D-0000-FFFF-FFFF00000000}"/>
  </bookViews>
  <sheets>
    <sheet name="截至第3季(單位)" sheetId="17" r:id="rId1"/>
    <sheet name="截至第3季(前瞻)" sheetId="16" r:id="rId2"/>
    <sheet name="截至第3季(疫後)" sheetId="23" r:id="rId3"/>
    <sheet name="第2季(肺炎)" sheetId="20" state="hidden" r:id="rId4"/>
    <sheet name="第2季(疫後)" sheetId="21" state="hidden" r:id="rId5"/>
    <sheet name="統計" sheetId="19" state="hidden" r:id="rId6"/>
    <sheet name="工作表1" sheetId="18" state="hidden" r:id="rId7"/>
  </sheets>
  <externalReferences>
    <externalReference r:id="rId8"/>
  </externalReferences>
  <definedNames>
    <definedName name="_xlnm._FilterDatabase" localSheetId="3" hidden="1">'第2季(肺炎)'!$A$4:$K$17</definedName>
    <definedName name="_xlnm._FilterDatabase" localSheetId="4" hidden="1">'第2季(疫後)'!$A$4:$K$17</definedName>
    <definedName name="_xlnm._FilterDatabase" localSheetId="1" hidden="1">'截至第3季(前瞻)'!$A$4:$K$736</definedName>
    <definedName name="_xlnm._FilterDatabase" localSheetId="2" hidden="1">'截至第3季(疫後)'!$A$4:$K$349</definedName>
    <definedName name="_xlnm._FilterDatabase" localSheetId="0" hidden="1">'截至第3季(單位)'!$A$4:$K$130</definedName>
    <definedName name="A_G_A1">#N/A</definedName>
    <definedName name="CHEN" localSheetId="3">#REF!</definedName>
    <definedName name="CHEN" localSheetId="4">#REF!</definedName>
    <definedName name="CHEN" localSheetId="1">#REF!</definedName>
    <definedName name="CHEN" localSheetId="2">#REF!</definedName>
    <definedName name="CHEN" localSheetId="0">#REF!</definedName>
    <definedName name="CHEN">#REF!</definedName>
    <definedName name="jd" localSheetId="3">#REF!</definedName>
    <definedName name="jd" localSheetId="4">#REF!</definedName>
    <definedName name="jd" localSheetId="1">#REF!</definedName>
    <definedName name="jd" localSheetId="2">#REF!</definedName>
    <definedName name="jd" localSheetId="0">#REF!</definedName>
    <definedName name="jd">#REF!</definedName>
    <definedName name="ONE" localSheetId="3">#REF!</definedName>
    <definedName name="ONE" localSheetId="4">#REF!</definedName>
    <definedName name="ONE" localSheetId="1">#REF!</definedName>
    <definedName name="ONE" localSheetId="2">#REF!</definedName>
    <definedName name="ONE" localSheetId="0">#REF!</definedName>
    <definedName name="ONE">#REF!</definedName>
    <definedName name="_xlnm.Print_Area" localSheetId="3">'第2季(肺炎)'!$A$1:$H$17</definedName>
    <definedName name="_xlnm.Print_Area" localSheetId="4">'第2季(疫後)'!$A$1:$H$17</definedName>
    <definedName name="_xlnm.Print_Area" localSheetId="1">'截至第3季(前瞻)'!$A$1:$H$1617</definedName>
    <definedName name="_xlnm.Print_Area" localSheetId="2">'截至第3季(疫後)'!$A$1:$H$457</definedName>
    <definedName name="_xlnm.Print_Area" localSheetId="0">'截至第3季(單位)'!$A$1:$H$214</definedName>
    <definedName name="_xlnm.Print_Titles" localSheetId="3">'第2季(肺炎)'!$1:$4</definedName>
    <definedName name="_xlnm.Print_Titles" localSheetId="4">'第2季(疫後)'!$1:$4</definedName>
    <definedName name="_xlnm.Print_Titles" localSheetId="1">'截至第3季(前瞻)'!$1:$4</definedName>
    <definedName name="_xlnm.Print_Titles" localSheetId="2">'截至第3季(疫後)'!$1:$4</definedName>
    <definedName name="_xlnm.Print_Titles" localSheetId="0">'截至第3季(單位)'!$1:$4</definedName>
    <definedName name="T" localSheetId="3">#REF!</definedName>
    <definedName name="T" localSheetId="4">#REF!</definedName>
    <definedName name="T" localSheetId="1">#REF!</definedName>
    <definedName name="T" localSheetId="2">#REF!</definedName>
    <definedName name="T" localSheetId="0">#REF!</definedName>
    <definedName name="T">#REF!</definedName>
    <definedName name="人_事_費_分_析_表" localSheetId="3">#REF!</definedName>
    <definedName name="人_事_費_分_析_表" localSheetId="4">#REF!</definedName>
    <definedName name="人_事_費_分_析_表" localSheetId="1">#REF!</definedName>
    <definedName name="人_事_費_分_析_表" localSheetId="2">#REF!</definedName>
    <definedName name="人_事_費_分_析_表" localSheetId="0">#REF!</definedName>
    <definedName name="人_事_費_分_析_表">#REF!</definedName>
    <definedName name="公_用_珍_貴_動_產_、_不_動_產_目_錄_總_表" localSheetId="3">#REF!</definedName>
    <definedName name="公_用_珍_貴_動_產_、_不_動_產_目_錄_總_表" localSheetId="4">#REF!</definedName>
    <definedName name="公_用_珍_貴_動_產_、_不_動_產_目_錄_總_表" localSheetId="1">#REF!</definedName>
    <definedName name="公_用_珍_貴_動_產_、_不_動_產_目_錄_總_表" localSheetId="2">#REF!</definedName>
    <definedName name="公_用_珍_貴_動_產_、_不_動_產_目_錄_總_表" localSheetId="0">#REF!</definedName>
    <definedName name="公_用_珍_貴_動_產_、_不_動_產_目_錄_總_表">#REF!</definedName>
    <definedName name="公_用_財_產_目_錄_總___表" localSheetId="3">#REF!</definedName>
    <definedName name="公_用_財_產_目_錄_總___表" localSheetId="4">#REF!</definedName>
    <definedName name="公_用_財_產_目_錄_總___表" localSheetId="1">#REF!</definedName>
    <definedName name="公_用_財_產_目_錄_總___表" localSheetId="2">#REF!</definedName>
    <definedName name="公_用_財_產_目_錄_總___表" localSheetId="0">#REF!</definedName>
    <definedName name="公_用_財_產_目_錄_總___表">#REF!</definedName>
    <definedName name="文字1" localSheetId="3">#REF!</definedName>
    <definedName name="文字1" localSheetId="4">#REF!</definedName>
    <definedName name="文字1" localSheetId="1">#REF!</definedName>
    <definedName name="文字1" localSheetId="2">#REF!</definedName>
    <definedName name="文字1" localSheetId="0">#REF!</definedName>
    <definedName name="文字1">#REF!</definedName>
    <definedName name="文字2" localSheetId="3">#REF!</definedName>
    <definedName name="文字2" localSheetId="4">#REF!</definedName>
    <definedName name="文字2" localSheetId="1">#REF!</definedName>
    <definedName name="文字2" localSheetId="2">#REF!</definedName>
    <definedName name="文字2" localSheetId="0">#REF!</definedName>
    <definedName name="文字2">#REF!</definedName>
    <definedName name="以前年度歲入來源別轉入數決算表" localSheetId="3">#REF!</definedName>
    <definedName name="以前年度歲入來源別轉入數決算表" localSheetId="4">#REF!</definedName>
    <definedName name="以前年度歲入來源別轉入數決算表" localSheetId="1">#REF!</definedName>
    <definedName name="以前年度歲入來源別轉入數決算表" localSheetId="2">#REF!</definedName>
    <definedName name="以前年度歲入來源別轉入數決算表" localSheetId="0">#REF!</definedName>
    <definedName name="以前年度歲入來源別轉入數決算表">#REF!</definedName>
    <definedName name="以前年度歲出政事別轉入數決算表" localSheetId="3">#REF!</definedName>
    <definedName name="以前年度歲出政事別轉入數決算表" localSheetId="4">#REF!</definedName>
    <definedName name="以前年度歲出政事別轉入數決算表" localSheetId="1">#REF!</definedName>
    <definedName name="以前年度歲出政事別轉入數決算表" localSheetId="2">#REF!</definedName>
    <definedName name="以前年度歲出政事別轉入數決算表" localSheetId="0">#REF!</definedName>
    <definedName name="以前年度歲出政事別轉入數決算表">#REF!</definedName>
    <definedName name="以前年度歲出機關別轉入數決算表" localSheetId="3">#REF!</definedName>
    <definedName name="以前年度歲出機關別轉入數決算表" localSheetId="4">#REF!</definedName>
    <definedName name="以前年度歲出機關別轉入數決算表" localSheetId="1">#REF!</definedName>
    <definedName name="以前年度歲出機關別轉入數決算表" localSheetId="2">#REF!</definedName>
    <definedName name="以前年度歲出機關別轉入數決算表" localSheetId="0">#REF!</definedName>
    <definedName name="以前年度歲出機關別轉入數決算表">#REF!</definedName>
    <definedName name="以前年度歲出轉入數國庫已撥及未撥款項明細表" localSheetId="3">#REF!</definedName>
    <definedName name="以前年度歲出轉入數國庫已撥及未撥款項明細表" localSheetId="4">#REF!</definedName>
    <definedName name="以前年度歲出轉入數國庫已撥及未撥款項明細表" localSheetId="1">#REF!</definedName>
    <definedName name="以前年度歲出轉入數國庫已撥及未撥款項明細表" localSheetId="2">#REF!</definedName>
    <definedName name="以前年度歲出轉入數國庫已撥及未撥款項明細表" localSheetId="0">#REF!</definedName>
    <definedName name="以前年度歲出轉入數國庫已撥及未撥款項明細表">#REF!</definedName>
    <definedName name="出國計畫執行情形報告表">[1]格式十一!$A$2</definedName>
    <definedName name="本年度經費預算國庫已撥及未撥款項明細表" localSheetId="3">#REF!</definedName>
    <definedName name="本年度經費預算國庫已撥及未撥款項明細表" localSheetId="4">#REF!</definedName>
    <definedName name="本年度經費預算國庫已撥及未撥款項明細表" localSheetId="1">#REF!</definedName>
    <definedName name="本年度經費預算國庫已撥及未撥款項明細表" localSheetId="2">#REF!</definedName>
    <definedName name="本年度經費預算國庫已撥及未撥款項明細表" localSheetId="0">#REF!</definedName>
    <definedName name="本年度經費預算國庫已撥及未撥款項明細表">#REF!</definedName>
    <definedName name="委託辦理計畫_事項_經費報告表" localSheetId="3">#REF!</definedName>
    <definedName name="委託辦理計畫_事項_經費報告表" localSheetId="4">#REF!</definedName>
    <definedName name="委託辦理計畫_事項_經費報告表" localSheetId="1">#REF!</definedName>
    <definedName name="委託辦理計畫_事項_經費報告表" localSheetId="2">#REF!</definedName>
    <definedName name="委託辦理計畫_事項_經費報告表" localSheetId="0">#REF!</definedName>
    <definedName name="委託辦理計畫_事項_經費報告表">#REF!</definedName>
    <definedName name="退還以前年度納庫款明細表" localSheetId="3">#REF!</definedName>
    <definedName name="退還以前年度納庫款明細表" localSheetId="4">#REF!</definedName>
    <definedName name="退還以前年度納庫款明細表" localSheetId="1">#REF!</definedName>
    <definedName name="退還以前年度納庫款明細表" localSheetId="2">#REF!</definedName>
    <definedName name="退還以前年度納庫款明細表" localSheetId="0">#REF!</definedName>
    <definedName name="退還以前年度納庫款明細表">#REF!</definedName>
    <definedName name="歲_入_來_源_別_決_算_表" localSheetId="3">#REF!</definedName>
    <definedName name="歲_入_來_源_別_決_算_表" localSheetId="4">#REF!</definedName>
    <definedName name="歲_入_來_源_別_決_算_表" localSheetId="1">#REF!</definedName>
    <definedName name="歲_入_來_源_別_決_算_表" localSheetId="2">#REF!</definedName>
    <definedName name="歲_入_來_源_別_決_算_表" localSheetId="0">#REF!</definedName>
    <definedName name="歲_入_來_源_別_決_算_表">#REF!</definedName>
    <definedName name="歲_出_政_事_別_決_算_表" localSheetId="3">#REF!</definedName>
    <definedName name="歲_出_政_事_別_決_算_表" localSheetId="4">#REF!</definedName>
    <definedName name="歲_出_政_事_別_決_算_表" localSheetId="1">#REF!</definedName>
    <definedName name="歲_出_政_事_別_決_算_表" localSheetId="2">#REF!</definedName>
    <definedName name="歲_出_政_事_別_決_算_表" localSheetId="0">#REF!</definedName>
    <definedName name="歲_出_政_事_別_決_算_表">#REF!</definedName>
    <definedName name="歲_出_機_關_別_決_算_表" localSheetId="3">#REF!</definedName>
    <definedName name="歲_出_機_關_別_決_算_表" localSheetId="4">#REF!</definedName>
    <definedName name="歲_出_機_關_別_決_算_表" localSheetId="1">#REF!</definedName>
    <definedName name="歲_出_機_關_別_決_算_表" localSheetId="2">#REF!</definedName>
    <definedName name="歲_出_機_關_別_決_算_表" localSheetId="0">#REF!</definedName>
    <definedName name="歲_出_機_關_別_決_算_表">#REF!</definedName>
    <definedName name="歲入經費明細表" localSheetId="3">#REF!</definedName>
    <definedName name="歲入經費明細表" localSheetId="4">#REF!</definedName>
    <definedName name="歲入經費明細表" localSheetId="1">#REF!</definedName>
    <definedName name="歲入經費明細表" localSheetId="2">#REF!</definedName>
    <definedName name="歲入經費明細表" localSheetId="0">#REF!</definedName>
    <definedName name="歲入經費明細表">#REF!</definedName>
    <definedName name="歲入類、經費類平衡表" localSheetId="3">#REF!</definedName>
    <definedName name="歲入類、經費類平衡表" localSheetId="4">#REF!</definedName>
    <definedName name="歲入類、經費類平衡表" localSheetId="1">#REF!</definedName>
    <definedName name="歲入類、經費類平衡表" localSheetId="2">#REF!</definedName>
    <definedName name="歲入類、經費類平衡表" localSheetId="0">#REF!</definedName>
    <definedName name="歲入類、經費類平衡表">#REF!</definedName>
    <definedName name="歲入類待納庫款明細表" localSheetId="3">#REF!</definedName>
    <definedName name="歲入類待納庫款明細表" localSheetId="4">#REF!</definedName>
    <definedName name="歲入類待納庫款明細表" localSheetId="1">#REF!</definedName>
    <definedName name="歲入類待納庫款明細表" localSheetId="2">#REF!</definedName>
    <definedName name="歲入類待納庫款明細表" localSheetId="0">#REF!</definedName>
    <definedName name="歲入類待納庫款明細表">#REF!</definedName>
    <definedName name="歲出用途別決算分析表" localSheetId="3">#REF!</definedName>
    <definedName name="歲出用途別決算分析表" localSheetId="4">#REF!</definedName>
    <definedName name="歲出用途別決算分析表" localSheetId="1">#REF!</definedName>
    <definedName name="歲出用途別決算分析表" localSheetId="2">#REF!</definedName>
    <definedName name="歲出用途別決算分析表" localSheetId="0">#REF!</definedName>
    <definedName name="歲出用途別決算分析表">#REF!</definedName>
    <definedName name="歲出用途別決算綜計表" localSheetId="3">#REF!</definedName>
    <definedName name="歲出用途別決算綜計表" localSheetId="4">#REF!</definedName>
    <definedName name="歲出用途別決算綜計表" localSheetId="1">#REF!</definedName>
    <definedName name="歲出用途別決算綜計表" localSheetId="2">#REF!</definedName>
    <definedName name="歲出用途別決算綜計表" localSheetId="0">#REF!</definedName>
    <definedName name="歲出用途別決算綜計表">#REF!</definedName>
    <definedName name="歲出按職能及經濟性綜合分類表" localSheetId="3">#REF!</definedName>
    <definedName name="歲出按職能及經濟性綜合分類表" localSheetId="4">#REF!</definedName>
    <definedName name="歲出按職能及經濟性綜合分類表" localSheetId="1">#REF!</definedName>
    <definedName name="歲出按職能及經濟性綜合分類表" localSheetId="2">#REF!</definedName>
    <definedName name="歲出按職能及經濟性綜合分類表" localSheetId="0">#REF!</definedName>
    <definedName name="歲出按職能及經濟性綜合分類表">#REF!</definedName>
    <definedName name="經費類經費賸餘明細表" localSheetId="3">#REF!</definedName>
    <definedName name="經費類經費賸餘明細表" localSheetId="4">#REF!</definedName>
    <definedName name="經費類經費賸餘明細表" localSheetId="1">#REF!</definedName>
    <definedName name="經費類經費賸餘明細表" localSheetId="2">#REF!</definedName>
    <definedName name="經費類經費賸餘明細表" localSheetId="0">#REF!</definedName>
    <definedName name="經費類經費賸餘明細表">#REF!</definedName>
    <definedName name="增購及汰換車輛明細表" localSheetId="3">#REF!</definedName>
    <definedName name="增購及汰換車輛明細表" localSheetId="4">#REF!</definedName>
    <definedName name="增購及汰換車輛明細表" localSheetId="1">#REF!</definedName>
    <definedName name="增購及汰換車輛明細表" localSheetId="2">#REF!</definedName>
    <definedName name="增購及汰換車輛明細表" localSheetId="0">#REF!</definedName>
    <definedName name="增購及汰換車輛明細表">#REF!</definedName>
    <definedName name="機關名稱_對各部門捐助成立財團法人之效益評估表" localSheetId="3">#REF!</definedName>
    <definedName name="機關名稱_對各部門捐助成立財團法人之效益評估表" localSheetId="4">#REF!</definedName>
    <definedName name="機關名稱_對各部門捐助成立財團法人之效益評估表" localSheetId="1">#REF!</definedName>
    <definedName name="機關名稱_對各部門捐助成立財團法人之效益評估表" localSheetId="2">#REF!</definedName>
    <definedName name="機關名稱_對各部門捐助成立財團法人之效益評估表" localSheetId="0">#REF!</definedName>
    <definedName name="機關名稱_對各部門捐助成立財團法人之效益評估表">#REF!</definedName>
    <definedName name="機關名稱_對直接投資、所屬各部門轉投資及共同投資之效益評估表" localSheetId="3">#REF!</definedName>
    <definedName name="機關名稱_對直接投資、所屬各部門轉投資及共同投資之效益評估表" localSheetId="4">#REF!</definedName>
    <definedName name="機關名稱_對直接投資、所屬各部門轉投資及共同投資之效益評估表" localSheetId="1">#REF!</definedName>
    <definedName name="機關名稱_對直接投資、所屬各部門轉投資及共同投資之效益評估表" localSheetId="2">#REF!</definedName>
    <definedName name="機關名稱_對直接投資、所屬各部門轉投資及共同投資之效益評估表" localSheetId="0">#REF!</definedName>
    <definedName name="機關名稱_對直接投資、所屬各部門轉投資及共同投資之效益評估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23" l="1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77" i="23"/>
  <c r="A47" i="23"/>
  <c r="A46" i="23"/>
  <c r="A49" i="23"/>
  <c r="G456" i="23"/>
  <c r="A50" i="23" l="1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9" i="23"/>
  <c r="A70" i="23"/>
  <c r="A71" i="23"/>
  <c r="A72" i="23"/>
  <c r="A73" i="23"/>
  <c r="A74" i="23"/>
  <c r="A75" i="23"/>
  <c r="A76" i="23"/>
  <c r="A42" i="23"/>
  <c r="A43" i="23"/>
  <c r="A44" i="23"/>
  <c r="A45" i="23"/>
  <c r="A40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735" i="16" l="1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A1176" i="16"/>
  <c r="A1177" i="16"/>
  <c r="A1178" i="16"/>
  <c r="A1179" i="16"/>
  <c r="A1180" i="16"/>
  <c r="A1181" i="16"/>
  <c r="A1182" i="16"/>
  <c r="A1183" i="16"/>
  <c r="A1184" i="16"/>
  <c r="A1185" i="16"/>
  <c r="A1186" i="16"/>
  <c r="A1187" i="16"/>
  <c r="A1188" i="16"/>
  <c r="A1189" i="16"/>
  <c r="A1190" i="16"/>
  <c r="A1191" i="16"/>
  <c r="A1192" i="16"/>
  <c r="A1193" i="16"/>
  <c r="A1194" i="16"/>
  <c r="A1195" i="16"/>
  <c r="A1196" i="16"/>
  <c r="A1197" i="16"/>
  <c r="A1198" i="16"/>
  <c r="A1199" i="16"/>
  <c r="A1200" i="16"/>
  <c r="A1201" i="16"/>
  <c r="A1202" i="16"/>
  <c r="A1203" i="16"/>
  <c r="A1204" i="16"/>
  <c r="A1205" i="16"/>
  <c r="A1206" i="16"/>
  <c r="A1207" i="16"/>
  <c r="A1208" i="16"/>
  <c r="A1209" i="16"/>
  <c r="A1210" i="16"/>
  <c r="A1211" i="16"/>
  <c r="A1212" i="16"/>
  <c r="A1213" i="16"/>
  <c r="A1214" i="16"/>
  <c r="A1215" i="16"/>
  <c r="A1216" i="16"/>
  <c r="A1217" i="16"/>
  <c r="A1218" i="16"/>
  <c r="A1219" i="16"/>
  <c r="A1220" i="16"/>
  <c r="A1221" i="16"/>
  <c r="A1222" i="16"/>
  <c r="A1223" i="16"/>
  <c r="A1224" i="16"/>
  <c r="A1225" i="16"/>
  <c r="A1226" i="16"/>
  <c r="A1227" i="16"/>
  <c r="A1228" i="16"/>
  <c r="A1229" i="16"/>
  <c r="A1230" i="16"/>
  <c r="A1231" i="16"/>
  <c r="A1232" i="16"/>
  <c r="A1233" i="16"/>
  <c r="A1234" i="16"/>
  <c r="A1235" i="16"/>
  <c r="A1236" i="16"/>
  <c r="A1237" i="16"/>
  <c r="A1238" i="16"/>
  <c r="A1239" i="16"/>
  <c r="A1240" i="16"/>
  <c r="A1241" i="16"/>
  <c r="A1242" i="16"/>
  <c r="A1243" i="16"/>
  <c r="A1244" i="16"/>
  <c r="A1245" i="16"/>
  <c r="A1246" i="16"/>
  <c r="A1247" i="16"/>
  <c r="A1248" i="16"/>
  <c r="A1249" i="16"/>
  <c r="A1250" i="16"/>
  <c r="A1251" i="16"/>
  <c r="A1252" i="16"/>
  <c r="A1253" i="16"/>
  <c r="A1254" i="16"/>
  <c r="A1255" i="16"/>
  <c r="A1256" i="16"/>
  <c r="A1257" i="16"/>
  <c r="A1258" i="16"/>
  <c r="A1259" i="16"/>
  <c r="A1260" i="16"/>
  <c r="A1261" i="16"/>
  <c r="A1262" i="16"/>
  <c r="A1263" i="16"/>
  <c r="A1264" i="16"/>
  <c r="A1265" i="16"/>
  <c r="A1266" i="16"/>
  <c r="A1267" i="16"/>
  <c r="A1268" i="16"/>
  <c r="A1269" i="16"/>
  <c r="A1270" i="16"/>
  <c r="A1271" i="16"/>
  <c r="A1272" i="16"/>
  <c r="A1273" i="16"/>
  <c r="A1274" i="16"/>
  <c r="A1275" i="16"/>
  <c r="A1276" i="16"/>
  <c r="A1277" i="16"/>
  <c r="A1278" i="16"/>
  <c r="A1279" i="16"/>
  <c r="A1280" i="16"/>
  <c r="A1281" i="16"/>
  <c r="A1282" i="16"/>
  <c r="A1283" i="16"/>
  <c r="A1284" i="16"/>
  <c r="A1285" i="16"/>
  <c r="A1286" i="16"/>
  <c r="A1287" i="16"/>
  <c r="A1288" i="16"/>
  <c r="A1289" i="16"/>
  <c r="A1290" i="16"/>
  <c r="A1291" i="16"/>
  <c r="A1292" i="16"/>
  <c r="A1293" i="16"/>
  <c r="A1294" i="16"/>
  <c r="A1295" i="16"/>
  <c r="A1296" i="16"/>
  <c r="A1297" i="16"/>
  <c r="A1298" i="16"/>
  <c r="A1299" i="16"/>
  <c r="A1300" i="16"/>
  <c r="A1301" i="16"/>
  <c r="A1302" i="16"/>
  <c r="A1303" i="16"/>
  <c r="A1304" i="16"/>
  <c r="A1305" i="16"/>
  <c r="A1306" i="16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56" i="16"/>
  <c r="A1357" i="16"/>
  <c r="A1358" i="16"/>
  <c r="A1359" i="16"/>
  <c r="A1360" i="16"/>
  <c r="A1361" i="16"/>
  <c r="A1362" i="16"/>
  <c r="A1363" i="16"/>
  <c r="A1364" i="16"/>
  <c r="A1365" i="16"/>
  <c r="A1366" i="16"/>
  <c r="A1367" i="16"/>
  <c r="A1368" i="16"/>
  <c r="A1369" i="16"/>
  <c r="A1370" i="16"/>
  <c r="A1371" i="16"/>
  <c r="A1372" i="16"/>
  <c r="A1373" i="16"/>
  <c r="A1374" i="16"/>
  <c r="A1375" i="16"/>
  <c r="A1376" i="16"/>
  <c r="A1377" i="16"/>
  <c r="A1378" i="16"/>
  <c r="A1379" i="16"/>
  <c r="A1380" i="16"/>
  <c r="A1381" i="16"/>
  <c r="A1382" i="16"/>
  <c r="A1383" i="16"/>
  <c r="A1384" i="16"/>
  <c r="A1385" i="16"/>
  <c r="A1386" i="16"/>
  <c r="A1387" i="16"/>
  <c r="A1388" i="16"/>
  <c r="A1389" i="16"/>
  <c r="A1390" i="16"/>
  <c r="A1391" i="16"/>
  <c r="A1392" i="16"/>
  <c r="A1393" i="16"/>
  <c r="A1394" i="16"/>
  <c r="A1395" i="16"/>
  <c r="A1396" i="16"/>
  <c r="A1397" i="16"/>
  <c r="A1398" i="16"/>
  <c r="A1399" i="16"/>
  <c r="A1400" i="16"/>
  <c r="A1401" i="16"/>
  <c r="A1402" i="16"/>
  <c r="A1403" i="16"/>
  <c r="A1404" i="16"/>
  <c r="A1405" i="16"/>
  <c r="A1406" i="16"/>
  <c r="A1407" i="16"/>
  <c r="A1408" i="16"/>
  <c r="A1409" i="16"/>
  <c r="A1410" i="16"/>
  <c r="A1411" i="16"/>
  <c r="A1412" i="16"/>
  <c r="A1413" i="16"/>
  <c r="A1414" i="16"/>
  <c r="A1415" i="16"/>
  <c r="A1416" i="16"/>
  <c r="A1417" i="16"/>
  <c r="A1418" i="16"/>
  <c r="A1419" i="16"/>
  <c r="A1420" i="16"/>
  <c r="A1421" i="16"/>
  <c r="A1422" i="16"/>
  <c r="A1423" i="16"/>
  <c r="A1424" i="16"/>
  <c r="A1425" i="16"/>
  <c r="A1426" i="16"/>
  <c r="A1427" i="16"/>
  <c r="A1428" i="16"/>
  <c r="A1429" i="16"/>
  <c r="A1430" i="16"/>
  <c r="A1431" i="16"/>
  <c r="A1432" i="16"/>
  <c r="A1433" i="16"/>
  <c r="A1434" i="16"/>
  <c r="A1435" i="16"/>
  <c r="A1436" i="16"/>
  <c r="A1437" i="16"/>
  <c r="A1438" i="16"/>
  <c r="A1439" i="16"/>
  <c r="A1440" i="16"/>
  <c r="A1441" i="16"/>
  <c r="A1442" i="16"/>
  <c r="A1443" i="16"/>
  <c r="A1444" i="16"/>
  <c r="A1445" i="16"/>
  <c r="A1446" i="16"/>
  <c r="A1447" i="16"/>
  <c r="A1448" i="16"/>
  <c r="A1449" i="16"/>
  <c r="A1450" i="16"/>
  <c r="A1451" i="16"/>
  <c r="A1452" i="16"/>
  <c r="A1453" i="16"/>
  <c r="A1454" i="16"/>
  <c r="A1455" i="16"/>
  <c r="A1456" i="16"/>
  <c r="A1457" i="16"/>
  <c r="A1458" i="16"/>
  <c r="A1459" i="16"/>
  <c r="A1460" i="16"/>
  <c r="A1461" i="16"/>
  <c r="A1462" i="16"/>
  <c r="A1463" i="16"/>
  <c r="A1464" i="16"/>
  <c r="A1465" i="16"/>
  <c r="A1466" i="16"/>
  <c r="A1467" i="16"/>
  <c r="A1468" i="16"/>
  <c r="A1469" i="16"/>
  <c r="A1470" i="16"/>
  <c r="A1471" i="16"/>
  <c r="A1472" i="16"/>
  <c r="A1473" i="16"/>
  <c r="A1474" i="16"/>
  <c r="A1475" i="16"/>
  <c r="A1476" i="16"/>
  <c r="A1477" i="16"/>
  <c r="A1478" i="16"/>
  <c r="A1479" i="16"/>
  <c r="A1480" i="16"/>
  <c r="A1481" i="16"/>
  <c r="A1482" i="16"/>
  <c r="A1483" i="16"/>
  <c r="A1484" i="16"/>
  <c r="A1485" i="16"/>
  <c r="A1486" i="16"/>
  <c r="A1487" i="16"/>
  <c r="A1488" i="16"/>
  <c r="A1489" i="16"/>
  <c r="A1490" i="16"/>
  <c r="A1491" i="16"/>
  <c r="A1492" i="16"/>
  <c r="A1493" i="16"/>
  <c r="A1494" i="16"/>
  <c r="A1495" i="16"/>
  <c r="A1496" i="16"/>
  <c r="A1497" i="16"/>
  <c r="A1498" i="16"/>
  <c r="A1499" i="16"/>
  <c r="A1500" i="16"/>
  <c r="A1501" i="16"/>
  <c r="A1502" i="16"/>
  <c r="A1503" i="16"/>
  <c r="A1504" i="16"/>
  <c r="A1505" i="16"/>
  <c r="A1506" i="16"/>
  <c r="A1507" i="16"/>
  <c r="A1508" i="16"/>
  <c r="A1509" i="16"/>
  <c r="A1510" i="16"/>
  <c r="A1511" i="16"/>
  <c r="A1512" i="16"/>
  <c r="A1513" i="16"/>
  <c r="A1514" i="16"/>
  <c r="A1515" i="16"/>
  <c r="A1516" i="16"/>
  <c r="A1517" i="16"/>
  <c r="A1518" i="16"/>
  <c r="A1519" i="16"/>
  <c r="A1520" i="16"/>
  <c r="A1521" i="16"/>
  <c r="A1522" i="16"/>
  <c r="A1523" i="16"/>
  <c r="A1524" i="16"/>
  <c r="A1525" i="16"/>
  <c r="A1526" i="16"/>
  <c r="A1527" i="16"/>
  <c r="A1528" i="16"/>
  <c r="A1529" i="16"/>
  <c r="A1530" i="16"/>
  <c r="A1531" i="16"/>
  <c r="A1532" i="16"/>
  <c r="A1533" i="16"/>
  <c r="A1534" i="16"/>
  <c r="A1535" i="16"/>
  <c r="A1536" i="16"/>
  <c r="A1537" i="16"/>
  <c r="A1538" i="16"/>
  <c r="A1539" i="16"/>
  <c r="A1540" i="16"/>
  <c r="A1541" i="16"/>
  <c r="A1542" i="16"/>
  <c r="A1543" i="16"/>
  <c r="A1544" i="16"/>
  <c r="A1545" i="16"/>
  <c r="A1546" i="16"/>
  <c r="A1547" i="16"/>
  <c r="A1548" i="16"/>
  <c r="A1549" i="16"/>
  <c r="A1550" i="16"/>
  <c r="A1551" i="16"/>
  <c r="A1552" i="16"/>
  <c r="A1553" i="16"/>
  <c r="A1554" i="16"/>
  <c r="A1555" i="16"/>
  <c r="A1556" i="16"/>
  <c r="A1557" i="16"/>
  <c r="A1558" i="16"/>
  <c r="A1559" i="16"/>
  <c r="A1560" i="16"/>
  <c r="A1561" i="16"/>
  <c r="A1562" i="16"/>
  <c r="A1563" i="16"/>
  <c r="A1564" i="16"/>
  <c r="A1565" i="16"/>
  <c r="A1566" i="16"/>
  <c r="A1567" i="16"/>
  <c r="A1568" i="16"/>
  <c r="A1569" i="16"/>
  <c r="A1570" i="16"/>
  <c r="A1571" i="16"/>
  <c r="A1572" i="16"/>
  <c r="A1573" i="16"/>
  <c r="A1574" i="16"/>
  <c r="A1575" i="16"/>
  <c r="A1576" i="16"/>
  <c r="A1577" i="16"/>
  <c r="A1578" i="16"/>
  <c r="A1579" i="16"/>
  <c r="A1580" i="16"/>
  <c r="A1581" i="16"/>
  <c r="A1582" i="16"/>
  <c r="A1583" i="16"/>
  <c r="A1584" i="16"/>
  <c r="A1585" i="16"/>
  <c r="A1586" i="16"/>
  <c r="A1587" i="16"/>
  <c r="A1588" i="16"/>
  <c r="A1589" i="16"/>
  <c r="A1590" i="16"/>
  <c r="A1591" i="16"/>
  <c r="A1592" i="16"/>
  <c r="A1593" i="16"/>
  <c r="A1594" i="16"/>
  <c r="A1595" i="16"/>
  <c r="A1596" i="16"/>
  <c r="A1597" i="16"/>
  <c r="A1598" i="16"/>
  <c r="A1599" i="16"/>
  <c r="A1600" i="16"/>
  <c r="A1601" i="16"/>
  <c r="A1602" i="16"/>
  <c r="A1603" i="16"/>
  <c r="A1604" i="16"/>
  <c r="A1605" i="16"/>
  <c r="A1606" i="16"/>
  <c r="A1607" i="16"/>
  <c r="A1608" i="16"/>
  <c r="A1609" i="16"/>
  <c r="A1610" i="16"/>
  <c r="A1611" i="16"/>
  <c r="A1612" i="16"/>
  <c r="A1613" i="16"/>
  <c r="A1614" i="16"/>
  <c r="A1615" i="16"/>
  <c r="G1616" i="16"/>
  <c r="A129" i="17" l="1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G213" i="17"/>
  <c r="A14" i="17" l="1"/>
  <c r="A15" i="17"/>
  <c r="A16" i="17"/>
  <c r="A17" i="17"/>
  <c r="A18" i="17"/>
  <c r="A19" i="17"/>
  <c r="A20" i="17"/>
  <c r="A21" i="17"/>
  <c r="A22" i="17"/>
  <c r="A23" i="17"/>
  <c r="A24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734" i="16" l="1"/>
  <c r="A717" i="16"/>
  <c r="A718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13" i="17"/>
  <c r="A12" i="17"/>
  <c r="A33" i="23"/>
  <c r="A35" i="23"/>
  <c r="A36" i="23"/>
  <c r="A37" i="23"/>
  <c r="A38" i="23"/>
  <c r="A39" i="23"/>
  <c r="A9" i="17" l="1"/>
  <c r="A10" i="17"/>
  <c r="A11" i="17"/>
  <c r="A8" i="17" l="1"/>
  <c r="A7" i="17" l="1"/>
  <c r="A6" i="17" l="1"/>
  <c r="A6" i="23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6" i="16"/>
  <c r="G16" i="21" l="1"/>
  <c r="A15" i="21"/>
  <c r="A14" i="21"/>
  <c r="A13" i="21"/>
  <c r="A12" i="21"/>
  <c r="A11" i="21"/>
  <c r="A10" i="21"/>
  <c r="A9" i="21"/>
  <c r="A8" i="21"/>
  <c r="A7" i="21"/>
  <c r="A6" i="21"/>
  <c r="D4" i="19" l="1"/>
  <c r="B4" i="19"/>
  <c r="B6" i="19" l="1"/>
  <c r="A5" i="18"/>
  <c r="A8" i="18"/>
  <c r="G16" i="20" l="1"/>
  <c r="A15" i="20"/>
  <c r="A14" i="20"/>
  <c r="A13" i="20"/>
  <c r="A12" i="20"/>
  <c r="A11" i="20"/>
  <c r="A10" i="20"/>
  <c r="A9" i="20"/>
  <c r="A8" i="20"/>
  <c r="A7" i="20"/>
  <c r="A6" i="20"/>
  <c r="B3" i="19" l="1"/>
  <c r="B5" i="18" l="1"/>
  <c r="D7" i="19" l="1"/>
  <c r="D8" i="19" s="1"/>
  <c r="C4" i="19" l="1"/>
  <c r="E4" i="19" l="1"/>
  <c r="E6" i="19" l="1"/>
  <c r="B5" i="19"/>
  <c r="E5" i="19" l="1"/>
  <c r="B7" i="19"/>
  <c r="C3" i="19"/>
  <c r="C7" i="19" s="1"/>
  <c r="E3" i="19" l="1"/>
  <c r="B8" i="18"/>
  <c r="E7" i="19" l="1"/>
  <c r="B8" i="19"/>
  <c r="C8" i="19"/>
</calcChain>
</file>

<file path=xl/sharedStrings.xml><?xml version="1.0" encoding="utf-8"?>
<sst xmlns="http://schemas.openxmlformats.org/spreadsheetml/2006/main" count="11583" uniqueCount="2367">
  <si>
    <t>單位:  元</t>
  </si>
  <si>
    <t>項次</t>
  </si>
  <si>
    <t>補(捐)助機關</t>
  </si>
  <si>
    <t>受補(捐)助對象</t>
  </si>
  <si>
    <t xml:space="preserve">補(捐)助事項或用途   </t>
  </si>
  <si>
    <t>核准日期</t>
  </si>
  <si>
    <t>備註</t>
  </si>
  <si>
    <t>經濟部技術處</t>
    <phoneticPr fontId="6" type="noConversion"/>
  </si>
  <si>
    <t>補(捐)助金額
(含累積金額)</t>
    <phoneticPr fontId="6" type="noConversion"/>
  </si>
  <si>
    <t>受補(捐)助對象所歸屬之直轄市或縣（市）</t>
    <phoneticPr fontId="6" type="noConversion"/>
  </si>
  <si>
    <t>一、公務預算</t>
    <phoneticPr fontId="6" type="noConversion"/>
  </si>
  <si>
    <t>公務預算 合計</t>
    <phoneticPr fontId="6" type="noConversion"/>
  </si>
  <si>
    <t>二、前瞻基礎建設計畫特別預算</t>
    <phoneticPr fontId="6" type="noConversion"/>
  </si>
  <si>
    <t>前瞻基礎建設計畫特別預算 合計</t>
    <phoneticPr fontId="6" type="noConversion"/>
  </si>
  <si>
    <t>三、嚴重特殊傳染性肺炎防治及紓困振興特別預算</t>
    <phoneticPr fontId="6" type="noConversion"/>
  </si>
  <si>
    <t>備註：「核准日期」及「補(捐)助金額(含累積金額)」係指補(捐)助案件之核定日期及核定金額。</t>
    <phoneticPr fontId="6" type="noConversion"/>
  </si>
  <si>
    <t>經濟部對縣市政府、民間團體及個人補(捐)助經費彙總表
111年度截至第2季止</t>
    <phoneticPr fontId="6" type="noConversion"/>
  </si>
  <si>
    <t>合計</t>
    <phoneticPr fontId="6" type="noConversion"/>
  </si>
  <si>
    <t>經濟部商業司</t>
    <phoneticPr fontId="6" type="noConversion"/>
  </si>
  <si>
    <t>經濟部國營會</t>
    <phoneticPr fontId="6" type="noConversion"/>
  </si>
  <si>
    <t>補捐助機關</t>
    <phoneticPr fontId="6" type="noConversion"/>
  </si>
  <si>
    <t>公務預算</t>
    <phoneticPr fontId="6" type="noConversion"/>
  </si>
  <si>
    <t>前瞻特別預算</t>
    <phoneticPr fontId="6" type="noConversion"/>
  </si>
  <si>
    <t>紓困特別預算</t>
    <phoneticPr fontId="6" type="noConversion"/>
  </si>
  <si>
    <t>經濟部投資業務處</t>
    <phoneticPr fontId="6" type="noConversion"/>
  </si>
  <si>
    <t>嚴重特殊傳染性肺炎防治及紓困振興特別預算 合計</t>
    <phoneticPr fontId="6" type="noConversion"/>
  </si>
  <si>
    <t>經濟部對縣市政府、民間團體及個人補(捐)助經費彙總表
112年度截至第2季止</t>
    <phoneticPr fontId="6" type="noConversion"/>
  </si>
  <si>
    <t>四、疫後強化經濟與社會韌性及全民共享經濟成果特別預算</t>
    <phoneticPr fontId="6" type="noConversion"/>
  </si>
  <si>
    <t>疫後強化經濟與社會韌性及全民共享經濟成果特別預算 合計</t>
    <phoneticPr fontId="6" type="noConversion"/>
  </si>
  <si>
    <t>三、疫後強化經濟與社會韌性及全民共享經濟成果特別預算</t>
    <phoneticPr fontId="6" type="noConversion"/>
  </si>
  <si>
    <t>113.01.31</t>
    <phoneticPr fontId="6" type="noConversion"/>
  </si>
  <si>
    <t>饗樂餐飲實業股份有限公司</t>
    <phoneticPr fontId="34" type="noConversion"/>
  </si>
  <si>
    <t>晨希時尚股份有限公司</t>
    <phoneticPr fontId="34" type="noConversion"/>
  </si>
  <si>
    <t>美科實業股份有限公司</t>
    <phoneticPr fontId="34" type="noConversion"/>
  </si>
  <si>
    <t>聖保羅企業股份有限公司</t>
    <phoneticPr fontId="34" type="noConversion"/>
  </si>
  <si>
    <t>采妍國際行銷股份有限公司</t>
    <phoneticPr fontId="34" type="noConversion"/>
  </si>
  <si>
    <t>白石股份有限公司</t>
    <phoneticPr fontId="34" type="noConversion"/>
  </si>
  <si>
    <t>多那之國際股份有限公司</t>
    <phoneticPr fontId="34" type="noConversion"/>
  </si>
  <si>
    <t>驫馬旅行社有限公司</t>
    <phoneticPr fontId="34" type="noConversion"/>
  </si>
  <si>
    <t>金三角通信股份有限公司</t>
    <phoneticPr fontId="34" type="noConversion"/>
  </si>
  <si>
    <t>天和生物股份有限公司</t>
    <phoneticPr fontId="34" type="noConversion"/>
  </si>
  <si>
    <t>派帝娜實業股份有限公司</t>
    <phoneticPr fontId="34" type="noConversion"/>
  </si>
  <si>
    <t>圓食優品股份有限公司</t>
    <phoneticPr fontId="34" type="noConversion"/>
  </si>
  <si>
    <t>五鮮級國際餐飲股份有限公司</t>
    <phoneticPr fontId="34" type="noConversion"/>
  </si>
  <si>
    <t>台安醫藥股份有限公司</t>
    <phoneticPr fontId="34" type="noConversion"/>
  </si>
  <si>
    <t>新北市</t>
    <phoneticPr fontId="35" type="noConversion"/>
  </si>
  <si>
    <t>臺北市</t>
    <phoneticPr fontId="35" type="noConversion"/>
  </si>
  <si>
    <t>高雄市</t>
    <phoneticPr fontId="35" type="noConversion"/>
  </si>
  <si>
    <t>連江縣</t>
    <phoneticPr fontId="35" type="noConversion"/>
  </si>
  <si>
    <t>彰化縣</t>
    <phoneticPr fontId="35" type="noConversion"/>
  </si>
  <si>
    <t>臺南市</t>
    <phoneticPr fontId="35" type="noConversion"/>
  </si>
  <si>
    <t>公共服務據點整備-公有危險建築補強重建計畫-臺中市神岡區神岡公有零售市場耐震補強計畫</t>
  </si>
  <si>
    <t>公共服務據點整備-公有危險建築補強重建計畫-臺中市西屯區福安公有零售市場耐震補強計畫</t>
  </si>
  <si>
    <t>公共服務據點整備-公有危險建築補強重建計畫-臺中市大肚區追分公有零售市場耐震拆除工程計畫</t>
  </si>
  <si>
    <t>公共服務據點整備-公有危險建築補強重建計畫-臺南市仁德區中洲公有零售市場耐震拆除重建計畫</t>
  </si>
  <si>
    <t>臺中市</t>
    <phoneticPr fontId="35" type="noConversion"/>
  </si>
  <si>
    <t>臺中市政府</t>
    <phoneticPr fontId="34" type="noConversion"/>
  </si>
  <si>
    <t>113.01.19</t>
    <phoneticPr fontId="6" type="noConversion"/>
  </si>
  <si>
    <t>臺南市政府</t>
    <phoneticPr fontId="34" type="noConversion"/>
  </si>
  <si>
    <t>新竹縣</t>
    <phoneticPr fontId="35" type="noConversion"/>
  </si>
  <si>
    <t>工業技術研究院</t>
    <phoneticPr fontId="34" type="noConversion"/>
  </si>
  <si>
    <r>
      <rPr>
        <sz val="14"/>
        <color theme="1" tint="4.9989318521683403E-2"/>
        <rFont val="標楷體"/>
        <family val="4"/>
        <charset val="136"/>
      </rPr>
      <t>臺中市</t>
    </r>
  </si>
  <si>
    <r>
      <rPr>
        <sz val="14"/>
        <color theme="1" tint="4.9989318521683403E-2"/>
        <rFont val="標楷體"/>
        <family val="4"/>
        <charset val="136"/>
      </rPr>
      <t>肯驛國際股份有限公司</t>
    </r>
  </si>
  <si>
    <r>
      <rPr>
        <sz val="14"/>
        <rFont val="標楷體"/>
        <family val="4"/>
        <charset val="136"/>
      </rPr>
      <t>商業服務業智慧減碳補助計畫</t>
    </r>
  </si>
  <si>
    <t>113.01.02</t>
  </si>
  <si>
    <r>
      <rPr>
        <sz val="14"/>
        <color theme="1" tint="4.9989318521683403E-2"/>
        <rFont val="標楷體"/>
        <family val="4"/>
        <charset val="136"/>
      </rPr>
      <t>高雄市</t>
    </r>
  </si>
  <si>
    <r>
      <rPr>
        <sz val="14"/>
        <color theme="1" tint="4.9989318521683403E-2"/>
        <rFont val="標楷體"/>
        <family val="4"/>
        <charset val="136"/>
      </rPr>
      <t>達利餐飲有限公司</t>
    </r>
  </si>
  <si>
    <r>
      <rPr>
        <sz val="14"/>
        <color theme="1" tint="4.9989318521683403E-2"/>
        <rFont val="標楷體"/>
        <family val="4"/>
        <charset val="136"/>
      </rPr>
      <t>臺北市</t>
    </r>
  </si>
  <si>
    <r>
      <rPr>
        <sz val="14"/>
        <color theme="1" tint="4.9989318521683403E-2"/>
        <rFont val="標楷體"/>
        <family val="4"/>
        <charset val="136"/>
      </rPr>
      <t>子佳國際企業有限公司</t>
    </r>
  </si>
  <si>
    <r>
      <rPr>
        <sz val="14"/>
        <color theme="1" tint="4.9989318521683403E-2"/>
        <rFont val="標楷體"/>
        <family val="4"/>
        <charset val="136"/>
      </rPr>
      <t>金嘉隆企業股份有限公司</t>
    </r>
  </si>
  <si>
    <r>
      <rPr>
        <sz val="14"/>
        <color theme="1" tint="4.9989318521683403E-2"/>
        <rFont val="標楷體"/>
        <family val="4"/>
        <charset val="136"/>
      </rPr>
      <t>賜禧有限公司</t>
    </r>
  </si>
  <si>
    <r>
      <rPr>
        <sz val="14"/>
        <color theme="1" tint="4.9989318521683403E-2"/>
        <rFont val="標楷體"/>
        <family val="4"/>
        <charset val="136"/>
      </rPr>
      <t>天下國際事業有限公司</t>
    </r>
  </si>
  <si>
    <r>
      <rPr>
        <sz val="14"/>
        <color theme="1" tint="4.9989318521683403E-2"/>
        <rFont val="標楷體"/>
        <family val="4"/>
        <charset val="136"/>
      </rPr>
      <t>赫蒂法股份有限公司</t>
    </r>
  </si>
  <si>
    <r>
      <rPr>
        <sz val="14"/>
        <color theme="1" tint="4.9989318521683403E-2"/>
        <rFont val="標楷體"/>
        <family val="4"/>
        <charset val="136"/>
      </rPr>
      <t>永吉搬家起重行</t>
    </r>
  </si>
  <si>
    <r>
      <rPr>
        <sz val="14"/>
        <color theme="1" tint="4.9989318521683403E-2"/>
        <rFont val="標楷體"/>
        <family val="4"/>
        <charset val="136"/>
      </rPr>
      <t>相國企業有限公司</t>
    </r>
  </si>
  <si>
    <r>
      <rPr>
        <sz val="14"/>
        <color theme="1" tint="4.9989318521683403E-2"/>
        <rFont val="標楷體"/>
        <family val="4"/>
        <charset val="136"/>
      </rPr>
      <t>宜蘭縣</t>
    </r>
  </si>
  <si>
    <r>
      <rPr>
        <sz val="14"/>
        <color theme="1" tint="4.9989318521683403E-2"/>
        <rFont val="標楷體"/>
        <family val="4"/>
        <charset val="136"/>
      </rPr>
      <t>藝術廣場多媒體股份有限公司</t>
    </r>
  </si>
  <si>
    <r>
      <rPr>
        <sz val="14"/>
        <color theme="1" tint="4.9989318521683403E-2"/>
        <rFont val="標楷體"/>
        <family val="4"/>
        <charset val="136"/>
      </rPr>
      <t>炭吉郎小吃店</t>
    </r>
  </si>
  <si>
    <r>
      <rPr>
        <sz val="14"/>
        <color theme="1" tint="4.9989318521683403E-2"/>
        <rFont val="標楷體"/>
        <family val="4"/>
        <charset val="136"/>
      </rPr>
      <t>十方民意與政策資訊股份有限公司</t>
    </r>
  </si>
  <si>
    <r>
      <rPr>
        <sz val="14"/>
        <color theme="1" tint="4.9989318521683403E-2"/>
        <rFont val="標楷體"/>
        <family val="4"/>
        <charset val="136"/>
      </rPr>
      <t>零壹伶有限公司</t>
    </r>
  </si>
  <si>
    <r>
      <rPr>
        <sz val="14"/>
        <color theme="1" tint="4.9989318521683403E-2"/>
        <rFont val="標楷體"/>
        <family val="4"/>
        <charset val="136"/>
      </rPr>
      <t>臺南市</t>
    </r>
  </si>
  <si>
    <r>
      <rPr>
        <sz val="14"/>
        <color theme="1" tint="4.9989318521683403E-2"/>
        <rFont val="標楷體"/>
        <family val="4"/>
        <charset val="136"/>
      </rPr>
      <t>雛菊餐飲股份有限公司</t>
    </r>
  </si>
  <si>
    <r>
      <rPr>
        <sz val="14"/>
        <color theme="1" tint="4.9989318521683403E-2"/>
        <rFont val="標楷體"/>
        <family val="4"/>
        <charset val="136"/>
      </rPr>
      <t>老常在餐飲有限公司</t>
    </r>
  </si>
  <si>
    <r>
      <rPr>
        <sz val="14"/>
        <color theme="1" tint="4.9989318521683403E-2"/>
        <rFont val="標楷體"/>
        <family val="4"/>
        <charset val="136"/>
      </rPr>
      <t>千萬千商行</t>
    </r>
  </si>
  <si>
    <r>
      <rPr>
        <sz val="14"/>
        <color theme="1" tint="4.9989318521683403E-2"/>
        <rFont val="標楷體"/>
        <family val="4"/>
        <charset val="136"/>
      </rPr>
      <t>斑比山丘有限公司</t>
    </r>
  </si>
  <si>
    <t>113.03.25</t>
    <phoneticPr fontId="6" type="noConversion"/>
  </si>
  <si>
    <t>經濟部
商業發展署</t>
    <phoneticPr fontId="6" type="noConversion"/>
  </si>
  <si>
    <t>新北市</t>
  </si>
  <si>
    <t>財團法人中華民國會計研究發展基金會</t>
    <phoneticPr fontId="6" type="noConversion"/>
  </si>
  <si>
    <t>會計資訊品質提升計畫</t>
    <phoneticPr fontId="6" type="noConversion"/>
  </si>
  <si>
    <t>113.03.19</t>
    <phoneticPr fontId="6" type="noConversion"/>
  </si>
  <si>
    <t>臺北市</t>
    <phoneticPr fontId="6" type="noConversion"/>
  </si>
  <si>
    <t>財團法人商業發展研究院</t>
    <phoneticPr fontId="6" type="noConversion"/>
  </si>
  <si>
    <t>113.03.07</t>
    <phoneticPr fontId="6" type="noConversion"/>
  </si>
  <si>
    <t>經濟部
商業發展署</t>
    <phoneticPr fontId="6" type="noConversion"/>
  </si>
  <si>
    <t>流通服務智慧化推動計畫</t>
    <phoneticPr fontId="6" type="noConversion"/>
  </si>
  <si>
    <t>推動商業服務業高值發展策略布局計畫</t>
    <phoneticPr fontId="6" type="noConversion"/>
  </si>
  <si>
    <t>台灣省商業會</t>
    <phoneticPr fontId="6" type="noConversion"/>
  </si>
  <si>
    <t>台灣百大伴手禮選拔暨表揚活動</t>
    <phoneticPr fontId="6" type="noConversion"/>
  </si>
  <si>
    <t>113.04.12</t>
    <phoneticPr fontId="6" type="noConversion"/>
  </si>
  <si>
    <t>2024年慶祝世界珠算日大會</t>
  </si>
  <si>
    <t>台灣商業界慶祝第78屆商人節大會</t>
  </si>
  <si>
    <t>雲林縣</t>
    <phoneticPr fontId="6" type="noConversion"/>
  </si>
  <si>
    <t>社團法人台灣省雲林縣虎尾鎮國際青年商會</t>
    <phoneticPr fontId="6" type="noConversion"/>
  </si>
  <si>
    <t>SDGs永續新生活暨共創友善性平城市活動</t>
    <phoneticPr fontId="6" type="noConversion"/>
  </si>
  <si>
    <t>113.06.26</t>
    <phoneticPr fontId="6" type="noConversion"/>
  </si>
  <si>
    <t>臺北市</t>
  </si>
  <si>
    <t>未來餐飲股份有限公司</t>
  </si>
  <si>
    <t>113.04.30</t>
  </si>
  <si>
    <t>每日啡商行</t>
  </si>
  <si>
    <t>高雄市</t>
  </si>
  <si>
    <t>黛莉貝爾有限公司</t>
  </si>
  <si>
    <t>花蓮縣</t>
  </si>
  <si>
    <t>麗軒國際飯店有限公司花蓮分公司</t>
  </si>
  <si>
    <t>宜蘭縣</t>
  </si>
  <si>
    <t>台灣奧肯生物防控科技股份有限公司</t>
  </si>
  <si>
    <t>克瑞特核心運動中心有限公司</t>
  </si>
  <si>
    <t>享溫馨企業股份有限公司建國囍宴分公司</t>
  </si>
  <si>
    <t>雲林縣</t>
  </si>
  <si>
    <t>臻狀元食品行</t>
  </si>
  <si>
    <t>彰化縣</t>
  </si>
  <si>
    <t>締寶木業有限公司</t>
  </si>
  <si>
    <t>桃園市</t>
  </si>
  <si>
    <t>服緣國際有限公司</t>
  </si>
  <si>
    <t>地標網通股份有限公司</t>
  </si>
  <si>
    <t>臺中市</t>
  </si>
  <si>
    <t>優質文教事業有限公司</t>
  </si>
  <si>
    <t>阮的肉干有限公司</t>
  </si>
  <si>
    <t>嘉義市</t>
  </si>
  <si>
    <t>玩坊有限公司</t>
  </si>
  <si>
    <t>臺南市</t>
  </si>
  <si>
    <t>府城國際租賃有限公司</t>
  </si>
  <si>
    <t>恒崢國際股份有限公司</t>
  </si>
  <si>
    <t>藏憂國際事業有限公司</t>
  </si>
  <si>
    <t>臺東縣</t>
  </si>
  <si>
    <t>好煎炸社</t>
  </si>
  <si>
    <t>113.05.07</t>
    <phoneticPr fontId="6" type="noConversion"/>
  </si>
  <si>
    <t>名冠服裝商行</t>
  </si>
  <si>
    <t>大苑子開發股份有限公司</t>
  </si>
  <si>
    <t>金喜美股份有限公司</t>
  </si>
  <si>
    <t>壞主意股份有限公司</t>
  </si>
  <si>
    <t>有心事業股份有限公司</t>
  </si>
  <si>
    <t>錦源興業股份有限公司</t>
  </si>
  <si>
    <t>小飯桌股份有限公司</t>
  </si>
  <si>
    <t>提克斯國際社</t>
  </si>
  <si>
    <t>台灣歐必斯股份有限公司</t>
  </si>
  <si>
    <t>家昇超市有限公司</t>
  </si>
  <si>
    <t>庒稼村食品行</t>
  </si>
  <si>
    <t>113.05.21</t>
  </si>
  <si>
    <t>經典數位印刷有限公司</t>
  </si>
  <si>
    <t>創視紀有限公司</t>
  </si>
  <si>
    <t>南投縣</t>
  </si>
  <si>
    <t>日寶事業有限公司</t>
  </si>
  <si>
    <t>妞寶企業社</t>
  </si>
  <si>
    <t>拿手菜餐坊</t>
  </si>
  <si>
    <t>113.06.05</t>
  </si>
  <si>
    <t>馬亞科技股份有限公司</t>
  </si>
  <si>
    <t>亞菲得股份有限公司</t>
  </si>
  <si>
    <t>麗格休閒飯店有限公司花蓮分公司</t>
  </si>
  <si>
    <t>天饌美食股份有限公司</t>
  </si>
  <si>
    <t>寶珍香食品有限公司</t>
  </si>
  <si>
    <t>鴻森新零售股份有限公司</t>
  </si>
  <si>
    <t>德毅精品有限公司</t>
  </si>
  <si>
    <t>樂芙樂商行</t>
  </si>
  <si>
    <t>嘉義縣</t>
  </si>
  <si>
    <t>奮起湖深森旅館</t>
  </si>
  <si>
    <t>靖鵬旅行社有限公司</t>
  </si>
  <si>
    <t>志宸旅行社有限公司</t>
  </si>
  <si>
    <t>皇禾冷凍食品有限公司</t>
  </si>
  <si>
    <t>屏東縣</t>
  </si>
  <si>
    <t>品皇咖啡食品行</t>
  </si>
  <si>
    <t>順成生活百貨股份有限公司</t>
  </si>
  <si>
    <t>勁頂商行</t>
  </si>
  <si>
    <t>金世豐企業股份有限公司</t>
  </si>
  <si>
    <t>村上涮涮鍋</t>
  </si>
  <si>
    <t>113.06.19</t>
  </si>
  <si>
    <t>苗栗縣</t>
  </si>
  <si>
    <t>雙峰草堂銅鑼燒專賣店</t>
  </si>
  <si>
    <t>森森森餐飲管理顧問有限公司</t>
  </si>
  <si>
    <t>基隆市</t>
  </si>
  <si>
    <t>基隆市水巷內產業發展協會</t>
  </si>
  <si>
    <t>113.04.18</t>
  </si>
  <si>
    <t>基隆市委託行商圈發展協會</t>
  </si>
  <si>
    <t>基隆市山海港城產業發展協會</t>
  </si>
  <si>
    <t>基隆市安樂國城商圈服務協會</t>
  </si>
  <si>
    <t>台北市</t>
  </si>
  <si>
    <t>臺北市南機場商圈發展促進協會</t>
  </si>
  <si>
    <t>台北市北門相機商圈發展協會</t>
  </si>
  <si>
    <t>臺北市艋舺服飾商圈促進會</t>
  </si>
  <si>
    <t>台北市重南書街促進會</t>
  </si>
  <si>
    <t>台北市南昌家具街發展協會</t>
  </si>
  <si>
    <t>台北市八德資訊商圈發展協會</t>
  </si>
  <si>
    <t>台北市新中華路影音電器街促進會</t>
  </si>
  <si>
    <t>台北市沅陵商店街促進會</t>
  </si>
  <si>
    <t>臺北市萬華街區發展協會</t>
  </si>
  <si>
    <t>臺北市中正區榮町商圈暨城內社區發展協會</t>
  </si>
  <si>
    <t>臺北市臺大公館商圈發展促進會</t>
  </si>
  <si>
    <t>台北市愛國東路國際婚紗街發展協會</t>
  </si>
  <si>
    <t>台北大橋頭延三商圈發展促進會</t>
  </si>
  <si>
    <t>台北市華陰街徒步區北車商圈發展協會</t>
  </si>
  <si>
    <t>台北市至聖花博商圈協進會</t>
  </si>
  <si>
    <t>台北市圓山商圈發展促進會</t>
  </si>
  <si>
    <t>臺北市赤峰商圈永續發展協會</t>
  </si>
  <si>
    <t>台北市朝陽服飾材料街區發展協會</t>
  </si>
  <si>
    <t>臺北市寧夏夜市觀光協會</t>
  </si>
  <si>
    <t>台北市永樂商圈發展協會</t>
  </si>
  <si>
    <t>台北迪化商圈發展促進會</t>
  </si>
  <si>
    <t>台北後站批發商圈發展促進會</t>
  </si>
  <si>
    <t>台北市大稻埕創意街區發展協會</t>
  </si>
  <si>
    <t>臺北市中山北路婚紗商圈發展協會</t>
  </si>
  <si>
    <t>台北市大直商圈發展協會</t>
  </si>
  <si>
    <t>臺北市中山區大正町條通商圈暨社區發展協會</t>
  </si>
  <si>
    <t>台北市四平商圈徒步區發展協會</t>
  </si>
  <si>
    <t>台北市中山商圈發展協會</t>
  </si>
  <si>
    <t>台北市晴光商圈雙城徒步街商業促進會</t>
  </si>
  <si>
    <t>台北市東門永康商圈發展協會</t>
  </si>
  <si>
    <t>台北市東區商圈發展協會</t>
  </si>
  <si>
    <t>台北市永康國際商圈協進會</t>
  </si>
  <si>
    <t>臺北市大安區統領商圈暨社區發展協會</t>
  </si>
  <si>
    <t>臺北市師大龍泉商圈促進會</t>
  </si>
  <si>
    <t>臺北市臨江觀光商圈產業發展協會</t>
  </si>
  <si>
    <t>臺北市華西街商圈區協會</t>
  </si>
  <si>
    <t>台北市加蚋商圈協會</t>
  </si>
  <si>
    <t>社團法人台北市西門徒步區街區發展促進會</t>
  </si>
  <si>
    <t>台北市艋舺夜市商圈發展促進會</t>
  </si>
  <si>
    <t>台北市大民生地區商業發展促進會</t>
  </si>
  <si>
    <t>台北市天母商圈發展協會</t>
  </si>
  <si>
    <t>台北市承德汽車商圈發展促進會</t>
  </si>
  <si>
    <t>台北市士林老街商圈繁榮促進會</t>
  </si>
  <si>
    <t>台北市士林捷運商圈創意發展協會</t>
  </si>
  <si>
    <t>台北市蘭雅商圈市場發展協會</t>
  </si>
  <si>
    <t>台北市紗帽山溫泉發展協會</t>
  </si>
  <si>
    <t>台北市溫泉發展協會</t>
  </si>
  <si>
    <t>台北市西湖商圈促進會</t>
  </si>
  <si>
    <t>臺北市貓空休閒產業社區發展協會</t>
  </si>
  <si>
    <t>臺北市萬芳商圈發展協會</t>
  </si>
  <si>
    <t>新北市野柳商圈發展協會</t>
  </si>
  <si>
    <t>新北市萬里商圈發展協會</t>
  </si>
  <si>
    <t>新北市金山商圈發展協會</t>
  </si>
  <si>
    <t>新北市板橋區商圈景觀發展協會</t>
  </si>
  <si>
    <t>新北市亞東科技創意商圈發展協會</t>
  </si>
  <si>
    <t>新北市深坑商圈觀光發展協會</t>
  </si>
  <si>
    <t>新北市石碇區觀光發展協會</t>
  </si>
  <si>
    <t>新北市瑞芳老街文化觀光推展協會</t>
  </si>
  <si>
    <t>新北市瑞芳區九份商圈發展協會</t>
  </si>
  <si>
    <t>新北市平溪鄉魅力商圈協會</t>
  </si>
  <si>
    <t>新北市菁桐坑文化觀光發展協會</t>
  </si>
  <si>
    <t>新北市雙溪低碳商圈發展促進會</t>
  </si>
  <si>
    <t>新北市坪林區商圈發展協會</t>
  </si>
  <si>
    <t>新北市烏來區溫泉社區發展協會</t>
  </si>
  <si>
    <t>新北市永和中興街韓國商圈發展協會</t>
  </si>
  <si>
    <t>新北市三峽民權老街商圈發展協會</t>
  </si>
  <si>
    <t>新北市三角湧觀光商圈協會</t>
  </si>
  <si>
    <t>新北市三峽民生觀光商圈協會</t>
  </si>
  <si>
    <t>新北市鶯歌區陶瓷藝術發展協會</t>
  </si>
  <si>
    <t>新北市新莊廟街發展協會</t>
  </si>
  <si>
    <t>新北市新莊副都心商圈發展促進會</t>
  </si>
  <si>
    <t>新北市林口建成商圈促進會</t>
  </si>
  <si>
    <t>新北市蘆洲區商圈繁榮促進會</t>
  </si>
  <si>
    <t>新北市八里區左岸觀光發展協會</t>
  </si>
  <si>
    <t>新北市淡水區商圈文化觀光協會</t>
  </si>
  <si>
    <t>桃園市六和商圈發展促進會</t>
  </si>
  <si>
    <t>桃園市中壢站前中平商圈發展協會</t>
  </si>
  <si>
    <t>桃園市健行商圈發展協會</t>
  </si>
  <si>
    <t>桃園市中原商圈發展協會</t>
  </si>
  <si>
    <t>桃園市中壢車站商圈發展協會</t>
  </si>
  <si>
    <t>桃園市魅力金三角地方特色產業發展協會</t>
  </si>
  <si>
    <t>桃園市楊梅四維商圈發展協會</t>
  </si>
  <si>
    <t>桃園市博愛特區文創商業發展協會</t>
  </si>
  <si>
    <t>桃園藝文特區商圈發展協會</t>
  </si>
  <si>
    <t>桃園市站前商圈文化觀光發展協會</t>
  </si>
  <si>
    <t>桃園市八德觀光商圈促進會</t>
  </si>
  <si>
    <t>桃園市八德區大湳形象商圈發展協會</t>
  </si>
  <si>
    <t>桃園市大溪區大溪形象商圈發展協會</t>
  </si>
  <si>
    <t>桃園市復興區角板山形象商圈發展協會</t>
  </si>
  <si>
    <t>桃園市拉拉山上巴陵形象商圈發展協會</t>
  </si>
  <si>
    <t>桃園市復興區枕頭山魅力商圈發展協會</t>
  </si>
  <si>
    <t>新竹市</t>
  </si>
  <si>
    <t>新竹市中央形象商圈促進會</t>
  </si>
  <si>
    <t>新竹縣</t>
  </si>
  <si>
    <t>新竹縣竹北市水月休閒農業發展協會</t>
  </si>
  <si>
    <t>新竹縣竹北市光明商圈發展協會</t>
  </si>
  <si>
    <t>新竹縣湖口鄉形象商圈發展協會</t>
  </si>
  <si>
    <t>新竹縣新埔鎮九芎湖文化發展協會</t>
  </si>
  <si>
    <t>新竹縣關西鎮促進產業文化發展協會</t>
  </si>
  <si>
    <t>新竹縣芎林鄉商圈發展協會</t>
  </si>
  <si>
    <t>新竹縣竹東鎮火車站形象商圈發展協會</t>
  </si>
  <si>
    <t>新竹縣竹東鎮觀光夜市促進協會</t>
  </si>
  <si>
    <t>新竹縣橫山鄉內灣形象商圈發展協會</t>
  </si>
  <si>
    <t>新竹縣北埔鄉魅力商圈發展促進會</t>
  </si>
  <si>
    <t>新竹縣峨眉鄉十二寮休閒商圈協會</t>
  </si>
  <si>
    <t>新竹縣峨眉藝創促進會</t>
  </si>
  <si>
    <t>苗栗縣南庄桂花巷商圈發展協會</t>
  </si>
  <si>
    <t>苗栗縣南庄鄉觀光產業協會</t>
  </si>
  <si>
    <t>苗栗縣銅鑼觀光產業協會</t>
  </si>
  <si>
    <t>台中市</t>
  </si>
  <si>
    <t>臺中市電子街行人徒步區管理委員會</t>
  </si>
  <si>
    <t>臺中市中區自由路商圈管理委員會</t>
  </si>
  <si>
    <t>臺中市繼光商店街行人徒步區管理委員會</t>
  </si>
  <si>
    <t>自由路五金電料商圈</t>
  </si>
  <si>
    <t>臺中市美術園道商店街管理委員會</t>
  </si>
  <si>
    <t>大隆路商店街管理委員會</t>
  </si>
  <si>
    <t>臺中市精明一街管理委員會</t>
  </si>
  <si>
    <t>一中街(含育才南街)商店管理委員會</t>
  </si>
  <si>
    <t>大坑商圈管理委員會</t>
  </si>
  <si>
    <t>天津路服飾商圈管理委員會</t>
  </si>
  <si>
    <t>台中市昌平皮鞋商店街區管理委員會</t>
  </si>
  <si>
    <t>臺中市逢甲商店街管理委員會</t>
  </si>
  <si>
    <t>臺中市太平樹孝商圈管理委員會</t>
  </si>
  <si>
    <t>臺中市大里中興商圈管理委員會</t>
  </si>
  <si>
    <t>臺中市豐原區廟東復興商圈管理委員會</t>
  </si>
  <si>
    <t>臺中市后里區泰安社區發展協會</t>
  </si>
  <si>
    <t>臺中市東勢區形象商圈發展協會</t>
  </si>
  <si>
    <t>台中市和平區谷關社區發展協會</t>
  </si>
  <si>
    <t>臺中市新社區休閒農業導覽發展協會</t>
  </si>
  <si>
    <t>臺中市大雅學府商圈管理委員會</t>
  </si>
  <si>
    <t>臺中市東海藝術街商店街區管理委員會</t>
  </si>
  <si>
    <t>臺中市臺中港區經濟繁榮促進會</t>
  </si>
  <si>
    <t>臺中市大甲觀光商店街區管理委員會</t>
  </si>
  <si>
    <t>彰化縣彰化市永樂商圈發展協會</t>
  </si>
  <si>
    <t>彰化縣彰化市大埔商圈發展協會</t>
  </si>
  <si>
    <t>社團法人彰化縣產業觀光發展促進協會</t>
  </si>
  <si>
    <t>彰化縣鹿港老街發展促進會</t>
  </si>
  <si>
    <t>彰化縣鹿港廟口商圈促進發展協會</t>
  </si>
  <si>
    <t>彰化縣打石巷形象商圈促進發展協會</t>
  </si>
  <si>
    <t>彰化縣田中觀光商圈發展協會</t>
  </si>
  <si>
    <t>彰化縣北斗觀光產業促進會</t>
  </si>
  <si>
    <t>社團法人彰化縣田尾公路花園協會</t>
  </si>
  <si>
    <t>彰化縣王功產業觀光發展協會</t>
  </si>
  <si>
    <t>彰化縣二八水觀光商圈發展協會</t>
  </si>
  <si>
    <t>南投縣中興新村商圈發展協會</t>
  </si>
  <si>
    <t>南投縣在地商圈發展創新協會</t>
  </si>
  <si>
    <t>南投縣草屯街區繁榮發展協會</t>
  </si>
  <si>
    <t>南投縣集集鎮形象商圈觀光發展協會</t>
  </si>
  <si>
    <t>社團法人南投縣水里鄉商圈創生共好協會</t>
  </si>
  <si>
    <t>南投縣水里坑形象商圈產業暨客家文化發展協會</t>
  </si>
  <si>
    <t>南投縣日月潭形象商圈發展協會</t>
  </si>
  <si>
    <t>雲林縣斗南一群認真青年商圈創業聯盟協會</t>
  </si>
  <si>
    <t>社團法人雲林縣斗南鎮形象商圈發展協會</t>
  </si>
  <si>
    <t>雲林縣虎尾鎮魅力商圈發展協會</t>
  </si>
  <si>
    <t>雲林縣土庫好COOL商圈發展協會</t>
  </si>
  <si>
    <t>雲林縣古坑鄉華山休閒產業促進會</t>
  </si>
  <si>
    <t>雲林縣古坑鄉草嶺形象商圈發展協會</t>
  </si>
  <si>
    <t>雲林縣西螺鎮延平老街繁榮促進會</t>
  </si>
  <si>
    <t>社團法人雲林縣北港形象商圈發展協會</t>
  </si>
  <si>
    <t>嘉義諸羅街區科技發展協會</t>
  </si>
  <si>
    <t>嘉義市商圈文化促進協會</t>
  </si>
  <si>
    <t>社團法人嘉義縣太平老街商圈發展協會</t>
  </si>
  <si>
    <t>嘉義縣竹崎商圈文化觀光發展協會</t>
  </si>
  <si>
    <t>嘉義縣中埔魅力商圈發展協會</t>
  </si>
  <si>
    <t>嘉義縣水上商圈文化觀光發展協會</t>
  </si>
  <si>
    <t>嘉義縣鹿草風華特色文化商圈發展協會</t>
  </si>
  <si>
    <t>嘉義縣縣府太子商圈觀光發展協會</t>
  </si>
  <si>
    <t>嘉義縣水牛太保商圈觀光發展協會</t>
  </si>
  <si>
    <t>嘉義縣朴子文化觀光發展協會</t>
  </si>
  <si>
    <t>嘉義縣朴子市魅力商圈發展協會</t>
  </si>
  <si>
    <t>嘉義縣東石商圈觀光發展協會</t>
  </si>
  <si>
    <t>嘉義縣新港魅力商圈協會</t>
  </si>
  <si>
    <t>嘉義縣民雄商圈發展協會</t>
  </si>
  <si>
    <t>嘉義縣民雄興福商圈文化觀光發展協會</t>
  </si>
  <si>
    <t>嘉義縣大林鎮商圈發展協會</t>
  </si>
  <si>
    <t>嘉義縣義竹商圈文化觀光發展協會</t>
  </si>
  <si>
    <t>嘉義縣布袋街區觀光發展協會</t>
  </si>
  <si>
    <t>台南市</t>
  </si>
  <si>
    <t>臺南市大同街區繁榮發展協會</t>
  </si>
  <si>
    <t>台南市孔廟商圈產業促進會</t>
  </si>
  <si>
    <t>臺南市海安觀光商圈發展協會</t>
  </si>
  <si>
    <t>臺南市站前商圈發展協會</t>
  </si>
  <si>
    <t>臺南市天壇暨五條港區商圈發展協會</t>
  </si>
  <si>
    <t>台南市國華友愛新商圈發展協會</t>
  </si>
  <si>
    <t>臺南市赤嵌朋派商圈發展協會</t>
  </si>
  <si>
    <t>台南市中正銀座商圈發展協會</t>
  </si>
  <si>
    <t>臺南市東寧商圈產業觀光發展協會</t>
  </si>
  <si>
    <t>臺南市灣裡黃金商圈發展協會</t>
  </si>
  <si>
    <t>臺南市鹽埕街區繁榮發展協會</t>
  </si>
  <si>
    <t>臺南市西門三星街區繁榮發展協會</t>
  </si>
  <si>
    <t>台南市安平魅力商圈發展協會</t>
  </si>
  <si>
    <t>臺南市安平五期街區繁榮發展協會</t>
  </si>
  <si>
    <t>臺南市永華環河星鑽商圈發展協會</t>
  </si>
  <si>
    <t>臺南市康橋商圈商業發展協會</t>
  </si>
  <si>
    <t>臺南市大東橋商圈觀光發展協會</t>
  </si>
  <si>
    <t>臺南市新化大目降街區繁榮協會</t>
  </si>
  <si>
    <t>臺南市楠西商圈發展協會</t>
  </si>
  <si>
    <t>台南市麻豆商圈文化觀光發展協會</t>
  </si>
  <si>
    <t>臺南市佳里商圈發展協會</t>
  </si>
  <si>
    <t>臺南市國華友愛街區發展協會</t>
  </si>
  <si>
    <t>臺南市西港街區繁榮發展協會</t>
  </si>
  <si>
    <t>臺南市學甲商圈文化觀光產業發展協會</t>
  </si>
  <si>
    <t>臺南市北門產業文化觀光發展協會</t>
  </si>
  <si>
    <t>臺南市大新營街區繁榮發展協會</t>
  </si>
  <si>
    <t>臺南市後壁休閒農村產業文化發展協會</t>
  </si>
  <si>
    <t>台南市白河區關嶺社區發展協會</t>
  </si>
  <si>
    <t>臺南市白河街區繁榮發展促進會</t>
  </si>
  <si>
    <t>臺南市東山休閒商務產業協會</t>
  </si>
  <si>
    <t>臺南市六甲街區繁榮文化觀光發展促進會</t>
  </si>
  <si>
    <t>臺南市下營街區發展文化觀光促進會</t>
  </si>
  <si>
    <t>臺南市鹽水月津港文化觀光商圈發展協會</t>
  </si>
  <si>
    <t>臺南市善化商圈文化觀光產業發展協會</t>
  </si>
  <si>
    <t>高雄市南華觀光商圈發展促進會</t>
  </si>
  <si>
    <t>高雄市新堀江商店街永續發展協會</t>
  </si>
  <si>
    <t>高雄市中央公園商圈發展協會</t>
  </si>
  <si>
    <t>高雄市鹽埕堀江商圈發展協會</t>
  </si>
  <si>
    <t>高雄市光華觀光夜市發展促進會</t>
  </si>
  <si>
    <t>高雄市青年家具街商圈發展促進會</t>
  </si>
  <si>
    <t>高雄市興中觀光商圈發展促進會</t>
  </si>
  <si>
    <t>高雄市忠孝國民商圈發展促進會</t>
  </si>
  <si>
    <t>高雄市新鹽埕商圈繁榮協會</t>
  </si>
  <si>
    <t>高雄市鹽埕區堀江商場管理協會</t>
  </si>
  <si>
    <t>社團法人高雄市哈瑪星風華再現促進協會</t>
  </si>
  <si>
    <t>高雄市旗后商圈發展協會</t>
  </si>
  <si>
    <t>高雄市三多商圈發展協會</t>
  </si>
  <si>
    <t>高雄市河堤商圈發展協會</t>
  </si>
  <si>
    <t>高雄市長明商圈促進會</t>
  </si>
  <si>
    <t>高雄市三鳳中街商店街區管理委員會</t>
  </si>
  <si>
    <t>高雄市後驛商圈發展協進會</t>
  </si>
  <si>
    <t>高雄市大連商圈促進會</t>
  </si>
  <si>
    <t>高雄市舊城商圈發展協會</t>
  </si>
  <si>
    <t>高雄市蓮池潭觀光商圈發展協會</t>
  </si>
  <si>
    <t>高雄市鳳山中華街商圈促進會</t>
  </si>
  <si>
    <t>高雄市鳳山三民路商店街發展協進會</t>
  </si>
  <si>
    <t>高雄市旗山形象商圈促進會</t>
  </si>
  <si>
    <t>高雄市美濃商圈促進會</t>
  </si>
  <si>
    <t>高雄市美濃區瀰濃社區發展協會</t>
  </si>
  <si>
    <t>高雄市六龜觀光休閒協會</t>
  </si>
  <si>
    <t>高雄市甲仙形象商圈促進會</t>
  </si>
  <si>
    <t>屏東縣勝利商圈發展協會</t>
  </si>
  <si>
    <t>屏東縣潮州鎮三角公園商圈發展協會</t>
  </si>
  <si>
    <t>屏東縣小琉球商圈發展協會</t>
  </si>
  <si>
    <t>屏東縣恆春鎮墾丁商圈發展協會</t>
  </si>
  <si>
    <t>宜蘭縣宜蘭市神農商圈發展協會</t>
  </si>
  <si>
    <t>宜蘭縣冬山鄉形象商圈發展協會</t>
  </si>
  <si>
    <t>宜蘭縣南方澳商圈發展協會</t>
  </si>
  <si>
    <t>宜蘭縣蘇澳鎮觀光小鎮發展協會</t>
  </si>
  <si>
    <t>花蓮縣花蓮市民生社區發展協會</t>
  </si>
  <si>
    <t>花蓮縣石藝大街商圈發展協會</t>
  </si>
  <si>
    <t>花蓮縣花蓮市形象商圈發展協會</t>
  </si>
  <si>
    <t>花蓮縣鯉魚潭商圈發展協會</t>
  </si>
  <si>
    <t>台東縣</t>
  </si>
  <si>
    <t>臺東好物協會</t>
  </si>
  <si>
    <t>臺東縣臺東市富豐社區發展協會</t>
  </si>
  <si>
    <t>臺東市區鐵花商圈發展協會</t>
  </si>
  <si>
    <t>臺東縣慢食協會</t>
  </si>
  <si>
    <t>臺東縣太麻里商圈協會</t>
  </si>
  <si>
    <t>社團法人臺東縣金崙部落商圈發展協會</t>
  </si>
  <si>
    <t>澎湖縣</t>
  </si>
  <si>
    <t>澎湖馬公觀光商圈繁榮促進會</t>
  </si>
  <si>
    <t>澎湖縣澎南商圈發展協會</t>
  </si>
  <si>
    <t>澎湖縣澎東友善商圈促進會</t>
  </si>
  <si>
    <t>金門縣</t>
  </si>
  <si>
    <t>金門縣金沙鎮沙美商圈產業發展協會</t>
  </si>
  <si>
    <t>金門縣金寧商圈發展協會</t>
  </si>
  <si>
    <t>金門縣金城鎮後浦商圈發展協會</t>
  </si>
  <si>
    <t>金門縣烈嶼鄉商圈發展協會</t>
  </si>
  <si>
    <t>經濟部
商業發展署</t>
  </si>
  <si>
    <t>高雄市易牙廚藝學會</t>
  </si>
  <si>
    <t>2024高雄易牙美食節第27屆全國美食文化大展</t>
  </si>
  <si>
    <t>財團法人工業技術研究院</t>
  </si>
  <si>
    <t>溫控物流服務發展計畫</t>
  </si>
  <si>
    <t>租寓平台股份有限公司</t>
  </si>
  <si>
    <t>服務業創新研發計畫</t>
  </si>
  <si>
    <t>富飲股份有限公司</t>
  </si>
  <si>
    <t>風聯網股份有限公司</t>
  </si>
  <si>
    <t>天思數位科技股份有限公司</t>
  </si>
  <si>
    <t>傢式國際股份有限公司</t>
  </si>
  <si>
    <t>烘加創意有限公司</t>
  </si>
  <si>
    <t>祿馬國際有限公司</t>
  </si>
  <si>
    <t>貝兒樂國際股份有限公司</t>
  </si>
  <si>
    <t>自遊智載股份有限公司</t>
  </si>
  <si>
    <t>程達實業有限公司</t>
  </si>
  <si>
    <t>創利內容股份有限公司</t>
  </si>
  <si>
    <t>云朵國際股份有限公司</t>
  </si>
  <si>
    <t>直接跟農夫買股份有限公司</t>
  </si>
  <si>
    <t>圓展科技股份有限公司</t>
  </si>
  <si>
    <t>嘉曜醫材有限公司</t>
  </si>
  <si>
    <t>哈樂維創意休閒有限公司</t>
  </si>
  <si>
    <t>活力東勢股份有限公司</t>
  </si>
  <si>
    <t>鑫成海國際股份有限公司</t>
  </si>
  <si>
    <t>妡盛有限公司</t>
  </si>
  <si>
    <t>洪石數位生活股份有限公司</t>
  </si>
  <si>
    <t>平安消防工業有限公司</t>
  </si>
  <si>
    <t>天成萬通有限公司</t>
  </si>
  <si>
    <t>李亭香食品有限公司</t>
  </si>
  <si>
    <t>捷州資訊股份有限公司</t>
  </si>
  <si>
    <t>旅仕行銷有限公司</t>
  </si>
  <si>
    <t>髮弄資訊股份有限公司</t>
  </si>
  <si>
    <t>嘉恩餐飲股份有限公司</t>
  </si>
  <si>
    <t>廣城餐飲有限公司</t>
  </si>
  <si>
    <t>巨威企業有限公司</t>
  </si>
  <si>
    <t>彰化市</t>
  </si>
  <si>
    <t>小禹嶺企業有限公司</t>
  </si>
  <si>
    <t>羽田生物農業股份有限公司</t>
  </si>
  <si>
    <t>甌友音樂股份有限公司</t>
  </si>
  <si>
    <t>美來衣特國際貿易股份有限公司</t>
  </si>
  <si>
    <t>佑晨有限公司</t>
  </si>
  <si>
    <t>良事設計有限公司</t>
  </si>
  <si>
    <t>初茶弁飯科技股份有限公司</t>
  </si>
  <si>
    <t>柿外桃園農業生技股份有限公司</t>
  </si>
  <si>
    <t>房地共利網創新服務股份有限公司</t>
  </si>
  <si>
    <t>怪點子有限公司</t>
  </si>
  <si>
    <t>金啾股份有限公司</t>
  </si>
  <si>
    <t>森象股份有限公司</t>
  </si>
  <si>
    <t>麥易購股份有限公司</t>
  </si>
  <si>
    <t>健康領域股份有限公司</t>
  </si>
  <si>
    <t>共感地景創作有限公司</t>
  </si>
  <si>
    <t>駿新企業有限公司</t>
  </si>
  <si>
    <t>允和科技股份有限公司</t>
  </si>
  <si>
    <t>奧櫟國際有限公司</t>
  </si>
  <si>
    <t>展晟照明股份有限公司</t>
  </si>
  <si>
    <t>萊客實業股份有限公司</t>
  </si>
  <si>
    <t>現場整合行銷有限公司</t>
  </si>
  <si>
    <t>丸悅有限公司</t>
  </si>
  <si>
    <t>仲樂國際有限公司</t>
  </si>
  <si>
    <t>優肯數位媒體有限公司</t>
  </si>
  <si>
    <t>及豐國際股份有限公司</t>
  </si>
  <si>
    <t>樂奇育科技文教事業股份有限公司</t>
  </si>
  <si>
    <t>遠山國際有限公司</t>
  </si>
  <si>
    <t>方客特股份有限公司</t>
  </si>
  <si>
    <t>睿點國際行銷有限公司</t>
  </si>
  <si>
    <t>大農網國際農產運銷有限公司</t>
  </si>
  <si>
    <t>杏威醫療器材有限公司</t>
  </si>
  <si>
    <t>唐果科技股份有限公司</t>
  </si>
  <si>
    <t>亞享實業股份有限公司</t>
  </si>
  <si>
    <t>曠世智能股份有限公司</t>
  </si>
  <si>
    <t>長盈企業股份有限公司</t>
  </si>
  <si>
    <t>律果科技股份有限公司</t>
  </si>
  <si>
    <t>解放生活股份有限公司</t>
  </si>
  <si>
    <t>美濃窯文化藝術股份有限公司</t>
  </si>
  <si>
    <t>佑爾康國際股份有限公司</t>
  </si>
  <si>
    <t>阡陌永有限公司</t>
  </si>
  <si>
    <t>晨星樂廚股份有限公司</t>
  </si>
  <si>
    <t>鼎辰國際股份有限公司</t>
  </si>
  <si>
    <t>聯妤生化科技有限公司</t>
  </si>
  <si>
    <t>台灣秀摩股份有限公司</t>
  </si>
  <si>
    <t>台灣地方再生股份有限公司</t>
  </si>
  <si>
    <t>綠穎科技企業社</t>
  </si>
  <si>
    <t>祐全生物科技有限公司</t>
  </si>
  <si>
    <t>成家檢驗科技股份有限公司</t>
  </si>
  <si>
    <t>元榆企業有限公司</t>
  </si>
  <si>
    <t>數享科技有限公司</t>
  </si>
  <si>
    <t>鮮果多股份有限公司</t>
  </si>
  <si>
    <t>畫語科技有限公司</t>
  </si>
  <si>
    <t>明日逸品股份有限公司</t>
  </si>
  <si>
    <t>衡新計量科技股份有限公司</t>
  </si>
  <si>
    <t>崴浤科技股份有限公司</t>
  </si>
  <si>
    <t>新瀚克股份有限公司</t>
  </si>
  <si>
    <t>群菲科技有限公司</t>
  </si>
  <si>
    <t>睿鼎數位股份有限公司</t>
  </si>
  <si>
    <t>大樹防災實業有限公司</t>
  </si>
  <si>
    <t>合創數位科技股份有限公司</t>
  </si>
  <si>
    <t>六六電商股份有限公司</t>
  </si>
  <si>
    <t>發霸科技股份有限公司</t>
  </si>
  <si>
    <t>小寶股份有限公司</t>
  </si>
  <si>
    <t>達特富科技股份有限公司</t>
  </si>
  <si>
    <t>路易莎職人咖啡股份有限公司</t>
  </si>
  <si>
    <t>鼎佳國際有限公司</t>
  </si>
  <si>
    <t>亞路科技股份有限公司</t>
  </si>
  <si>
    <t>探索者運動開發有限公司</t>
  </si>
  <si>
    <t>昇陽自行車國際股份有限公司</t>
  </si>
  <si>
    <t>原漾旅行社有限公司</t>
  </si>
  <si>
    <t>八福銀髮服務股份有限公司</t>
  </si>
  <si>
    <t>島鯨有限公司</t>
  </si>
  <si>
    <t>台灣佳光電訊股份有限公司</t>
  </si>
  <si>
    <t>旺來瓦斯股份有限公司</t>
  </si>
  <si>
    <t>誠霖創研股份有限公司</t>
  </si>
  <si>
    <t>兆迪聯智科技有限公司</t>
  </si>
  <si>
    <t>集邦科技股份有限公司</t>
  </si>
  <si>
    <t>良品嚴選股份有限公司</t>
  </si>
  <si>
    <t>達特所爾有限公司</t>
  </si>
  <si>
    <t>洸廷企業有限公司</t>
  </si>
  <si>
    <t>鼎端資訊科技股份有限公司</t>
  </si>
  <si>
    <t>射苑國際股份有限公司</t>
  </si>
  <si>
    <t>113.04.23</t>
    <phoneticPr fontId="6" type="noConversion"/>
  </si>
  <si>
    <t>113.4.16</t>
    <phoneticPr fontId="6" type="noConversion"/>
  </si>
  <si>
    <t>113.04.09</t>
    <phoneticPr fontId="6" type="noConversion"/>
  </si>
  <si>
    <t>建構零售暨服務業數據共享創新服務計畫_數位轉型補助</t>
  </si>
  <si>
    <t>建構零售暨服務業數據共享創新服務計畫_數位轉型補助</t>
    <phoneticPr fontId="6" type="noConversion"/>
  </si>
  <si>
    <t>瑪格音樂飲食館</t>
  </si>
  <si>
    <t>建構零售暨服務業數據共享創新服務計畫_雲端解決方案</t>
  </si>
  <si>
    <t>113.01.01</t>
  </si>
  <si>
    <t>船老大海鮮漁村店</t>
  </si>
  <si>
    <t>迪泰室內裝修有限公司</t>
  </si>
  <si>
    <t>珅鴻物流有限公司</t>
  </si>
  <si>
    <t>立可補企業行</t>
  </si>
  <si>
    <t>淏麟實業有限公司</t>
  </si>
  <si>
    <t>上元企業社</t>
  </si>
  <si>
    <t>智兒館企業社</t>
  </si>
  <si>
    <t>凡事寧實業有限公司</t>
  </si>
  <si>
    <t>九鼎煙火有限公司</t>
  </si>
  <si>
    <t>大眾食品機械行</t>
  </si>
  <si>
    <t>芬芳園企業社</t>
  </si>
  <si>
    <t>醉音影音生活企業有限公司</t>
  </si>
  <si>
    <t>松鉑企業有限公司</t>
  </si>
  <si>
    <t>吉芳包子饅頭店</t>
  </si>
  <si>
    <t>仟陽環保科技有限公司</t>
  </si>
  <si>
    <t>邏各斯咖啡股份有限公司</t>
  </si>
  <si>
    <t>初米股份有限公司</t>
  </si>
  <si>
    <t>雲端餐飲有限公司</t>
  </si>
  <si>
    <t>太享瘦餐飲商行</t>
  </si>
  <si>
    <t>老爺子北方小館</t>
  </si>
  <si>
    <t>當家炒飯</t>
  </si>
  <si>
    <t>三萬企業社</t>
  </si>
  <si>
    <t>昇捷咖啡商號</t>
  </si>
  <si>
    <t>食格蔬食坊</t>
  </si>
  <si>
    <t>初米好食餐飲商行</t>
  </si>
  <si>
    <t>炫庄小吃店</t>
  </si>
  <si>
    <t>天下國際事業有限公司大時鐘分公司</t>
  </si>
  <si>
    <t>天下國際事業有限公司中原分公司</t>
  </si>
  <si>
    <t>永旭行</t>
  </si>
  <si>
    <t>千樂通信</t>
  </si>
  <si>
    <t>炘馳通訊行</t>
  </si>
  <si>
    <t>展通通訊有限公司</t>
  </si>
  <si>
    <t>捷大通訊有限公司</t>
  </si>
  <si>
    <t>達新峰國際有限公司</t>
  </si>
  <si>
    <t>薇薇通訊數位有限公司</t>
  </si>
  <si>
    <t>蘋天下有限公司</t>
  </si>
  <si>
    <t>蘋天下企業社</t>
  </si>
  <si>
    <t>元甄通訊數位有限公司</t>
  </si>
  <si>
    <t>全政有限公司</t>
  </si>
  <si>
    <t>彤佳商行</t>
  </si>
  <si>
    <t>岩奇企業社</t>
  </si>
  <si>
    <t>亮亮通訊</t>
  </si>
  <si>
    <t>智多鑫通訊行</t>
  </si>
  <si>
    <t>鼎浤通信行</t>
  </si>
  <si>
    <t>嘉宬商行</t>
  </si>
  <si>
    <t>鑫雨通信企業社</t>
  </si>
  <si>
    <t>丰華通訊行</t>
  </si>
  <si>
    <t>玄虹通訊行</t>
  </si>
  <si>
    <t>奇摩科技有限公司</t>
  </si>
  <si>
    <t>芮杉通訊行</t>
  </si>
  <si>
    <t>展亞通訊有限公司</t>
  </si>
  <si>
    <t>婕翎通訊企業社</t>
  </si>
  <si>
    <t>敬騰商行</t>
  </si>
  <si>
    <t>聖潔通訊</t>
  </si>
  <si>
    <t>樂高通訊企業社</t>
  </si>
  <si>
    <t>機天下有限公司</t>
  </si>
  <si>
    <t>酒條通新店中正有限公司</t>
  </si>
  <si>
    <t>酒條通板橋莒光有限公司</t>
  </si>
  <si>
    <t>酒條通天母有限公司</t>
  </si>
  <si>
    <t>酒條通延平有限公司</t>
  </si>
  <si>
    <t>酒條通信義有限公司</t>
  </si>
  <si>
    <t>德源電腦有限公司</t>
  </si>
  <si>
    <t>納帕國際有限公司  </t>
  </si>
  <si>
    <t>樟樹正峰商行</t>
  </si>
  <si>
    <t>蘆洲酒條通企業社</t>
  </si>
  <si>
    <t>正喬有限公司</t>
  </si>
  <si>
    <t>新莊中平酒條通商行</t>
  </si>
  <si>
    <t>酒條通忠孝有限公司</t>
  </si>
  <si>
    <t>新莊酒條通商行</t>
  </si>
  <si>
    <t>酒條通永和竹林有限公司</t>
  </si>
  <si>
    <t>酒條通中和景安有限公司</t>
  </si>
  <si>
    <t>酒條通林森錦州有限公司</t>
  </si>
  <si>
    <t>酒條通新莊民安有限公司</t>
  </si>
  <si>
    <t>酒條通吉林長春有限公司</t>
  </si>
  <si>
    <t>酒條通信義松德有限公司</t>
  </si>
  <si>
    <t>酒條通土城金城有限公司</t>
  </si>
  <si>
    <t>酒條通板橋南雅有限公司</t>
  </si>
  <si>
    <t>酒條通南京復興有限公司</t>
  </si>
  <si>
    <t>酒條通汐止忠孝有限公司</t>
  </si>
  <si>
    <t>酒條通復興桃園有限公司</t>
  </si>
  <si>
    <t>新竹光復酒條通有限公司</t>
  </si>
  <si>
    <t>酒條通大興桃園有限公司</t>
  </si>
  <si>
    <t>酒條通林口文化有限公司</t>
  </si>
  <si>
    <t>酒條通南崁桃園有限公司</t>
  </si>
  <si>
    <t>酒條通經國新竹有限公司</t>
  </si>
  <si>
    <t>酒條通光復台北有限公司</t>
  </si>
  <si>
    <t>酒條通有限公司</t>
  </si>
  <si>
    <t>內湖酒條通有限公司</t>
  </si>
  <si>
    <t>酒條通中華台北有限公司</t>
  </si>
  <si>
    <t>酒條通重慶台北有限公司</t>
  </si>
  <si>
    <t>酒條通農安有限公司</t>
  </si>
  <si>
    <t>酒條通林森有限公司</t>
  </si>
  <si>
    <t>酒條通延吉有限公司</t>
  </si>
  <si>
    <t>酒條通蘆洲有限公司</t>
  </si>
  <si>
    <t>酒條通古亭有限公司</t>
  </si>
  <si>
    <t>酒條通長安有限公司</t>
  </si>
  <si>
    <t>酒條通景美有限公司</t>
  </si>
  <si>
    <t>酒條通士林有限公司</t>
  </si>
  <si>
    <t>酒條通松江有限公司</t>
  </si>
  <si>
    <t>酒條通北投有限公司</t>
  </si>
  <si>
    <t>三重酒條通有限公司</t>
  </si>
  <si>
    <t>酒條通大直有限公司</t>
  </si>
  <si>
    <t>酒條通南京有限公司</t>
  </si>
  <si>
    <t>台客棧餐飲店</t>
  </si>
  <si>
    <t>清荷農業開發有限公司</t>
  </si>
  <si>
    <t>大哥菁燒臘餐飲店</t>
  </si>
  <si>
    <t>大哥穎燒臘餐飲店</t>
  </si>
  <si>
    <t>世豐水電材料行</t>
  </si>
  <si>
    <t>品緯科技照明有限公司</t>
  </si>
  <si>
    <t>實踐家商行</t>
  </si>
  <si>
    <t>及時樂餐飲股份有限公司</t>
  </si>
  <si>
    <t>霈姬時尚股份有限公司捷運中山分店</t>
  </si>
  <si>
    <t>三泰製藥廠股份有限公司前金店</t>
  </si>
  <si>
    <t>星夢農場股份有限公司冬山門市</t>
  </si>
  <si>
    <t>美涼也商行</t>
  </si>
  <si>
    <t>焦唐楓餐飲文化股份有限公司湳雅門市</t>
  </si>
  <si>
    <t>三泰製藥廠股份有限公司鼓山店</t>
  </si>
  <si>
    <t>香港人加油有限公司永吉店</t>
  </si>
  <si>
    <t>雙月大市常股份有限公司森林公園營業所</t>
  </si>
  <si>
    <t>禾康薏仁湯</t>
  </si>
  <si>
    <t>樺達奶茶</t>
  </si>
  <si>
    <t>一家鄉食堂</t>
  </si>
  <si>
    <t>東之素餐飲股份有限公司巨蛋會館</t>
  </si>
  <si>
    <t>東之素餐飲股份有限公司高美店</t>
  </si>
  <si>
    <t>庫禾元飲品企業社</t>
  </si>
  <si>
    <t>五鮮級永康中正鍋物店</t>
  </si>
  <si>
    <t>五鮮級嘉保鍋物店</t>
  </si>
  <si>
    <t>五鮮級嘉水鍋物店</t>
  </si>
  <si>
    <t>五鮮級國際餐飲股份有限公司埔里北環分店</t>
  </si>
  <si>
    <t>五鮮級國際餐飲股份有限公司彰化鹿港分店</t>
  </si>
  <si>
    <t>五鮮級國際餐飲股份有限公司彰化中正分店</t>
  </si>
  <si>
    <t>五鮮級國際餐飲股份有限公司安南北安分店</t>
  </si>
  <si>
    <t>五鮮級國際餐飲股份有限公司楠梓藍田分店</t>
  </si>
  <si>
    <t>五鮮級國際餐飲股份有限公司鳳山寶陽分店</t>
  </si>
  <si>
    <t>五鮮級國際餐飲股份有限公司台南東平分店</t>
  </si>
  <si>
    <t>夜夜美食部</t>
  </si>
  <si>
    <t>三泰製藥廠股份有限公司鳳山店</t>
  </si>
  <si>
    <t>方圓百里飲品店</t>
  </si>
  <si>
    <t>財勁茶飲店</t>
  </si>
  <si>
    <t>御記烤鴨店</t>
  </si>
  <si>
    <t>碳所餐飲有限公司</t>
  </si>
  <si>
    <t>甘霖企業社</t>
  </si>
  <si>
    <t>甘吧企業社</t>
  </si>
  <si>
    <t>雙月敬天吉也股份有限公司桃機二航營業所</t>
  </si>
  <si>
    <t>卡司生活有限公司</t>
  </si>
  <si>
    <t>雙月厚德載物股份有限公司和碩第一營業所</t>
  </si>
  <si>
    <t>欣丸藝有限公司中山二店</t>
  </si>
  <si>
    <t>富龍小吃店</t>
  </si>
  <si>
    <t>宇欣小吃店</t>
  </si>
  <si>
    <t>裕盛小吃店</t>
  </si>
  <si>
    <t>大埔蔬食館</t>
  </si>
  <si>
    <t>三泰製藥廠股份有限公司瑞隆店</t>
  </si>
  <si>
    <t>興韋貿易有限公司</t>
  </si>
  <si>
    <t>興雲五金百貨</t>
  </si>
  <si>
    <t>雲蓁商行</t>
  </si>
  <si>
    <t>新社金麟企業有限公司</t>
  </si>
  <si>
    <t>高宇五金實業有限公司</t>
  </si>
  <si>
    <t>綠之廊自行車出租店</t>
  </si>
  <si>
    <t>信風商行</t>
  </si>
  <si>
    <t>憶瀞企業社</t>
  </si>
  <si>
    <t>和津智能餐飲科技有限公司</t>
  </si>
  <si>
    <t>家豐影視文化事業有限公司</t>
  </si>
  <si>
    <t>卓也電腦有限公司</t>
  </si>
  <si>
    <t>若可有限公司</t>
  </si>
  <si>
    <t>成益國際茶業社</t>
  </si>
  <si>
    <t>祥鶴日式小吃</t>
  </si>
  <si>
    <t>永業行</t>
  </si>
  <si>
    <t>文子學科技有限公司</t>
  </si>
  <si>
    <t>和原機車行</t>
  </si>
  <si>
    <t>金意玉線香舖</t>
  </si>
  <si>
    <t>定康食品有限公司</t>
  </si>
  <si>
    <t>農昌種子行</t>
  </si>
  <si>
    <t>韋瀚科技有限公司</t>
  </si>
  <si>
    <t>漢懋企業股份有限公司</t>
  </si>
  <si>
    <t>米食家企業有限公司</t>
  </si>
  <si>
    <t>緒茂工程行</t>
  </si>
  <si>
    <t>虹嵐特產行</t>
  </si>
  <si>
    <t>小旅慢行民宿</t>
  </si>
  <si>
    <t>惠銘資訊有限公司</t>
  </si>
  <si>
    <t>捷盈電子有限公司</t>
  </si>
  <si>
    <t>山悅休閒庭園</t>
  </si>
  <si>
    <t>鴻鈿工程有限公司</t>
  </si>
  <si>
    <t>宇聖電腦資訊社</t>
  </si>
  <si>
    <t>辰允實業有限公司</t>
  </si>
  <si>
    <t>憶傑科技股份有限公司</t>
  </si>
  <si>
    <t>華恩商行</t>
  </si>
  <si>
    <t>雲也山莊</t>
  </si>
  <si>
    <t>鄉村早餐店</t>
  </si>
  <si>
    <t>英洛特科技有限公司</t>
  </si>
  <si>
    <t>米香小鋪企業社</t>
  </si>
  <si>
    <t>親親茶舖</t>
  </si>
  <si>
    <t>郁用數碼股份有限公司</t>
  </si>
  <si>
    <t>百樂牛排</t>
  </si>
  <si>
    <t>雲立科技有限公司</t>
  </si>
  <si>
    <t>埔里能高山生機農場股份有限公司</t>
  </si>
  <si>
    <t>鎂光水電工程行</t>
  </si>
  <si>
    <t>美滿商行</t>
  </si>
  <si>
    <t>萬德坊</t>
  </si>
  <si>
    <t>明祥興業有限公司</t>
  </si>
  <si>
    <t>精工刻印有限公司</t>
  </si>
  <si>
    <t>113.04.01</t>
  </si>
  <si>
    <t>航龍電業有限公司</t>
  </si>
  <si>
    <t>芭茛茶飲店</t>
  </si>
  <si>
    <t>壹玖玖柒理髮廳</t>
  </si>
  <si>
    <t>東山菁企業有限公司</t>
  </si>
  <si>
    <t>經典鐘錶名店</t>
  </si>
  <si>
    <t>順昌禮儀社</t>
  </si>
  <si>
    <t>東榛商號</t>
  </si>
  <si>
    <t>郭發雞肉飯</t>
  </si>
  <si>
    <t>官東燒肉食堂</t>
  </si>
  <si>
    <t>侍悟丸迴轉壽司</t>
  </si>
  <si>
    <t>鄉之味海產店</t>
  </si>
  <si>
    <t>熱血天王企業社</t>
  </si>
  <si>
    <t>意立達企業社</t>
  </si>
  <si>
    <t>峰基車業有限公司</t>
  </si>
  <si>
    <t>洽源馨西點麵包廠</t>
  </si>
  <si>
    <t>嘉美畫廊</t>
  </si>
  <si>
    <t>希望印堂</t>
  </si>
  <si>
    <t>玾漢堡早餐店</t>
  </si>
  <si>
    <t>金鋼企業行</t>
  </si>
  <si>
    <t>何仙青草鋪</t>
  </si>
  <si>
    <t>大智慧養生休閒農場</t>
  </si>
  <si>
    <t>桃城陶埕藝術工作室</t>
  </si>
  <si>
    <t>詠美美容用品店</t>
  </si>
  <si>
    <t>嘉御坊</t>
  </si>
  <si>
    <t>代佑實業有限公司</t>
  </si>
  <si>
    <t>保證責任嘉義縣阿里山農特產生產合作社</t>
  </si>
  <si>
    <t>楓林手藝材料行</t>
  </si>
  <si>
    <t>沐沐服飾店</t>
  </si>
  <si>
    <t>聚合農業科技創新工作室</t>
  </si>
  <si>
    <t>新建早餐店</t>
  </si>
  <si>
    <t>伍伍伍皮鞋店</t>
  </si>
  <si>
    <t>亞洲基因科技股份有限公司</t>
  </si>
  <si>
    <t>超視覺整合印刷企業社</t>
  </si>
  <si>
    <t>城鄉創意科技有限公司</t>
  </si>
  <si>
    <t>食在鮮蛋糕房</t>
  </si>
  <si>
    <t>方圓品牌顧問有限公司</t>
  </si>
  <si>
    <t>台中榮民總醫院灣橋分院附設幸福源庇護工場</t>
  </si>
  <si>
    <t>大盈商行</t>
  </si>
  <si>
    <t>高鴻商店</t>
  </si>
  <si>
    <t>科田企業有限公司</t>
  </si>
  <si>
    <t>佳邑不動產有限公司</t>
  </si>
  <si>
    <t>彥廷生物科技有限公司</t>
  </si>
  <si>
    <t>鼎陵資訊有限公司</t>
  </si>
  <si>
    <t>浪漫貓屋</t>
  </si>
  <si>
    <t>常旺小吃店</t>
  </si>
  <si>
    <t>詩情花園渡假村</t>
  </si>
  <si>
    <t>自強七里香連鎖茶鋪</t>
  </si>
  <si>
    <t>大台北興業有限公司</t>
  </si>
  <si>
    <t>蕴萑設計有限公司</t>
  </si>
  <si>
    <t>癮客商行</t>
  </si>
  <si>
    <t>誠裔滿滿商行</t>
  </si>
  <si>
    <t>泥豆咖啡館</t>
  </si>
  <si>
    <t>君裔有限公司</t>
  </si>
  <si>
    <t>右轉國際有限公司</t>
  </si>
  <si>
    <t>宏大藥師藥局</t>
  </si>
  <si>
    <t>路行鳥商行</t>
  </si>
  <si>
    <t>發財魚興業有限公司</t>
  </si>
  <si>
    <t>珍贊有限公司</t>
  </si>
  <si>
    <t>飛天咖啡市集有限公司</t>
  </si>
  <si>
    <t>超讚的商行</t>
  </si>
  <si>
    <t>婕城數位科技有限公司</t>
  </si>
  <si>
    <t>宏珍食品有限公司</t>
  </si>
  <si>
    <t>富祥傢俱行</t>
  </si>
  <si>
    <t>東宜畜牧場</t>
  </si>
  <si>
    <t>豪華油漆行</t>
  </si>
  <si>
    <t>東海汽車配件行</t>
  </si>
  <si>
    <t>公老坪事業有限公司</t>
  </si>
  <si>
    <t xml:space="preserve">資佳科技有限公司 </t>
  </si>
  <si>
    <t>伊妏美髮工作坊</t>
  </si>
  <si>
    <t>蒂芸髮型美容工作坊</t>
  </si>
  <si>
    <t>長宏國際行銷股份有限公司新北分公司</t>
  </si>
  <si>
    <t>拾叁匠有限公司</t>
  </si>
  <si>
    <t>上楙有限公司</t>
  </si>
  <si>
    <t>獨占興業有限公司</t>
  </si>
  <si>
    <t>長明國際行銷有限公司</t>
  </si>
  <si>
    <t>侑禧實業有限公司</t>
  </si>
  <si>
    <t>長芊企業有限公司</t>
  </si>
  <si>
    <t>佳美髮廊</t>
  </si>
  <si>
    <t>心思惟有限公司</t>
  </si>
  <si>
    <t>登少姿美容院</t>
  </si>
  <si>
    <t>景赫美容院</t>
  </si>
  <si>
    <t>莉絨美容院</t>
  </si>
  <si>
    <t>建成美容院</t>
  </si>
  <si>
    <t>都會髮廊</t>
  </si>
  <si>
    <t>景贊時尚沙龍</t>
  </si>
  <si>
    <t>皖琪美容院</t>
  </si>
  <si>
    <t>格麗特美髮名店</t>
  </si>
  <si>
    <t>艾琳朵娜企業社</t>
  </si>
  <si>
    <t>東柔髮藝</t>
  </si>
  <si>
    <t>媄媄髮藝造型坊</t>
  </si>
  <si>
    <t>藍天精緻剪燙設計坊</t>
  </si>
  <si>
    <t>髮圓工作室</t>
  </si>
  <si>
    <t>肽鎂科技股份有限公司</t>
  </si>
  <si>
    <t>萱妍髮型設計</t>
  </si>
  <si>
    <t>帕夏健康股份有限公司</t>
  </si>
  <si>
    <t>名媛髮型設計名店</t>
  </si>
  <si>
    <t>妍漾工作室</t>
  </si>
  <si>
    <t>默喜服飾店</t>
  </si>
  <si>
    <t>欣技髮型美容</t>
  </si>
  <si>
    <t>鑫技髮型工作坊</t>
  </si>
  <si>
    <t>欣技專業髮型工作坊</t>
  </si>
  <si>
    <t>儒技髮型工作坊</t>
  </si>
  <si>
    <t>承嬑髮型工作坊</t>
  </si>
  <si>
    <t>昀技髮型工作坊</t>
  </si>
  <si>
    <t>采技髮型工作坊</t>
  </si>
  <si>
    <t>上昇髮型美容坊</t>
  </si>
  <si>
    <t>欣怡髮型美容坊</t>
  </si>
  <si>
    <t>星技髮型美容坊</t>
  </si>
  <si>
    <t>采庭髮型美容坊</t>
  </si>
  <si>
    <t>采萱髮型美容坊</t>
  </si>
  <si>
    <t>軒廷髮型美容坊</t>
  </si>
  <si>
    <t>貝綾髮型美容工作坊</t>
  </si>
  <si>
    <t>標榜實業有限公司</t>
  </si>
  <si>
    <t>一史高師設企業有限公司</t>
  </si>
  <si>
    <t>昇炫企業有限公司</t>
  </si>
  <si>
    <t>新技企業股份有限公司</t>
  </si>
  <si>
    <t>吉貝兒企業股份有限公司</t>
  </si>
  <si>
    <t>長宏國際行銷股份有限公司</t>
  </si>
  <si>
    <t>長宏國際行銷股份有限公司桃園分公司</t>
  </si>
  <si>
    <t>晉劦實業有限公司</t>
  </si>
  <si>
    <t>慧容購物商城</t>
  </si>
  <si>
    <t>湘緹美業館</t>
  </si>
  <si>
    <t>愛美肌美妍室</t>
  </si>
  <si>
    <t>瀧捷國際有限公司</t>
  </si>
  <si>
    <t>長宏國際行銷股份有限公司苗栗分公司</t>
  </si>
  <si>
    <t>雅筑髮型工作室</t>
  </si>
  <si>
    <t>星嬌美美容院</t>
  </si>
  <si>
    <t>芯嬌美工作室</t>
  </si>
  <si>
    <t>完美工作室</t>
  </si>
  <si>
    <t>辰彥個人工作室</t>
  </si>
  <si>
    <t>蘞鬆髮屋名店</t>
  </si>
  <si>
    <t>勤力彈簧工業股份有限公司</t>
  </si>
  <si>
    <t>京姿美容精品名店</t>
  </si>
  <si>
    <t>逸美睫紋繡工作室</t>
  </si>
  <si>
    <t>新嬌美工作室</t>
  </si>
  <si>
    <t>禾家快炒小吃店</t>
  </si>
  <si>
    <t>台灣黑田模具有限公司</t>
  </si>
  <si>
    <t>如娜髮型設計</t>
  </si>
  <si>
    <t>髮樂絲企業</t>
  </si>
  <si>
    <t>媽咪美學</t>
  </si>
  <si>
    <t>兆杰理髮</t>
  </si>
  <si>
    <t>野人理髮</t>
  </si>
  <si>
    <t>小羅理髮</t>
  </si>
  <si>
    <t>恩菲企業社</t>
  </si>
  <si>
    <t>傑紳男仕理髮廳</t>
  </si>
  <si>
    <t>瑀熙美業企業社</t>
  </si>
  <si>
    <t>歐萊德國際股份有限公司永康店</t>
  </si>
  <si>
    <t>蕎美學坊</t>
  </si>
  <si>
    <t>Ｎ９造型沙龍</t>
  </si>
  <si>
    <t>心安商行</t>
  </si>
  <si>
    <t>拾珊彩國際美容企業社</t>
  </si>
  <si>
    <t>新技髮型美容</t>
  </si>
  <si>
    <t>昀筑專業髮型工作坊</t>
  </si>
  <si>
    <t>蓉新美容坊</t>
  </si>
  <si>
    <t>軒伶髮型美容坊</t>
  </si>
  <si>
    <t>欣興髮型美容坊</t>
  </si>
  <si>
    <t>采興髮型美容坊</t>
  </si>
  <si>
    <t>欣佑髮型美容坊</t>
  </si>
  <si>
    <t>欣輝髮型美容坊</t>
  </si>
  <si>
    <t>森淼工作坊</t>
  </si>
  <si>
    <t>采樺髮型工作坊</t>
  </si>
  <si>
    <t>曼斐美髮工作店</t>
  </si>
  <si>
    <t>蔓辰髮型工作坊</t>
  </si>
  <si>
    <t>新巧一企業有限公司</t>
  </si>
  <si>
    <t>悟植面聊癒所</t>
  </si>
  <si>
    <t>江承霈時尚髮型沙龍坊</t>
  </si>
  <si>
    <t>魔力纖生技股份有限公司</t>
  </si>
  <si>
    <t>多昱商行</t>
  </si>
  <si>
    <t>多吉那股份有限公司台中軍功分公司</t>
  </si>
  <si>
    <t>多吉那股份有限公司台中國安分公司</t>
  </si>
  <si>
    <t>多吉那股份有限公司台中惠來分公司</t>
  </si>
  <si>
    <t>多吉那股份有限公司台南西門分公司</t>
  </si>
  <si>
    <t>多吉那股份有限公司鳳山分公司</t>
  </si>
  <si>
    <t>金塊冷飲部</t>
  </si>
  <si>
    <t>金莎烘焙坊</t>
  </si>
  <si>
    <t>多吉那股份有限公司華榮分公司</t>
  </si>
  <si>
    <t>多吉那股份有限公司彰化和美分公司</t>
  </si>
  <si>
    <t>多吉那股份有限公司美術分公司</t>
  </si>
  <si>
    <t>多吉那股份有限公司台中惠文分公司</t>
  </si>
  <si>
    <t>多吉那股份有限公司台中崇德分公司</t>
  </si>
  <si>
    <t>多吉那股份有限公司大里東榮分公司</t>
  </si>
  <si>
    <t>金麥多企業行</t>
  </si>
  <si>
    <t>昕合堂企業家</t>
  </si>
  <si>
    <t>多吉那股份有限公司台中復中分公司</t>
  </si>
  <si>
    <t>多吉那股份有限公司台中概念分公司</t>
  </si>
  <si>
    <t>多吉那股份有限公司明誠分公司</t>
  </si>
  <si>
    <t>多吉那股份有限公司台中向心分公司</t>
  </si>
  <si>
    <t>多吉那股份有限公司台中大墩分公司</t>
  </si>
  <si>
    <t>多吉那股份有限公司文化分公司</t>
  </si>
  <si>
    <t>多吉那股份有限公司德民分公司</t>
  </si>
  <si>
    <t>瑄雅商行</t>
  </si>
  <si>
    <t>優多咖啡飲料店</t>
  </si>
  <si>
    <t>米多力烘焙坊</t>
  </si>
  <si>
    <t>日暮里商行</t>
  </si>
  <si>
    <t>喜樂冷飲店</t>
  </si>
  <si>
    <t>多億多食品有限公司</t>
  </si>
  <si>
    <t>僖佑烘焙有限公司</t>
  </si>
  <si>
    <t>一鼎咖啡飲料店</t>
  </si>
  <si>
    <t>長鑫餐飲企業社</t>
  </si>
  <si>
    <t>多更多麵包坊</t>
  </si>
  <si>
    <t>靖侖咖啡有限公司</t>
  </si>
  <si>
    <t>蕾貝卡咖啡蛋糕店</t>
  </si>
  <si>
    <t>合泰豐有限公司</t>
  </si>
  <si>
    <t>多吉那股份有限公司台南市府分公司</t>
  </si>
  <si>
    <t>多吉那股份有限公司台中興安分公司</t>
  </si>
  <si>
    <t>多吉那股份有限公司左營分公司</t>
  </si>
  <si>
    <t>多麗咖啡烘焙</t>
  </si>
  <si>
    <t>全恆企業行</t>
  </si>
  <si>
    <t>禾豐烘培坊</t>
  </si>
  <si>
    <t>香榭烘焙坊</t>
  </si>
  <si>
    <t>華立友有限公司</t>
  </si>
  <si>
    <t>珍艾妮蛋糕飲料店</t>
  </si>
  <si>
    <t>双春食品有限公司</t>
  </si>
  <si>
    <t>春元麵包坊</t>
  </si>
  <si>
    <t>多鑫咖啡蛋糕烘焙坊</t>
  </si>
  <si>
    <t>興農股份有限公司新厝營業所</t>
  </si>
  <si>
    <t>興農股份有限公司神岡營業所</t>
  </si>
  <si>
    <t>興農股份有限公司慶東營業所</t>
  </si>
  <si>
    <t>興農股份有限公司水頭營業所</t>
  </si>
  <si>
    <t>興農股份有限公司石城營業所</t>
  </si>
  <si>
    <t>興農股份有限公司鹿港營業所</t>
  </si>
  <si>
    <t>興農股份有限公司西勢營業所</t>
  </si>
  <si>
    <t>興農股份有限公司河東營業所</t>
  </si>
  <si>
    <t>興農股份有限公司中山營業所</t>
  </si>
  <si>
    <t>興農股份有限公司大明營業所</t>
  </si>
  <si>
    <t>興農股份有限公司路上營業所</t>
  </si>
  <si>
    <t>興農股份有限公司松柏坑營業所</t>
  </si>
  <si>
    <t>興農股份有限公司和社營業所</t>
  </si>
  <si>
    <t>興農股份有限公司水里營業所</t>
  </si>
  <si>
    <t>興農股份有限公司魚池營業所</t>
  </si>
  <si>
    <t>興農股份有限公司合成營業所</t>
  </si>
  <si>
    <t>興農股份有限公司大湳營業所</t>
  </si>
  <si>
    <t>興農股份有限公司牛眠營業所</t>
  </si>
  <si>
    <t>興農股份有限公司吳厝營業所</t>
  </si>
  <si>
    <t>興農股份有限公司饒平營業所</t>
  </si>
  <si>
    <t>興農股份有限公司蒜頭營業所</t>
  </si>
  <si>
    <t>興農股份有限公司果毅營業所</t>
  </si>
  <si>
    <t>興農股份有限公司善化營業所</t>
  </si>
  <si>
    <t>興農股份有限公司甲東營業所</t>
  </si>
  <si>
    <t>興農股份有限公司後壁寮營業所</t>
  </si>
  <si>
    <t>興農股份有限公司東山營業所</t>
  </si>
  <si>
    <t>興農股份有限公司下營營業所</t>
  </si>
  <si>
    <t>興農股份有限公司柳營營業所</t>
  </si>
  <si>
    <t>興農股份有限公司北寮營業所</t>
  </si>
  <si>
    <t>興農股份有限公司東仁營業所</t>
  </si>
  <si>
    <t>興農股份有限公司佳里營業所</t>
  </si>
  <si>
    <t>興農股份有限公司學甲營業所</t>
  </si>
  <si>
    <t>興農股份有限公司林內營業所</t>
  </si>
  <si>
    <t>興農股份有限公司朝陽營業所</t>
  </si>
  <si>
    <t>興農股份有限公司梓官營業所</t>
  </si>
  <si>
    <t>興農股份有限公司燕巢營業所</t>
  </si>
  <si>
    <t>興農股份有限公司繁華營業所</t>
  </si>
  <si>
    <t>興農股份有限公司新二營業所</t>
  </si>
  <si>
    <t>興農股份有限公司長治營業所</t>
  </si>
  <si>
    <t>興農股份有限公司九如營業所</t>
  </si>
  <si>
    <t>興農股份有限公司後庄營業所</t>
  </si>
  <si>
    <t>興農股份有限公司上村營業所</t>
  </si>
  <si>
    <t>興農股份有限公司青山營業所</t>
  </si>
  <si>
    <t>興農股份有限公司中萬甲營業所</t>
  </si>
  <si>
    <t>興農股份有限公司新港營業所</t>
  </si>
  <si>
    <t>興農股份有限公司路口厝營業所</t>
  </si>
  <si>
    <t>興農股份有限公司義竹營業所</t>
  </si>
  <si>
    <t>興農股份有限公司后里營業所</t>
  </si>
  <si>
    <t>興農股份有限公司梅山營業所</t>
  </si>
  <si>
    <t>興農股份有限公司大樹營業所</t>
  </si>
  <si>
    <t>興農股份有限公司東勢厝營業所</t>
  </si>
  <si>
    <t>興農股份有限公司豐原營業所</t>
  </si>
  <si>
    <t>興農股份有限公司和美營業所</t>
  </si>
  <si>
    <t>興農股份有限公司秀水營業所</t>
  </si>
  <si>
    <t>興農股份有限公司六龜營業所</t>
  </si>
  <si>
    <t>興農股份有限公司馬光營業所</t>
  </si>
  <si>
    <t>興農股份有限公司埔鹽營業所</t>
  </si>
  <si>
    <t>興農股份有限公司麥寮營業所</t>
  </si>
  <si>
    <t>興農股份有限公司田中營業所</t>
  </si>
  <si>
    <t>興農股份有限公司二水營業所</t>
  </si>
  <si>
    <t>興農股份有限公司名松營業所</t>
  </si>
  <si>
    <t>興農股份有限公司中營營業所</t>
  </si>
  <si>
    <t>興農股份有限公司溪湖營業所</t>
  </si>
  <si>
    <t>興農股份有限公司永靖營業所</t>
  </si>
  <si>
    <t>興農股份有限公司土庫營業所</t>
  </si>
  <si>
    <t>興農股份有限公司華山營業所</t>
  </si>
  <si>
    <t>興農股份有限公司大村營業所</t>
  </si>
  <si>
    <t>興農股份有限公司崙背營業所</t>
  </si>
  <si>
    <t>興農股份有限公司褒忠營業所</t>
  </si>
  <si>
    <t>興農股份有限公司國姓營業所</t>
  </si>
  <si>
    <t>興農股份有限公司六甲營業所</t>
  </si>
  <si>
    <t>興農股份有限公司恆春營業所</t>
  </si>
  <si>
    <t>興農股份有限公司鹿谷營業所</t>
  </si>
  <si>
    <t>興農股份有限公司竹山營業所</t>
  </si>
  <si>
    <t>興農股份有限公司延平營業所</t>
  </si>
  <si>
    <t>興農股份有限公司南投營業所</t>
  </si>
  <si>
    <t>興農股份有限公司名間營業所</t>
  </si>
  <si>
    <t>興農股份有限公司崙東營業所</t>
  </si>
  <si>
    <t>興農股份有限公司枋寮營業所</t>
  </si>
  <si>
    <t>興農股份有限公司隆田營業所</t>
  </si>
  <si>
    <t>興農股份有限公司內埔營業所</t>
  </si>
  <si>
    <t>興農股份有限公司集集營業所</t>
  </si>
  <si>
    <t>興農股份有限公司水尾營業所</t>
  </si>
  <si>
    <t>興農股份有限公司元長營業所</t>
  </si>
  <si>
    <t>興農股份有限公司桃園營業所</t>
  </si>
  <si>
    <t>興農股份有限公司清水營業所</t>
  </si>
  <si>
    <t>興農股份有限公司二崙營業所</t>
  </si>
  <si>
    <t>興農股份有限公司中寮營業所</t>
  </si>
  <si>
    <t>興農股份有限公司大雅營業所</t>
  </si>
  <si>
    <t>興農股份有限公司新園營業所</t>
  </si>
  <si>
    <t>興農股份有限公司古坑營業所</t>
  </si>
  <si>
    <t>興農股份有限公司大美營業所</t>
  </si>
  <si>
    <t>興農股份有限公司北港營業所</t>
  </si>
  <si>
    <t>興農股份有限公司太和營業所</t>
  </si>
  <si>
    <t>興農股份有限公司西螺營業所</t>
  </si>
  <si>
    <t>興農股份有限公司竹崎營業所</t>
  </si>
  <si>
    <t>興農股份有限公司大林營業所</t>
  </si>
  <si>
    <t>興農股份有限公司溪口營業所</t>
  </si>
  <si>
    <t>興農股份有限公司番路營業所</t>
  </si>
  <si>
    <t>興農股份有限公司竹仔腳營業所</t>
  </si>
  <si>
    <t>興農股份有限公司大寮營業所</t>
  </si>
  <si>
    <t>興農股份有限公司永定厝營業所</t>
  </si>
  <si>
    <t>興農股份有限公司望明營業所</t>
  </si>
  <si>
    <t>興農股份有限公司安村營業所</t>
  </si>
  <si>
    <t>興農股份有限公司新埤營業所</t>
  </si>
  <si>
    <t>興農股份有限公司嘉義市營業所</t>
  </si>
  <si>
    <t>興農股份有限公司鹿草營業所</t>
  </si>
  <si>
    <t>興農股份有限公司高樹營業所</t>
  </si>
  <si>
    <t>興農股份有限公司員山營業所</t>
  </si>
  <si>
    <t>興農股份有限公司安溪營業所</t>
  </si>
  <si>
    <t>興農股份有限公司東石營業所</t>
  </si>
  <si>
    <t>興農股份有限公司牛挑灣營業所</t>
  </si>
  <si>
    <t>興農股份有限公司礁溪營業所</t>
  </si>
  <si>
    <t>興農股份有限公司南湖營業所</t>
  </si>
  <si>
    <t>興農股份有限公司公館營業所</t>
  </si>
  <si>
    <t>興農股份有限公司壯圍營業所</t>
  </si>
  <si>
    <t>興農股份有限公司通霄營業所</t>
  </si>
  <si>
    <t>興農股份有限公司卓蘭營業所</t>
  </si>
  <si>
    <t>興農股份有限公司都蘭營業所</t>
  </si>
  <si>
    <t>興農股份有限公司大山營業所</t>
  </si>
  <si>
    <t>興農股份有限公司水底寮營業所</t>
  </si>
  <si>
    <t>興農股份有限公司白河營業所</t>
  </si>
  <si>
    <t>興農股份有限公司枕山營業所</t>
  </si>
  <si>
    <t>興農股份有限公司昌隆二營業所</t>
  </si>
  <si>
    <t>興農股份有限公司花壇營業所</t>
  </si>
  <si>
    <t>興農股份有限公司冬山營業所</t>
  </si>
  <si>
    <t>興農股份有限公司莿桐營業所</t>
  </si>
  <si>
    <t>興農股份有限公司大隱營業所</t>
  </si>
  <si>
    <t>興農股份有限公司鹽水營業所</t>
  </si>
  <si>
    <t>興農股份有限公司新竹營業所</t>
  </si>
  <si>
    <t>興農股份有限公司新化營業所</t>
  </si>
  <si>
    <t>興農股份有限公司歸仁營業所</t>
  </si>
  <si>
    <t>興農股份有限公司苗栗營業所</t>
  </si>
  <si>
    <t>興農股份有限公司大湖營業所</t>
  </si>
  <si>
    <t>興農股份有限公司苑裡營業所</t>
  </si>
  <si>
    <t>興農股份有限公司斗六營業所</t>
  </si>
  <si>
    <t>興農股份有限公司萬富營業所</t>
  </si>
  <si>
    <t>興農股份有限公司後龍營業所</t>
  </si>
  <si>
    <t>興農股份有限公司北屯營業所</t>
  </si>
  <si>
    <t>興農股份有限公司林園營業所</t>
  </si>
  <si>
    <t>興農股份有限公司瑞里營業所</t>
  </si>
  <si>
    <t>興農股份有限公司石桌營業所</t>
  </si>
  <si>
    <t>興農股份有限公司路竹營業所</t>
  </si>
  <si>
    <t>興農股份有限公司新興營業所</t>
  </si>
  <si>
    <t>興農股份有限公司萬豐營業所</t>
  </si>
  <si>
    <t>興農股份有限公司大禹營業所</t>
  </si>
  <si>
    <t>興農股份有限公司梨南營業所</t>
  </si>
  <si>
    <t>興農股份有限公司東新營業所</t>
  </si>
  <si>
    <t>興農股份有限公司大甲營業所</t>
  </si>
  <si>
    <t>興農股份有限公司南埔營業所</t>
  </si>
  <si>
    <t>興農股份有限公司草屯營業所</t>
  </si>
  <si>
    <t>興農股份有限公司關山營業所</t>
  </si>
  <si>
    <t>興農股份有限公司社頭營業所</t>
  </si>
  <si>
    <t>興農股份有限公司龍泉營業所</t>
  </si>
  <si>
    <t>興農股份有限公司太平營業所</t>
  </si>
  <si>
    <t>興農股份有限公司光明營業所</t>
  </si>
  <si>
    <t>興農股份有限公司打鐵營業所</t>
  </si>
  <si>
    <t>興農股份有限公司林邊營業所</t>
  </si>
  <si>
    <t>興農股份有限公司台東營業所</t>
  </si>
  <si>
    <t>興農股份有限公司員林營業所</t>
  </si>
  <si>
    <t>興農股份有限公司爽文營業所</t>
  </si>
  <si>
    <t>興農股份有限公司水林營業所</t>
  </si>
  <si>
    <t>興農股份有限公司四湖營業所</t>
  </si>
  <si>
    <t>興農股份有限公司長濱營業所</t>
  </si>
  <si>
    <t>興農股份有限公司昌隆營業所</t>
  </si>
  <si>
    <t>興農股份有限公司佳冬營業所</t>
  </si>
  <si>
    <t>興農股份有限公司內埔仔營業所</t>
  </si>
  <si>
    <t>興農股份有限公司新庄營業所</t>
  </si>
  <si>
    <t>興農股份有限公司初鹿營業所</t>
  </si>
  <si>
    <t>興農股份有限公司霧峰營業所</t>
  </si>
  <si>
    <t>興農股份有限公司泰山營業所</t>
  </si>
  <si>
    <t>興農股份有限公司麟洛營業所</t>
  </si>
  <si>
    <t>興農股份有限公司大內營業所</t>
  </si>
  <si>
    <t>興農股份有限公司信義營業所</t>
  </si>
  <si>
    <t>興農股份有限公司朴子營業所</t>
  </si>
  <si>
    <t>興農股份有限公司泗洲營業所</t>
  </si>
  <si>
    <t>興農股份有限公司光復營業所</t>
  </si>
  <si>
    <t>興農股份有限公司茄投營業所</t>
  </si>
  <si>
    <t>興農股份有限公司鹽南營業所</t>
  </si>
  <si>
    <t>興農股份有限公司高朗營業所</t>
  </si>
  <si>
    <t>興農股份有限公司泗林營業所</t>
  </si>
  <si>
    <t>興農股份有限公司南隆營業所</t>
  </si>
  <si>
    <t>興農股份有限公司潮州營業所</t>
  </si>
  <si>
    <t>興農股份有限公司田子營業所</t>
  </si>
  <si>
    <t>興農股份有限公司萬丹營業所</t>
  </si>
  <si>
    <t>興農股份有限公司舊寮營業所</t>
  </si>
  <si>
    <t>興農股份有限公司北斗營業所</t>
  </si>
  <si>
    <t>興農股份有限公司里港營業所</t>
  </si>
  <si>
    <t>興農股份有限公司南州營業所</t>
  </si>
  <si>
    <t>興農股份有限公司竹林營業所</t>
  </si>
  <si>
    <t>興農股份有限公司九塊厝營業所</t>
  </si>
  <si>
    <t>興農股份有限公司海豐營業所</t>
  </si>
  <si>
    <t>興農股份有限公司佳和營業所</t>
  </si>
  <si>
    <t>興農股份有限公司成功營業所</t>
  </si>
  <si>
    <t>興農股份有限公司溪州營業所</t>
  </si>
  <si>
    <t>興農股份有限公司竹塘營業所</t>
  </si>
  <si>
    <t>興農股份有限公司建功營業所</t>
  </si>
  <si>
    <t>興農股份有限公司萬巒營業所</t>
  </si>
  <si>
    <t>興農股份有限公司石岡營業所</t>
  </si>
  <si>
    <t>興農股份有限公司竹田營業所</t>
  </si>
  <si>
    <t>興農股份有限公司潭子營業所</t>
  </si>
  <si>
    <t>興農股份有限公司加祿營業所</t>
  </si>
  <si>
    <t>興農股份有限公司知本營業所</t>
  </si>
  <si>
    <t>興農股份有限公司卑南營業所</t>
  </si>
  <si>
    <t>興農股份有限公司太保營業所</t>
  </si>
  <si>
    <t>興農股份有限公司太麻里營業所</t>
  </si>
  <si>
    <t>興農股份有限公司鹿野營業所</t>
  </si>
  <si>
    <t>興農股份有限公司池上營業所</t>
  </si>
  <si>
    <t>興農股份有限公司東原營業所</t>
  </si>
  <si>
    <t>興農股份有限公司玉井營業所</t>
  </si>
  <si>
    <t>興農股份有限公司平和營業所</t>
  </si>
  <si>
    <t>興農股份有限公司重興營業所</t>
  </si>
  <si>
    <t>興農股份有限公司鳳榮營業所</t>
  </si>
  <si>
    <t>興農股份有限公司阿蓮營業所</t>
  </si>
  <si>
    <t>興農股份有限公司大社營業所</t>
  </si>
  <si>
    <t>興農股份有限公司玉里營業所</t>
  </si>
  <si>
    <t>興農股份有限公司花蓮營業所</t>
  </si>
  <si>
    <t>興農股份有限公司富里營業所</t>
  </si>
  <si>
    <t>興農股份有限公司後壁營業所</t>
  </si>
  <si>
    <t>興農股份有限公司新營營業所</t>
  </si>
  <si>
    <t>興農股份有限公司民雄營業所</t>
  </si>
  <si>
    <t>興農股份有限公司瑞穗營業所</t>
  </si>
  <si>
    <t>興農股份有限公司義里營業所</t>
  </si>
  <si>
    <t>興農股份有限公司埔心營業所</t>
  </si>
  <si>
    <t>興農股份有限公司福興營業所</t>
  </si>
  <si>
    <t>興農股份有限公司水庫營業所</t>
  </si>
  <si>
    <t>興農股份有限公司楠西營業所</t>
  </si>
  <si>
    <t>興農股份有限公司南化營業所</t>
  </si>
  <si>
    <t>興農股份有限公司怡然營業所</t>
  </si>
  <si>
    <t>興農股份有限公司廍子營業所</t>
  </si>
  <si>
    <t>興農股份有限公司山上營業所</t>
  </si>
  <si>
    <t>興農股份有限公司豐里營業所</t>
  </si>
  <si>
    <t>興農股份有限公司柳鳳營業所</t>
  </si>
  <si>
    <t>興農股份有限公司圓潭營業所</t>
  </si>
  <si>
    <t>興農股份有限公司二林營業所</t>
  </si>
  <si>
    <t>興農股份有限公司原斗營業所</t>
  </si>
  <si>
    <t>興農股份有限公司芳苑營業所</t>
  </si>
  <si>
    <t>興農股份有限公司杉林營業所</t>
  </si>
  <si>
    <t>興農股份有限公司芬園營業所</t>
  </si>
  <si>
    <t>興農股份有限公司西屯營業所</t>
  </si>
  <si>
    <t>興農股份有限公司埤頭營業所</t>
  </si>
  <si>
    <t>興農股份有限公司萬興營業所</t>
  </si>
  <si>
    <t>興農股份有限公司田尾營業所</t>
  </si>
  <si>
    <t>興農股份有限公司東勢營業所</t>
  </si>
  <si>
    <t>興農股份有限公司環山營業所</t>
  </si>
  <si>
    <t>興農股份有限公司大城營業所</t>
  </si>
  <si>
    <t>興農股份有限公司美濃營業所</t>
  </si>
  <si>
    <t>興農股份有限公司麻豆營業所</t>
  </si>
  <si>
    <t>興農股份有限公司中莊營業所</t>
  </si>
  <si>
    <t>興農股份有限公司水上營業所</t>
  </si>
  <si>
    <t>興農股份有限公司頂寮營業所</t>
  </si>
  <si>
    <t>興農股份有限公司中埔營業所</t>
  </si>
  <si>
    <t>興農股份有限公司安南營業所</t>
  </si>
  <si>
    <t>興農股份有限公司菁埔營業所</t>
  </si>
  <si>
    <t>興農股份有限公司東義營業所</t>
  </si>
  <si>
    <t>興農股份有限公司月眉營業所</t>
  </si>
  <si>
    <t>興農股份有限公司大屯營業所</t>
  </si>
  <si>
    <t>興農股份有限公司頂溪營業所</t>
  </si>
  <si>
    <t>興農股份有限公司蔦松營業所</t>
  </si>
  <si>
    <t>興農股份有限公司宜蘭營業所</t>
  </si>
  <si>
    <t>興農股份有限公司羅東營業所</t>
  </si>
  <si>
    <t>興農股份有限公司崁頂營業所</t>
  </si>
  <si>
    <t>輕點食間企業社</t>
  </si>
  <si>
    <t>嘉諦肯企業社</t>
  </si>
  <si>
    <t>對味商行</t>
  </si>
  <si>
    <t>鮮萊商行</t>
  </si>
  <si>
    <t>潘吶咖啡商行</t>
  </si>
  <si>
    <t>安來利商店</t>
  </si>
  <si>
    <t>石林家企業社</t>
  </si>
  <si>
    <t>君庭美食</t>
  </si>
  <si>
    <t>浦揚商行</t>
  </si>
  <si>
    <t>宣博企業社</t>
  </si>
  <si>
    <t>拾鼎香商行</t>
  </si>
  <si>
    <t>萊吉商行</t>
  </si>
  <si>
    <t>玖田商行</t>
  </si>
  <si>
    <t>悠勢科技股份有限公司</t>
  </si>
  <si>
    <t>113.04.25</t>
  </si>
  <si>
    <t>巨宇翔股份有限公司</t>
  </si>
  <si>
    <t>堅兵智能科技股份有限公司</t>
  </si>
  <si>
    <t>凱絡媒體服務股份有限公司</t>
  </si>
  <si>
    <t>犀動智能科技股份有限公司</t>
  </si>
  <si>
    <t>路易奇餐飲股份有限公司</t>
  </si>
  <si>
    <t>展路股份有限公司</t>
  </si>
  <si>
    <t>威許移動股份有限公司</t>
  </si>
  <si>
    <t>新光三越百貨股份有限公司</t>
  </si>
  <si>
    <t>台灣楓康超市股份有限公司</t>
  </si>
  <si>
    <t>揚秦國際企業股份有限公司</t>
  </si>
  <si>
    <t>爭鮮股份有限公司</t>
  </si>
  <si>
    <t>毛寶股份有限公司</t>
  </si>
  <si>
    <t>和盟電子商務股份有限公司</t>
  </si>
  <si>
    <t>旭海國際科技股份有限公司</t>
  </si>
  <si>
    <t>銀濎科技股份有限公司</t>
  </si>
  <si>
    <t>沃司科技股份有限公司</t>
  </si>
  <si>
    <t>經濟部商業發展署對縣市政府、民間團體及個人補(捐)助經費彙總表
113年度截至第3季止</t>
    <phoneticPr fontId="6" type="noConversion"/>
  </si>
  <si>
    <t>113.09.13</t>
  </si>
  <si>
    <t>企業撤案</t>
    <phoneticPr fontId="6" type="noConversion"/>
  </si>
  <si>
    <t>113.09.18</t>
    <phoneticPr fontId="6" type="noConversion"/>
  </si>
  <si>
    <t>誼安公關顧問有限公司</t>
  </si>
  <si>
    <t>113.09.05</t>
  </si>
  <si>
    <t>海洋空間貿易有限公司</t>
  </si>
  <si>
    <t>古福有限公司</t>
  </si>
  <si>
    <t>天團國際股份有限公司</t>
  </si>
  <si>
    <t>指數資訊股份有限公司</t>
  </si>
  <si>
    <t>優世代行銷顧問有限公司</t>
  </si>
  <si>
    <t>鋇爾科技股份有限公司</t>
  </si>
  <si>
    <t>蔬舒純植生活飲食有限公司</t>
  </si>
  <si>
    <t>安德魯紳有限公司</t>
  </si>
  <si>
    <t>恒典車業有限公司</t>
  </si>
  <si>
    <t>恆隆行貿易股份有限公司</t>
  </si>
  <si>
    <t>豐康餐飲有限公司</t>
  </si>
  <si>
    <t>台灣農傳生技股份有限公司</t>
  </si>
  <si>
    <t>玩艸植造股份有限公司</t>
  </si>
  <si>
    <t>舒服美生技股份有限公司</t>
  </si>
  <si>
    <t>鹽蔬漁有限公司</t>
  </si>
  <si>
    <t>美加健康事業股份有限公司</t>
  </si>
  <si>
    <t>威爾動力股份有限公司</t>
  </si>
  <si>
    <t>宏岳國際有限公司</t>
  </si>
  <si>
    <t>御璽國際貿易有限公司</t>
  </si>
  <si>
    <t>品悠生活科技有限公司</t>
  </si>
  <si>
    <t>七分之二的探索有限公司</t>
  </si>
  <si>
    <t>富氫國際有限公司</t>
  </si>
  <si>
    <t>桃園縣</t>
  </si>
  <si>
    <t>侏羅紀股份有限公司</t>
  </si>
  <si>
    <t>兆辰育樂事業有限公司</t>
  </si>
  <si>
    <t>威如科技股份有限公司</t>
  </si>
  <si>
    <t>大聚休閒管理顧問股份有限公司</t>
  </si>
  <si>
    <t>希嘉文化有限公司</t>
  </si>
  <si>
    <t>韻達國際股份有限公司</t>
  </si>
  <si>
    <t>孵新知識有限公司</t>
  </si>
  <si>
    <t>日安工程顧問有限公司</t>
  </si>
  <si>
    <t>113.09.30</t>
  </si>
  <si>
    <t>若林創意股份有限公司</t>
  </si>
  <si>
    <t>健康盟股份有限公司</t>
  </si>
  <si>
    <t>太毅國際顧問股份有限公司</t>
  </si>
  <si>
    <t>台灣吉而好股份有限公司</t>
  </si>
  <si>
    <t>思維行動股份有限公司</t>
  </si>
  <si>
    <t>現代視覺管理顧問股份有限公司</t>
  </si>
  <si>
    <t>海穹文化有限公司</t>
  </si>
  <si>
    <t>東雅國際美容事業股份有限公司</t>
  </si>
  <si>
    <t>明悅堂商行</t>
  </si>
  <si>
    <t>益饗星股份有限公司</t>
  </si>
  <si>
    <t>圖斯特食研堂有限公司</t>
  </si>
  <si>
    <t>泓瑄有限公司</t>
  </si>
  <si>
    <t>裕郡生技有限公司</t>
  </si>
  <si>
    <t>聖祖股份有限公司</t>
  </si>
  <si>
    <t>東昇空調有限公司</t>
  </si>
  <si>
    <t>日光文旅國際有限公司</t>
  </si>
  <si>
    <t>富據智能科技股份有限公司</t>
  </si>
  <si>
    <t>厚達織品有限公司</t>
  </si>
  <si>
    <t>宇安科技農業有限公司</t>
  </si>
  <si>
    <t>悠遊卡股份有限公司</t>
  </si>
  <si>
    <t>汎歌化粧品事業有限公司</t>
  </si>
  <si>
    <t>智策慧品牌顧問有限公司</t>
  </si>
  <si>
    <t>旭峻資訊有限公司</t>
  </si>
  <si>
    <t>螞蟻帝國企業有限公司</t>
  </si>
  <si>
    <t>永進木器廠股份有限公司</t>
  </si>
  <si>
    <t>沃茲有限公司</t>
  </si>
  <si>
    <t>寶澤珠寶有限公司</t>
  </si>
  <si>
    <t>群岳股份有限公司</t>
  </si>
  <si>
    <t>鈜碁冷凍水產企業社</t>
  </si>
  <si>
    <t>歐亞易購批發有限公司</t>
  </si>
  <si>
    <t>榮帝科技股份有限公司</t>
  </si>
  <si>
    <t>艾吾友農商品牌拓展有限公司</t>
  </si>
  <si>
    <t>森伸企業有限公司</t>
  </si>
  <si>
    <t>北之特樂銀股份有限公司</t>
  </si>
  <si>
    <t>星芽社會企業股份有限公司</t>
  </si>
  <si>
    <t>職涯力股份有限公司</t>
  </si>
  <si>
    <t>祺峰休閒事業有限公司</t>
  </si>
  <si>
    <t>雅居廚櫃有限公司</t>
  </si>
  <si>
    <t>正昌塗料有限公司</t>
  </si>
  <si>
    <t>大瀚國際開發股份有限公司</t>
  </si>
  <si>
    <t>英本工業股份有限公司</t>
  </si>
  <si>
    <t>居家整聊股份有限公司</t>
  </si>
  <si>
    <t>竹輪電動車股份有限公司</t>
  </si>
  <si>
    <t>貳樓餐飲股份有限公司</t>
  </si>
  <si>
    <t>特力股份有限公司</t>
  </si>
  <si>
    <t>億進寢具企業有限公司</t>
  </si>
  <si>
    <t>鉅田潔淨技術股份有限公司</t>
  </si>
  <si>
    <t>詠糧實業有限公司</t>
  </si>
  <si>
    <t>刊棒文化股份有限公司</t>
  </si>
  <si>
    <t>台灣好農科技股份有限公司</t>
  </si>
  <si>
    <t>綠夾克運動事業股份有限公司</t>
  </si>
  <si>
    <t>山恩實業股份有限公司</t>
  </si>
  <si>
    <t>黑沃餐飲股份有限公司</t>
  </si>
  <si>
    <t>113.07.23</t>
    <phoneticPr fontId="6" type="noConversion"/>
  </si>
  <si>
    <t>全俽洗衣店</t>
    <phoneticPr fontId="34" type="noConversion"/>
  </si>
  <si>
    <t>113.06.06</t>
    <phoneticPr fontId="34" type="noConversion"/>
  </si>
  <si>
    <t>補登第2季</t>
    <phoneticPr fontId="6" type="noConversion"/>
  </si>
  <si>
    <t>古早窯藝術工作室</t>
    <phoneticPr fontId="34" type="noConversion"/>
  </si>
  <si>
    <t>承泰汽車美容</t>
    <phoneticPr fontId="34" type="noConversion"/>
  </si>
  <si>
    <t>美麗春天小舖</t>
    <phoneticPr fontId="34" type="noConversion"/>
  </si>
  <si>
    <t>遊迺迺食業社</t>
    <phoneticPr fontId="34" type="noConversion"/>
  </si>
  <si>
    <t>老墨食堂</t>
    <phoneticPr fontId="34" type="noConversion"/>
  </si>
  <si>
    <t>素食自助餐</t>
    <phoneticPr fontId="34" type="noConversion"/>
  </si>
  <si>
    <t>大雄釣具店</t>
    <phoneticPr fontId="34" type="noConversion"/>
  </si>
  <si>
    <t>高鐵東林炒羊肉</t>
    <phoneticPr fontId="34" type="noConversion"/>
  </si>
  <si>
    <t>舫舫工作室</t>
    <phoneticPr fontId="34" type="noConversion"/>
  </si>
  <si>
    <t>曾豆腐</t>
    <phoneticPr fontId="34" type="noConversion"/>
  </si>
  <si>
    <t>牧蜂休閒農場</t>
    <phoneticPr fontId="34" type="noConversion"/>
  </si>
  <si>
    <t>古基咖啡館</t>
    <phoneticPr fontId="34" type="noConversion"/>
  </si>
  <si>
    <t>日子髮廊</t>
    <phoneticPr fontId="34" type="noConversion"/>
  </si>
  <si>
    <t>兆旺車業</t>
    <phoneticPr fontId="34" type="noConversion"/>
  </si>
  <si>
    <t>柒風甜點店</t>
    <phoneticPr fontId="34" type="noConversion"/>
  </si>
  <si>
    <t>森海鮮商行</t>
    <phoneticPr fontId="34" type="noConversion"/>
  </si>
  <si>
    <t>杰森商行</t>
    <phoneticPr fontId="34" type="noConversion"/>
  </si>
  <si>
    <t>不老田咖啡坊</t>
    <phoneticPr fontId="34" type="noConversion"/>
  </si>
  <si>
    <t>夏隆咖啡館</t>
    <phoneticPr fontId="34" type="noConversion"/>
  </si>
  <si>
    <t>保羅汽車有限公司</t>
    <phoneticPr fontId="34" type="noConversion"/>
  </si>
  <si>
    <t>泳妡冰舖</t>
    <phoneticPr fontId="34" type="noConversion"/>
  </si>
  <si>
    <t>烏龍伯咖哩麵店</t>
    <phoneticPr fontId="34" type="noConversion"/>
  </si>
  <si>
    <t>永昌理髮廳</t>
    <phoneticPr fontId="34" type="noConversion"/>
  </si>
  <si>
    <t>上上麵食館</t>
    <phoneticPr fontId="34" type="noConversion"/>
  </si>
  <si>
    <t>全芳茶品</t>
    <phoneticPr fontId="34" type="noConversion"/>
  </si>
  <si>
    <t>遇璽商行</t>
    <phoneticPr fontId="34" type="noConversion"/>
  </si>
  <si>
    <t>黃金隧道</t>
    <phoneticPr fontId="34" type="noConversion"/>
  </si>
  <si>
    <t>丹寧酷九份本舖</t>
    <phoneticPr fontId="34" type="noConversion"/>
  </si>
  <si>
    <t>楓月食品行</t>
    <phoneticPr fontId="34" type="noConversion"/>
  </si>
  <si>
    <t>萬花筒商行</t>
    <phoneticPr fontId="34" type="noConversion"/>
  </si>
  <si>
    <t>九份星宇</t>
    <phoneticPr fontId="34" type="noConversion"/>
  </si>
  <si>
    <t>芋仔蕃薯茶坊</t>
    <phoneticPr fontId="34" type="noConversion"/>
  </si>
  <si>
    <t>馬力美術工作室</t>
    <phoneticPr fontId="34" type="noConversion"/>
  </si>
  <si>
    <t>山海觀</t>
    <phoneticPr fontId="34" type="noConversion"/>
  </si>
  <si>
    <t>忘情小築冷飲店</t>
    <phoneticPr fontId="34" type="noConversion"/>
  </si>
  <si>
    <t>敦品行</t>
    <phoneticPr fontId="34" type="noConversion"/>
  </si>
  <si>
    <t>穀莊有限公司</t>
    <phoneticPr fontId="34" type="noConversion"/>
  </si>
  <si>
    <t>藕園藝品</t>
    <phoneticPr fontId="34" type="noConversion"/>
  </si>
  <si>
    <t>冠軍飲料店</t>
    <phoneticPr fontId="34" type="noConversion"/>
  </si>
  <si>
    <t>禾家小吃店</t>
    <phoneticPr fontId="34" type="noConversion"/>
  </si>
  <si>
    <t>雲萃茶作企業社</t>
    <phoneticPr fontId="34" type="noConversion"/>
  </si>
  <si>
    <t>神州藝品企業社</t>
    <phoneticPr fontId="34" type="noConversion"/>
  </si>
  <si>
    <t>老街企業社</t>
    <phoneticPr fontId="34" type="noConversion"/>
  </si>
  <si>
    <t>好自然藝品企業社</t>
    <phoneticPr fontId="34" type="noConversion"/>
  </si>
  <si>
    <t>皮克米有限公司</t>
    <phoneticPr fontId="34" type="noConversion"/>
  </si>
  <si>
    <t>玉霖企業社</t>
    <phoneticPr fontId="34" type="noConversion"/>
  </si>
  <si>
    <t>漢佳國際精品有限公司</t>
    <phoneticPr fontId="34" type="noConversion"/>
  </si>
  <si>
    <t>美喬森企業社</t>
    <phoneticPr fontId="34" type="noConversion"/>
  </si>
  <si>
    <t>歐印文創工作室</t>
    <phoneticPr fontId="34" type="noConversion"/>
  </si>
  <si>
    <t>華藏世界手染服飾</t>
    <phoneticPr fontId="34" type="noConversion"/>
  </si>
  <si>
    <t>阿珠雪在燒</t>
    <phoneticPr fontId="34" type="noConversion"/>
  </si>
  <si>
    <t>好禮文創商店</t>
    <phoneticPr fontId="34" type="noConversion"/>
  </si>
  <si>
    <t>左右角小鋪</t>
    <phoneticPr fontId="34" type="noConversion"/>
  </si>
  <si>
    <t>勇伯豆花</t>
    <phoneticPr fontId="34" type="noConversion"/>
  </si>
  <si>
    <t>鋐盛企業社</t>
    <phoneticPr fontId="34" type="noConversion"/>
  </si>
  <si>
    <t>陳元春文物坊</t>
    <phoneticPr fontId="34" type="noConversion"/>
  </si>
  <si>
    <t>陳元春文創坊</t>
    <phoneticPr fontId="34" type="noConversion"/>
  </si>
  <si>
    <t>麻吉時尚包工坊</t>
    <phoneticPr fontId="34" type="noConversion"/>
  </si>
  <si>
    <t>柳園民宿</t>
    <phoneticPr fontId="34" type="noConversion"/>
  </si>
  <si>
    <t>鳳斾商行</t>
    <phoneticPr fontId="34" type="noConversion"/>
  </si>
  <si>
    <t>吉谷民宿</t>
    <phoneticPr fontId="34" type="noConversion"/>
  </si>
  <si>
    <t>奧斯卡禮品店</t>
    <phoneticPr fontId="34" type="noConversion"/>
  </si>
  <si>
    <t>黑丸嫩仙草</t>
    <phoneticPr fontId="34" type="noConversion"/>
  </si>
  <si>
    <t>九份木屐店</t>
    <phoneticPr fontId="34" type="noConversion"/>
  </si>
  <si>
    <t>九份糖葫蘆</t>
    <phoneticPr fontId="34" type="noConversion"/>
  </si>
  <si>
    <t>尚展鐘錶精品店</t>
    <phoneticPr fontId="34" type="noConversion"/>
  </si>
  <si>
    <t>九份老麵店</t>
    <phoneticPr fontId="34" type="noConversion"/>
  </si>
  <si>
    <t>二阿姨的店</t>
    <phoneticPr fontId="34" type="noConversion"/>
  </si>
  <si>
    <t>沐馨芳療健康美學中心</t>
    <phoneticPr fontId="34" type="noConversion"/>
  </si>
  <si>
    <t>欣珍嘉實業社</t>
    <phoneticPr fontId="34" type="noConversion"/>
  </si>
  <si>
    <t>很小一間工作坊</t>
    <phoneticPr fontId="34" type="noConversion"/>
  </si>
  <si>
    <t>豐祥理髮廳</t>
    <phoneticPr fontId="34" type="noConversion"/>
  </si>
  <si>
    <t>定禧國際有限公司九份分公司</t>
    <phoneticPr fontId="34" type="noConversion"/>
  </si>
  <si>
    <t>涵館民宿</t>
    <phoneticPr fontId="34" type="noConversion"/>
  </si>
  <si>
    <t>萱騰商店</t>
    <phoneticPr fontId="34" type="noConversion"/>
  </si>
  <si>
    <t>天愛藥局</t>
    <phoneticPr fontId="34" type="noConversion"/>
  </si>
  <si>
    <t>Ｈａｐｐｉｎｅｓｓ咖啡館</t>
    <phoneticPr fontId="34" type="noConversion"/>
  </si>
  <si>
    <t>黃日香股份有限公司老街本店</t>
    <phoneticPr fontId="34" type="noConversion"/>
  </si>
  <si>
    <t>藏香藝閣新創坊</t>
    <phoneticPr fontId="34" type="noConversion"/>
  </si>
  <si>
    <t>老友號休閒食品</t>
    <phoneticPr fontId="34" type="noConversion"/>
  </si>
  <si>
    <t>梁身訂作養生小舖</t>
    <phoneticPr fontId="34" type="noConversion"/>
  </si>
  <si>
    <t>金礦愛玉</t>
    <phoneticPr fontId="34" type="noConversion"/>
  </si>
  <si>
    <t>勝欣企業社</t>
    <phoneticPr fontId="34" type="noConversion"/>
  </si>
  <si>
    <t>蘇宸葦</t>
    <phoneticPr fontId="34" type="noConversion"/>
  </si>
  <si>
    <t>神島東方美人事業有限公司</t>
    <phoneticPr fontId="34" type="noConversion"/>
  </si>
  <si>
    <t>大溪和平老街阿嬤碗粿店</t>
    <phoneticPr fontId="34" type="noConversion"/>
  </si>
  <si>
    <t>全悅傢飾</t>
    <phoneticPr fontId="34" type="noConversion"/>
  </si>
  <si>
    <t>三喜餅舖</t>
    <phoneticPr fontId="34" type="noConversion"/>
  </si>
  <si>
    <t>君晟貿易有限公司九份營業所</t>
    <phoneticPr fontId="34" type="noConversion"/>
  </si>
  <si>
    <t>宇宙茶行</t>
    <phoneticPr fontId="34" type="noConversion"/>
  </si>
  <si>
    <t>見晴廚房</t>
    <phoneticPr fontId="34" type="noConversion"/>
  </si>
  <si>
    <t>勝芳畫廊</t>
    <phoneticPr fontId="34" type="noConversion"/>
  </si>
  <si>
    <t>衣工房服飾店</t>
    <phoneticPr fontId="34" type="noConversion"/>
  </si>
  <si>
    <t>豆你丸店</t>
    <phoneticPr fontId="34" type="noConversion"/>
  </si>
  <si>
    <t>嘉誠旅行社有限公司</t>
    <phoneticPr fontId="34" type="noConversion"/>
  </si>
  <si>
    <t>萬海旅行社有限公司</t>
    <phoneticPr fontId="34" type="noConversion"/>
  </si>
  <si>
    <t>達文西瓜藝文館</t>
    <phoneticPr fontId="34" type="noConversion"/>
  </si>
  <si>
    <t>金珆行</t>
    <phoneticPr fontId="34" type="noConversion"/>
  </si>
  <si>
    <t>奇積脆皮雞排仁武店</t>
    <phoneticPr fontId="34" type="noConversion"/>
  </si>
  <si>
    <t>大樹下雪子肉粽</t>
    <phoneticPr fontId="34" type="noConversion"/>
  </si>
  <si>
    <t>得寶藝術精品名店</t>
    <phoneticPr fontId="34" type="noConversion"/>
  </si>
  <si>
    <t>豆豆先生輕食養生社</t>
    <phoneticPr fontId="34" type="noConversion"/>
  </si>
  <si>
    <t>深坑竹香小吃坊</t>
    <phoneticPr fontId="34" type="noConversion"/>
  </si>
  <si>
    <t>齊播創意行銷有限公司</t>
    <phoneticPr fontId="34" type="noConversion"/>
  </si>
  <si>
    <t>軒饌廚坊股份有限公司</t>
    <phoneticPr fontId="34" type="noConversion"/>
  </si>
  <si>
    <t>幸福家整合行銷有限公司</t>
    <phoneticPr fontId="34" type="noConversion"/>
  </si>
  <si>
    <t>軒饌廚坊股份有限公司八德營業所</t>
    <phoneticPr fontId="34" type="noConversion"/>
  </si>
  <si>
    <t>軒饌廚坊股份有限公司中和營業所</t>
    <phoneticPr fontId="34" type="noConversion"/>
  </si>
  <si>
    <t>軒饌廚坊股份有限公司板橋營業所</t>
    <phoneticPr fontId="34" type="noConversion"/>
  </si>
  <si>
    <t>軒饌廚坊股份有限公司中壢營業所</t>
    <phoneticPr fontId="34" type="noConversion"/>
  </si>
  <si>
    <t>軒饌廚坊股份有限公司竹北營業所</t>
    <phoneticPr fontId="34" type="noConversion"/>
  </si>
  <si>
    <t>軒饌廚坊股份有限公司士林營業所</t>
    <phoneticPr fontId="34" type="noConversion"/>
  </si>
  <si>
    <t>軒饌廚坊股份有限公司南港營業所</t>
    <phoneticPr fontId="34" type="noConversion"/>
  </si>
  <si>
    <t>軒饌廚坊股份有限公司文山營業所</t>
    <phoneticPr fontId="34" type="noConversion"/>
  </si>
  <si>
    <t>軒饌廚坊股份有限公司中正營業所</t>
    <phoneticPr fontId="34" type="noConversion"/>
  </si>
  <si>
    <t>軒饌廚坊股份有限公司仁愛營業所</t>
    <phoneticPr fontId="34" type="noConversion"/>
  </si>
  <si>
    <t>軒饌廚坊股份有限公司台中育才營業所</t>
    <phoneticPr fontId="34" type="noConversion"/>
  </si>
  <si>
    <t>軒饌廚坊股份有限公司春日營業所</t>
    <phoneticPr fontId="34" type="noConversion"/>
  </si>
  <si>
    <t>軒饌廚坊股份有限公司三重營業所</t>
    <phoneticPr fontId="34" type="noConversion"/>
  </si>
  <si>
    <t>軒饌廚坊股份有限公司新竹和選旅營業所</t>
    <phoneticPr fontId="34" type="noConversion"/>
  </si>
  <si>
    <t>軒饌廚坊股份有限公司中山錦州分公司</t>
    <phoneticPr fontId="34" type="noConversion"/>
  </si>
  <si>
    <t>軒饌廚坊股份有限公司瑞光分公司</t>
    <phoneticPr fontId="34" type="noConversion"/>
  </si>
  <si>
    <t>軒饌廚坊股份有限公司信義營業所</t>
    <phoneticPr fontId="34" type="noConversion"/>
  </si>
  <si>
    <t>中山企業社</t>
    <phoneticPr fontId="34" type="noConversion"/>
  </si>
  <si>
    <t>113.06.12</t>
    <phoneticPr fontId="34" type="noConversion"/>
  </si>
  <si>
    <t>上萬通訊行</t>
    <phoneticPr fontId="34" type="noConversion"/>
  </si>
  <si>
    <t>久毅通訊社</t>
    <phoneticPr fontId="34" type="noConversion"/>
  </si>
  <si>
    <t>大志通訊有限公司</t>
    <phoneticPr fontId="34" type="noConversion"/>
  </si>
  <si>
    <t>中麒國際有限公司</t>
    <phoneticPr fontId="34" type="noConversion"/>
  </si>
  <si>
    <t>弘偉數位有限公司</t>
    <phoneticPr fontId="34" type="noConversion"/>
  </si>
  <si>
    <t>宇翔通訊行</t>
    <phoneticPr fontId="34" type="noConversion"/>
  </si>
  <si>
    <t>辰伸企業社</t>
    <phoneticPr fontId="34" type="noConversion"/>
  </si>
  <si>
    <t>苡樂通訊社</t>
    <phoneticPr fontId="34" type="noConversion"/>
  </si>
  <si>
    <t>飛訊企業社</t>
    <phoneticPr fontId="34" type="noConversion"/>
  </si>
  <si>
    <t>掏寶有限公司</t>
    <phoneticPr fontId="34" type="noConversion"/>
  </si>
  <si>
    <t>富鴻數位有限公司</t>
    <phoneticPr fontId="34" type="noConversion"/>
  </si>
  <si>
    <t>硬了安全帽專賣店</t>
    <phoneticPr fontId="34" type="noConversion"/>
  </si>
  <si>
    <t>集元通訊行</t>
    <phoneticPr fontId="34" type="noConversion"/>
  </si>
  <si>
    <t>群翔通訊行</t>
    <phoneticPr fontId="34" type="noConversion"/>
  </si>
  <si>
    <t>達人企業社</t>
    <phoneticPr fontId="34" type="noConversion"/>
  </si>
  <si>
    <t>頡聲通訊器材行</t>
    <phoneticPr fontId="34" type="noConversion"/>
  </si>
  <si>
    <t>優士德通訊</t>
    <phoneticPr fontId="34" type="noConversion"/>
  </si>
  <si>
    <t>子奇通訊企業社</t>
    <phoneticPr fontId="34" type="noConversion"/>
  </si>
  <si>
    <t>宜嘉國際有限公司</t>
    <phoneticPr fontId="34" type="noConversion"/>
  </si>
  <si>
    <t>泉澔創新有限公司</t>
    <phoneticPr fontId="34" type="noConversion"/>
  </si>
  <si>
    <t>遠翔玩具工作室</t>
    <phoneticPr fontId="34" type="noConversion"/>
  </si>
  <si>
    <t>芮可服飾店</t>
    <phoneticPr fontId="34" type="noConversion"/>
  </si>
  <si>
    <t>艾克力企業社</t>
    <phoneticPr fontId="34" type="noConversion"/>
  </si>
  <si>
    <t>宏展科技商行</t>
    <phoneticPr fontId="34" type="noConversion"/>
  </si>
  <si>
    <t>勝立企業社</t>
    <phoneticPr fontId="34" type="noConversion"/>
  </si>
  <si>
    <t>愛拉風通訊有限公司</t>
    <phoneticPr fontId="34" type="noConversion"/>
  </si>
  <si>
    <t>鼎雋企業社</t>
    <phoneticPr fontId="34" type="noConversion"/>
  </si>
  <si>
    <t>可暘通訊</t>
    <phoneticPr fontId="34" type="noConversion"/>
  </si>
  <si>
    <t>豪聲通訊有限公司</t>
    <phoneticPr fontId="34" type="noConversion"/>
  </si>
  <si>
    <t>威鋒創新科技有限公司</t>
    <phoneticPr fontId="34" type="noConversion"/>
  </si>
  <si>
    <t>富昱數位通訊有限公司</t>
    <phoneticPr fontId="34" type="noConversion"/>
  </si>
  <si>
    <t>泋鑫通訊行</t>
    <phoneticPr fontId="34" type="noConversion"/>
  </si>
  <si>
    <t>達特豐通訊有限公司</t>
    <phoneticPr fontId="34" type="noConversion"/>
  </si>
  <si>
    <t>祐浩實業有限公司</t>
    <phoneticPr fontId="34" type="noConversion"/>
  </si>
  <si>
    <t>馬蓋先通信有限公司</t>
    <phoneticPr fontId="34" type="noConversion"/>
  </si>
  <si>
    <t>佳事達科技有限公司</t>
    <phoneticPr fontId="34" type="noConversion"/>
  </si>
  <si>
    <t>正基電信有限公司</t>
    <phoneticPr fontId="34" type="noConversion"/>
  </si>
  <si>
    <t>正基電信有限公司彰化光復分公司</t>
    <phoneticPr fontId="34" type="noConversion"/>
  </si>
  <si>
    <t>機霸科技股份有限公司</t>
    <phoneticPr fontId="34" type="noConversion"/>
  </si>
  <si>
    <t>金永達企業社</t>
    <phoneticPr fontId="34" type="noConversion"/>
  </si>
  <si>
    <t>永旭行</t>
    <phoneticPr fontId="34" type="noConversion"/>
  </si>
  <si>
    <t>千樂通信</t>
    <phoneticPr fontId="34" type="noConversion"/>
  </si>
  <si>
    <t>炘馳通訊行</t>
    <phoneticPr fontId="34" type="noConversion"/>
  </si>
  <si>
    <t>展通通訊有限公司</t>
    <phoneticPr fontId="34" type="noConversion"/>
  </si>
  <si>
    <t>捷大通訊有限公司</t>
    <phoneticPr fontId="34" type="noConversion"/>
  </si>
  <si>
    <t>達新峰國際有限公司</t>
    <phoneticPr fontId="34" type="noConversion"/>
  </si>
  <si>
    <t>薇薇通訊數位有限公司</t>
    <phoneticPr fontId="34" type="noConversion"/>
  </si>
  <si>
    <t>蘋天下企業社</t>
    <phoneticPr fontId="34" type="noConversion"/>
  </si>
  <si>
    <t>蘋天下有限公司</t>
    <phoneticPr fontId="34" type="noConversion"/>
  </si>
  <si>
    <t>元甄通訊數位有限公司</t>
    <phoneticPr fontId="34" type="noConversion"/>
  </si>
  <si>
    <t>全政有限公司</t>
    <phoneticPr fontId="34" type="noConversion"/>
  </si>
  <si>
    <t>彤佳商行</t>
    <phoneticPr fontId="34" type="noConversion"/>
  </si>
  <si>
    <t>岩奇企業社</t>
    <phoneticPr fontId="34" type="noConversion"/>
  </si>
  <si>
    <t>亮亮通訊</t>
    <phoneticPr fontId="34" type="noConversion"/>
  </si>
  <si>
    <t>智多鑫通訊行</t>
    <phoneticPr fontId="34" type="noConversion"/>
  </si>
  <si>
    <t>鼎浤通信行</t>
    <phoneticPr fontId="34" type="noConversion"/>
  </si>
  <si>
    <t>嘉宬商行</t>
    <phoneticPr fontId="34" type="noConversion"/>
  </si>
  <si>
    <t>鑫雨通信企業社</t>
    <phoneticPr fontId="34" type="noConversion"/>
  </si>
  <si>
    <t>鱻棧股份有限公司</t>
    <phoneticPr fontId="34" type="noConversion"/>
  </si>
  <si>
    <t>113.06.11</t>
    <phoneticPr fontId="34" type="noConversion"/>
  </si>
  <si>
    <t>芋品成東美食部</t>
    <phoneticPr fontId="34" type="noConversion"/>
  </si>
  <si>
    <t>三木松小吃店</t>
    <phoneticPr fontId="34" type="noConversion"/>
  </si>
  <si>
    <t>吉記小吃店</t>
    <phoneticPr fontId="34" type="noConversion"/>
  </si>
  <si>
    <t>飽米便當</t>
    <phoneticPr fontId="34" type="noConversion"/>
  </si>
  <si>
    <t>富伃鹽酥雞</t>
    <phoneticPr fontId="34" type="noConversion"/>
  </si>
  <si>
    <t>裕豐餐飲店</t>
    <phoneticPr fontId="34" type="noConversion"/>
  </si>
  <si>
    <t>113.07.02</t>
    <phoneticPr fontId="34" type="noConversion"/>
  </si>
  <si>
    <t>吉泰小館</t>
    <phoneticPr fontId="34" type="noConversion"/>
  </si>
  <si>
    <t>來ㄐㄧㄚ麵店</t>
    <phoneticPr fontId="34" type="noConversion"/>
  </si>
  <si>
    <t>東和興實業股份有限公司</t>
    <phoneticPr fontId="34" type="noConversion"/>
  </si>
  <si>
    <t>113.07.01</t>
    <phoneticPr fontId="34" type="noConversion"/>
  </si>
  <si>
    <t>潮娛引力創意有限公司新仁分店</t>
    <phoneticPr fontId="34" type="noConversion"/>
  </si>
  <si>
    <t>正伯勛商行</t>
    <phoneticPr fontId="34" type="noConversion"/>
  </si>
  <si>
    <t>柚嘉企業社</t>
    <phoneticPr fontId="34" type="noConversion"/>
  </si>
  <si>
    <t>冠旺商行</t>
    <phoneticPr fontId="34" type="noConversion"/>
  </si>
  <si>
    <t>一雙股份有限公司溪洲分公司</t>
    <phoneticPr fontId="34" type="noConversion"/>
  </si>
  <si>
    <t>詠安健康膳食</t>
    <phoneticPr fontId="34" type="noConversion"/>
  </si>
  <si>
    <t>三泰製藥廠股份有限公司</t>
    <phoneticPr fontId="34" type="noConversion"/>
  </si>
  <si>
    <t>三泰製藥廠股份有限公司大昌店</t>
    <phoneticPr fontId="34" type="noConversion"/>
  </si>
  <si>
    <t>嘉慶茶品店</t>
    <phoneticPr fontId="34" type="noConversion"/>
  </si>
  <si>
    <t>梧森企業有限公司</t>
    <phoneticPr fontId="34" type="noConversion"/>
  </si>
  <si>
    <t>步行麵廳有限公司</t>
    <phoneticPr fontId="34" type="noConversion"/>
  </si>
  <si>
    <t>焦唐楓餐飲文化股份有限公司師大門市</t>
    <phoneticPr fontId="34" type="noConversion"/>
  </si>
  <si>
    <t>焦唐楓餐飲文化股份有限公司忠孝復興門市</t>
    <phoneticPr fontId="34" type="noConversion"/>
  </si>
  <si>
    <t>焦唐楓餐飲文化股份有限公司饒河門市</t>
    <phoneticPr fontId="34" type="noConversion"/>
  </si>
  <si>
    <t>金鑫餐飲企業社</t>
    <phoneticPr fontId="34" type="noConversion"/>
  </si>
  <si>
    <t>鳳鑫企業社</t>
    <phoneticPr fontId="34" type="noConversion"/>
  </si>
  <si>
    <t>臻好食商行</t>
    <phoneticPr fontId="34" type="noConversion"/>
  </si>
  <si>
    <t>富名小吃店</t>
    <phoneticPr fontId="34" type="noConversion"/>
  </si>
  <si>
    <t>富兆小吃店</t>
    <phoneticPr fontId="34" type="noConversion"/>
  </si>
  <si>
    <t>明口小吃店</t>
    <phoneticPr fontId="34" type="noConversion"/>
  </si>
  <si>
    <t>均君小吃店</t>
    <phoneticPr fontId="34" type="noConversion"/>
  </si>
  <si>
    <t>春霖企業社</t>
    <phoneticPr fontId="34" type="noConversion"/>
  </si>
  <si>
    <t>錢吟商行</t>
    <phoneticPr fontId="34" type="noConversion"/>
  </si>
  <si>
    <t>芷庭商行</t>
    <phoneticPr fontId="34" type="noConversion"/>
  </si>
  <si>
    <t>城哥麵食館</t>
    <phoneticPr fontId="34" type="noConversion"/>
  </si>
  <si>
    <t>展旺小吃店</t>
    <phoneticPr fontId="34" type="noConversion"/>
  </si>
  <si>
    <t>厚安有限公司</t>
    <phoneticPr fontId="34" type="noConversion"/>
  </si>
  <si>
    <t>晶采美食店</t>
    <phoneticPr fontId="34" type="noConversion"/>
  </si>
  <si>
    <t>皇尚品美食館</t>
    <phoneticPr fontId="34" type="noConversion"/>
  </si>
  <si>
    <t>成鑽商行</t>
    <phoneticPr fontId="34" type="noConversion"/>
  </si>
  <si>
    <t>八方雲集小吃店</t>
    <phoneticPr fontId="34" type="noConversion"/>
  </si>
  <si>
    <t>蒲公英小吃店</t>
    <phoneticPr fontId="34" type="noConversion"/>
  </si>
  <si>
    <t>客多來餐飲店</t>
    <phoneticPr fontId="34" type="noConversion"/>
  </si>
  <si>
    <t>盈香行號</t>
    <phoneticPr fontId="34" type="noConversion"/>
  </si>
  <si>
    <t>豐哥小吃店</t>
    <phoneticPr fontId="34" type="noConversion"/>
  </si>
  <si>
    <t>元泰小吃店</t>
    <phoneticPr fontId="34" type="noConversion"/>
  </si>
  <si>
    <t>元茂小吃店</t>
    <phoneticPr fontId="34" type="noConversion"/>
  </si>
  <si>
    <t>山嫂臭臭鍋</t>
    <phoneticPr fontId="34" type="noConversion"/>
  </si>
  <si>
    <t>三民小吃店</t>
    <phoneticPr fontId="34" type="noConversion"/>
  </si>
  <si>
    <t>糖果小吃店</t>
    <phoneticPr fontId="34" type="noConversion"/>
  </si>
  <si>
    <t>永泰小吃店</t>
    <phoneticPr fontId="34" type="noConversion"/>
  </si>
  <si>
    <t>永泰小吃</t>
    <phoneticPr fontId="34" type="noConversion"/>
  </si>
  <si>
    <t>永泰餐館</t>
    <phoneticPr fontId="34" type="noConversion"/>
  </si>
  <si>
    <t>日連雲小吃店</t>
    <phoneticPr fontId="34" type="noConversion"/>
  </si>
  <si>
    <t>旺來客餐館</t>
    <phoneticPr fontId="34" type="noConversion"/>
  </si>
  <si>
    <t>八方商行</t>
    <phoneticPr fontId="34" type="noConversion"/>
  </si>
  <si>
    <t>真翔慈小吃店</t>
    <phoneticPr fontId="34" type="noConversion"/>
  </si>
  <si>
    <t>八方小吃店</t>
    <phoneticPr fontId="34" type="noConversion"/>
  </si>
  <si>
    <t>琳娟小吃店</t>
    <phoneticPr fontId="34" type="noConversion"/>
  </si>
  <si>
    <t>龍芳小館有限公司</t>
    <phoneticPr fontId="34" type="noConversion"/>
  </si>
  <si>
    <t>金田小吃店</t>
    <phoneticPr fontId="34" type="noConversion"/>
  </si>
  <si>
    <t>惜福小吃店</t>
    <phoneticPr fontId="34" type="noConversion"/>
  </si>
  <si>
    <t>慈又商行</t>
    <phoneticPr fontId="34" type="noConversion"/>
  </si>
  <si>
    <t>客來多飲食店</t>
    <phoneticPr fontId="34" type="noConversion"/>
  </si>
  <si>
    <t>富安小吃店</t>
    <phoneticPr fontId="34" type="noConversion"/>
  </si>
  <si>
    <t>慈冠商行</t>
    <phoneticPr fontId="34" type="noConversion"/>
  </si>
  <si>
    <t>杉上鍋燒</t>
    <phoneticPr fontId="34" type="noConversion"/>
  </si>
  <si>
    <t>朝惠行號</t>
    <phoneticPr fontId="34" type="noConversion"/>
  </si>
  <si>
    <t>大山國際藝術有限公司</t>
    <phoneticPr fontId="34" type="noConversion"/>
  </si>
  <si>
    <t>韻好國際企業股份有限公司</t>
    <phoneticPr fontId="34" type="noConversion"/>
  </si>
  <si>
    <t>寶佑虹企業社</t>
    <phoneticPr fontId="34" type="noConversion"/>
  </si>
  <si>
    <t>韓金興企業社</t>
    <phoneticPr fontId="34" type="noConversion"/>
  </si>
  <si>
    <t>滬品上海湯包有限公司中華東路分店</t>
    <phoneticPr fontId="34" type="noConversion"/>
  </si>
  <si>
    <t>紘源國際有限公司</t>
    <phoneticPr fontId="34" type="noConversion"/>
  </si>
  <si>
    <t>鼎川行號</t>
    <phoneticPr fontId="34" type="noConversion"/>
  </si>
  <si>
    <t>眾集行號</t>
    <phoneticPr fontId="34" type="noConversion"/>
  </si>
  <si>
    <t>食味軒館</t>
    <phoneticPr fontId="34" type="noConversion"/>
  </si>
  <si>
    <t>昌鑫飲食店</t>
    <phoneticPr fontId="34" type="noConversion"/>
  </si>
  <si>
    <t>奇寶飲食店</t>
    <phoneticPr fontId="34" type="noConversion"/>
  </si>
  <si>
    <t>四川餐飲</t>
    <phoneticPr fontId="34" type="noConversion"/>
  </si>
  <si>
    <t>晴安髮型美容坊</t>
    <phoneticPr fontId="34" type="noConversion"/>
  </si>
  <si>
    <t>欣技髮型美容坊</t>
    <phoneticPr fontId="34" type="noConversion"/>
  </si>
  <si>
    <t>采靜髮型美容坊</t>
    <phoneticPr fontId="34" type="noConversion"/>
  </si>
  <si>
    <t>典新髮型美容坊</t>
    <phoneticPr fontId="34" type="noConversion"/>
  </si>
  <si>
    <t>欣鑫髮型美容坊</t>
    <phoneticPr fontId="34" type="noConversion"/>
  </si>
  <si>
    <t>采利髮型美容坊</t>
    <phoneticPr fontId="34" type="noConversion"/>
  </si>
  <si>
    <t>南嘉髮型美容坊</t>
    <phoneticPr fontId="34" type="noConversion"/>
  </si>
  <si>
    <t>維嘉髮型美容坊</t>
    <phoneticPr fontId="34" type="noConversion"/>
  </si>
  <si>
    <t>斯國髮型美容坊</t>
    <phoneticPr fontId="34" type="noConversion"/>
  </si>
  <si>
    <t>斯園髮型美容坊</t>
    <phoneticPr fontId="34" type="noConversion"/>
  </si>
  <si>
    <t>斯寧髮型美容坊</t>
    <phoneticPr fontId="34" type="noConversion"/>
  </si>
  <si>
    <t>嬑承髮型工作坊</t>
    <phoneticPr fontId="34" type="noConversion"/>
  </si>
  <si>
    <t>新技髮型工作坊</t>
    <phoneticPr fontId="34" type="noConversion"/>
  </si>
  <si>
    <t>典上髮型工作坊</t>
    <phoneticPr fontId="34" type="noConversion"/>
  </si>
  <si>
    <t>學技髮型工作坊</t>
    <phoneticPr fontId="34" type="noConversion"/>
  </si>
  <si>
    <t>采萱髮型美容坊</t>
    <phoneticPr fontId="34" type="noConversion"/>
  </si>
  <si>
    <t>欣技髮型工作坊</t>
    <phoneticPr fontId="34" type="noConversion"/>
  </si>
  <si>
    <t>伊緁髮型美容坊</t>
    <phoneticPr fontId="34" type="noConversion"/>
  </si>
  <si>
    <t>朵立髮型工作坊</t>
    <phoneticPr fontId="34" type="noConversion"/>
  </si>
  <si>
    <t>喬葳髮型工作坊</t>
    <phoneticPr fontId="34" type="noConversion"/>
  </si>
  <si>
    <t>昕技髮型美容坊</t>
    <phoneticPr fontId="34" type="noConversion"/>
  </si>
  <si>
    <t>欣萱髮型美容坊</t>
    <phoneticPr fontId="34" type="noConversion"/>
  </si>
  <si>
    <t>憶馨髮型美容坊</t>
    <phoneticPr fontId="34" type="noConversion"/>
  </si>
  <si>
    <t>欣興髮型美容坊</t>
    <phoneticPr fontId="34" type="noConversion"/>
  </si>
  <si>
    <t>欣虹髮型美容坊</t>
    <phoneticPr fontId="34" type="noConversion"/>
  </si>
  <si>
    <t>欣榮髮型工作坊</t>
    <phoneticPr fontId="34" type="noConversion"/>
  </si>
  <si>
    <t>欣河髮型美容坊</t>
    <phoneticPr fontId="34" type="noConversion"/>
  </si>
  <si>
    <t>斯祐髮型工作坊</t>
    <phoneticPr fontId="34" type="noConversion"/>
  </si>
  <si>
    <t>欣宇髮型工作坊</t>
    <phoneticPr fontId="34" type="noConversion"/>
  </si>
  <si>
    <t>斯朵利專業髮型美容</t>
    <phoneticPr fontId="34" type="noConversion"/>
  </si>
  <si>
    <t>欣昌髮型工作坊</t>
    <phoneticPr fontId="34" type="noConversion"/>
  </si>
  <si>
    <t>斯華髮型工作坊</t>
    <phoneticPr fontId="34" type="noConversion"/>
  </si>
  <si>
    <t>斯昌髮型工作坊</t>
    <phoneticPr fontId="34" type="noConversion"/>
  </si>
  <si>
    <t>斯廣髮型工作坊</t>
    <phoneticPr fontId="34" type="noConversion"/>
  </si>
  <si>
    <t>斯陽髮型工作坊</t>
    <phoneticPr fontId="34" type="noConversion"/>
  </si>
  <si>
    <t>斯賢髮型工作坊</t>
    <phoneticPr fontId="34" type="noConversion"/>
  </si>
  <si>
    <t>斯誠髮型工作坊</t>
    <phoneticPr fontId="34" type="noConversion"/>
  </si>
  <si>
    <t>斯五髮型工作坊</t>
    <phoneticPr fontId="34" type="noConversion"/>
  </si>
  <si>
    <t>斯衙髮型工作坊</t>
    <phoneticPr fontId="34" type="noConversion"/>
  </si>
  <si>
    <t>健工髮型工作坊</t>
    <phoneticPr fontId="34" type="noConversion"/>
  </si>
  <si>
    <t>斯祥髮型工作坊</t>
    <phoneticPr fontId="34" type="noConversion"/>
  </si>
  <si>
    <t>斯榮髮型工作坊</t>
    <phoneticPr fontId="34" type="noConversion"/>
  </si>
  <si>
    <t>斯平髮型工作坊</t>
    <phoneticPr fontId="34" type="noConversion"/>
  </si>
  <si>
    <t>斯璇髮型工作坊</t>
    <phoneticPr fontId="34" type="noConversion"/>
  </si>
  <si>
    <t>斯橫髮型工作坊</t>
    <phoneticPr fontId="34" type="noConversion"/>
  </si>
  <si>
    <t>斯喬髮型工作坊</t>
    <phoneticPr fontId="34" type="noConversion"/>
  </si>
  <si>
    <t>芯技專業髮型美容店</t>
    <phoneticPr fontId="34" type="noConversion"/>
  </si>
  <si>
    <t>綾韻髮型美容店</t>
    <phoneticPr fontId="34" type="noConversion"/>
  </si>
  <si>
    <t>靖憶髮型美容店</t>
    <phoneticPr fontId="34" type="noConversion"/>
  </si>
  <si>
    <t>亞庭髮型美容店</t>
    <phoneticPr fontId="34" type="noConversion"/>
  </si>
  <si>
    <t>東皇髮型店</t>
    <phoneticPr fontId="34" type="noConversion"/>
  </si>
  <si>
    <t>頂綺美髮店</t>
    <phoneticPr fontId="34" type="noConversion"/>
  </si>
  <si>
    <t>朵莉絲髮型美容店</t>
    <phoneticPr fontId="34" type="noConversion"/>
  </si>
  <si>
    <t>春雨髮型美容店</t>
    <phoneticPr fontId="34" type="noConversion"/>
  </si>
  <si>
    <t>新技專業髮型美容店</t>
    <phoneticPr fontId="34" type="noConversion"/>
  </si>
  <si>
    <t>上尹髮型工作坊</t>
    <phoneticPr fontId="34" type="noConversion"/>
  </si>
  <si>
    <t>庭華髮型美容店</t>
    <phoneticPr fontId="34" type="noConversion"/>
  </si>
  <si>
    <t>怡珊專業髮型美容店</t>
    <phoneticPr fontId="34" type="noConversion"/>
  </si>
  <si>
    <t>紹倫專業髮型美容店</t>
    <phoneticPr fontId="34" type="noConversion"/>
  </si>
  <si>
    <t>鑫技專業髮型工作室</t>
    <phoneticPr fontId="34" type="noConversion"/>
  </si>
  <si>
    <t>可真髮型美容店</t>
    <phoneticPr fontId="34" type="noConversion"/>
  </si>
  <si>
    <t>里尼髮型美容店</t>
    <phoneticPr fontId="34" type="noConversion"/>
  </si>
  <si>
    <t>彥姍髮型美容店</t>
    <phoneticPr fontId="34" type="noConversion"/>
  </si>
  <si>
    <t>橙色髮型美容店</t>
    <phoneticPr fontId="34" type="noConversion"/>
  </si>
  <si>
    <t>于晰髮型美容店</t>
    <phoneticPr fontId="34" type="noConversion"/>
  </si>
  <si>
    <t>于芮髮型美容店</t>
    <phoneticPr fontId="34" type="noConversion"/>
  </si>
  <si>
    <t>佳黛髮型美容店</t>
    <phoneticPr fontId="34" type="noConversion"/>
  </si>
  <si>
    <t>康華髮型美容店</t>
    <phoneticPr fontId="34" type="noConversion"/>
  </si>
  <si>
    <t>柏毅髮型美容店</t>
    <phoneticPr fontId="34" type="noConversion"/>
  </si>
  <si>
    <t>柬呈髮型美容店</t>
    <phoneticPr fontId="34" type="noConversion"/>
  </si>
  <si>
    <t>里奇髮型美容店</t>
    <phoneticPr fontId="34" type="noConversion"/>
  </si>
  <si>
    <t>蕎芯專業髮型美容店</t>
    <phoneticPr fontId="34" type="noConversion"/>
  </si>
  <si>
    <t>薇卿專業髮型美容店</t>
    <phoneticPr fontId="34" type="noConversion"/>
  </si>
  <si>
    <t>軒姍髮型美容店</t>
    <phoneticPr fontId="34" type="noConversion"/>
  </si>
  <si>
    <t>宇庭髮型美容店</t>
    <phoneticPr fontId="34" type="noConversion"/>
  </si>
  <si>
    <t>東霆髮型美容店</t>
    <phoneticPr fontId="34" type="noConversion"/>
  </si>
  <si>
    <t>霆鑫髮型美容店</t>
    <phoneticPr fontId="34" type="noConversion"/>
  </si>
  <si>
    <t>精鎂髮型美容店</t>
    <phoneticPr fontId="34" type="noConversion"/>
  </si>
  <si>
    <t>筠韻髮型美容店</t>
    <phoneticPr fontId="34" type="noConversion"/>
  </si>
  <si>
    <t>蓓拉專業髮型美容店</t>
    <phoneticPr fontId="34" type="noConversion"/>
  </si>
  <si>
    <t>稦韻髮型美容店</t>
    <phoneticPr fontId="34" type="noConversion"/>
  </si>
  <si>
    <t>璽嫙髮型美容店</t>
    <phoneticPr fontId="34" type="noConversion"/>
  </si>
  <si>
    <t>鏡悅髮型美容店</t>
    <phoneticPr fontId="34" type="noConversion"/>
  </si>
  <si>
    <t>芷芸美髮店</t>
    <phoneticPr fontId="34" type="noConversion"/>
  </si>
  <si>
    <t>偉祥美髮店</t>
    <phoneticPr fontId="34" type="noConversion"/>
  </si>
  <si>
    <t>春香美髮店</t>
    <phoneticPr fontId="34" type="noConversion"/>
  </si>
  <si>
    <t>新技美髮店</t>
    <phoneticPr fontId="34" type="noConversion"/>
  </si>
  <si>
    <t>碧君美髮店</t>
    <phoneticPr fontId="34" type="noConversion"/>
  </si>
  <si>
    <t>儷仁美髮店</t>
    <phoneticPr fontId="34" type="noConversion"/>
  </si>
  <si>
    <t>秋蘋美髮店</t>
    <phoneticPr fontId="34" type="noConversion"/>
  </si>
  <si>
    <t>大竹美髮店</t>
    <phoneticPr fontId="34" type="noConversion"/>
  </si>
  <si>
    <t>芸昇美髮店</t>
    <phoneticPr fontId="34" type="noConversion"/>
  </si>
  <si>
    <t>琮瑋美髮店</t>
    <phoneticPr fontId="34" type="noConversion"/>
  </si>
  <si>
    <t>凱棠美髮店</t>
    <phoneticPr fontId="34" type="noConversion"/>
  </si>
  <si>
    <t>仁予髮型美容店</t>
    <phoneticPr fontId="34" type="noConversion"/>
  </si>
  <si>
    <t>杉梓髮型美容店</t>
    <phoneticPr fontId="34" type="noConversion"/>
  </si>
  <si>
    <t>菡宇美容店</t>
    <phoneticPr fontId="34" type="noConversion"/>
  </si>
  <si>
    <t>岱怡髮型美容店</t>
    <phoneticPr fontId="34" type="noConversion"/>
  </si>
  <si>
    <t>文卉美容店</t>
    <phoneticPr fontId="34" type="noConversion"/>
  </si>
  <si>
    <t>廣禾美容店</t>
    <phoneticPr fontId="34" type="noConversion"/>
  </si>
  <si>
    <t>德明髮型美容店</t>
    <phoneticPr fontId="34" type="noConversion"/>
  </si>
  <si>
    <t>梧芳髮型美容店</t>
    <phoneticPr fontId="34" type="noConversion"/>
  </si>
  <si>
    <t>朝新美容店</t>
    <phoneticPr fontId="34" type="noConversion"/>
  </si>
  <si>
    <t>天偌美容店</t>
    <phoneticPr fontId="34" type="noConversion"/>
  </si>
  <si>
    <t>舞沁美容店</t>
    <phoneticPr fontId="34" type="noConversion"/>
  </si>
  <si>
    <t>郁棠髮型美容店</t>
    <phoneticPr fontId="34" type="noConversion"/>
  </si>
  <si>
    <t>德佳美容店</t>
    <phoneticPr fontId="34" type="noConversion"/>
  </si>
  <si>
    <t>新惠美容店</t>
    <phoneticPr fontId="34" type="noConversion"/>
  </si>
  <si>
    <t>華毓美容店</t>
    <phoneticPr fontId="34" type="noConversion"/>
  </si>
  <si>
    <t>新朵美容店</t>
    <phoneticPr fontId="34" type="noConversion"/>
  </si>
  <si>
    <t>瑜美美容店</t>
    <phoneticPr fontId="34" type="noConversion"/>
  </si>
  <si>
    <t>新鳳美容店</t>
    <phoneticPr fontId="34" type="noConversion"/>
  </si>
  <si>
    <t>新廣美容店</t>
    <phoneticPr fontId="34" type="noConversion"/>
  </si>
  <si>
    <t>新昌髮型美容店</t>
    <phoneticPr fontId="34" type="noConversion"/>
  </si>
  <si>
    <t>桐恩髮型美容店</t>
    <phoneticPr fontId="34" type="noConversion"/>
  </si>
  <si>
    <t>新樺髮型美容店</t>
    <phoneticPr fontId="34" type="noConversion"/>
  </si>
  <si>
    <t>新爵美容店</t>
    <phoneticPr fontId="34" type="noConversion"/>
  </si>
  <si>
    <t>斯化髮型美容坊</t>
    <phoneticPr fontId="34" type="noConversion"/>
  </si>
  <si>
    <t>新濰美容店</t>
    <phoneticPr fontId="34" type="noConversion"/>
  </si>
  <si>
    <t>彥儀美髮店</t>
    <phoneticPr fontId="34" type="noConversion"/>
  </si>
  <si>
    <t>涵茜美髮店</t>
    <phoneticPr fontId="34" type="noConversion"/>
  </si>
  <si>
    <t>斯朵利專業髮型美容店</t>
    <phoneticPr fontId="34" type="noConversion"/>
  </si>
  <si>
    <t>佩勤美髮店</t>
    <phoneticPr fontId="34" type="noConversion"/>
  </si>
  <si>
    <t>艾迪美髮店</t>
    <phoneticPr fontId="34" type="noConversion"/>
  </si>
  <si>
    <t>三合美髮店</t>
    <phoneticPr fontId="34" type="noConversion"/>
  </si>
  <si>
    <t>城宣美髮店</t>
    <phoneticPr fontId="34" type="noConversion"/>
  </si>
  <si>
    <t>景禾美髮店</t>
    <phoneticPr fontId="34" type="noConversion"/>
  </si>
  <si>
    <t>博愛美髮店</t>
    <phoneticPr fontId="34" type="noConversion"/>
  </si>
  <si>
    <t>憶屏美髮店</t>
    <phoneticPr fontId="34" type="noConversion"/>
  </si>
  <si>
    <t>承羽髮型美容店</t>
    <phoneticPr fontId="34" type="noConversion"/>
  </si>
  <si>
    <t>紀亘美髮店</t>
    <phoneticPr fontId="34" type="noConversion"/>
  </si>
  <si>
    <t>昱盛美髮店</t>
    <phoneticPr fontId="34" type="noConversion"/>
  </si>
  <si>
    <t>斯緁美髮店</t>
    <phoneticPr fontId="34" type="noConversion"/>
  </si>
  <si>
    <t>斯路美髮店</t>
    <phoneticPr fontId="34" type="noConversion"/>
  </si>
  <si>
    <t>朵娟美髮店</t>
    <phoneticPr fontId="34" type="noConversion"/>
  </si>
  <si>
    <t>利騰美髮店</t>
    <phoneticPr fontId="34" type="noConversion"/>
  </si>
  <si>
    <t>子晏美髮店</t>
    <phoneticPr fontId="34" type="noConversion"/>
  </si>
  <si>
    <t>伊凡美髮店</t>
    <phoneticPr fontId="34" type="noConversion"/>
  </si>
  <si>
    <t>琪雅髮型美容店</t>
    <phoneticPr fontId="34" type="noConversion"/>
  </si>
  <si>
    <t>貝玲髮型美容店</t>
    <phoneticPr fontId="34" type="noConversion"/>
  </si>
  <si>
    <t>苑菱美容店</t>
    <phoneticPr fontId="34" type="noConversion"/>
  </si>
  <si>
    <t>巧軒髮型美容店</t>
    <phoneticPr fontId="34" type="noConversion"/>
  </si>
  <si>
    <t>羿潔髮型美容店</t>
    <phoneticPr fontId="34" type="noConversion"/>
  </si>
  <si>
    <t>妍淳美髮店</t>
    <phoneticPr fontId="34" type="noConversion"/>
  </si>
  <si>
    <t>品秀美髮店</t>
    <phoneticPr fontId="34" type="noConversion"/>
  </si>
  <si>
    <t>翊妍美容店</t>
    <phoneticPr fontId="34" type="noConversion"/>
  </si>
  <si>
    <t>思妍髮型美容店</t>
    <phoneticPr fontId="34" type="noConversion"/>
  </si>
  <si>
    <t>朵鈞髮型美容店</t>
    <phoneticPr fontId="34" type="noConversion"/>
  </si>
  <si>
    <t>朵靜髮型美容店</t>
    <phoneticPr fontId="34" type="noConversion"/>
  </si>
  <si>
    <t>朵樂髮型美容店</t>
    <phoneticPr fontId="34" type="noConversion"/>
  </si>
  <si>
    <t>巧芯美容店</t>
    <phoneticPr fontId="34" type="noConversion"/>
  </si>
  <si>
    <t>巧尹髮型美容店</t>
    <phoneticPr fontId="34" type="noConversion"/>
  </si>
  <si>
    <t>朵芸髮型美容店</t>
    <phoneticPr fontId="34" type="noConversion"/>
  </si>
  <si>
    <t>芯昀髮型美容店</t>
    <phoneticPr fontId="34" type="noConversion"/>
  </si>
  <si>
    <t>瑜婕髮型美容店</t>
    <phoneticPr fontId="34" type="noConversion"/>
  </si>
  <si>
    <t>淽宇髮型美容店</t>
    <phoneticPr fontId="34" type="noConversion"/>
  </si>
  <si>
    <t>淑雲美容店</t>
    <phoneticPr fontId="34" type="noConversion"/>
  </si>
  <si>
    <t>櫻芮美容店</t>
    <phoneticPr fontId="34" type="noConversion"/>
  </si>
  <si>
    <t>鼎盛美容店</t>
    <phoneticPr fontId="34" type="noConversion"/>
  </si>
  <si>
    <t>佾蓉美容店</t>
    <phoneticPr fontId="34" type="noConversion"/>
  </si>
  <si>
    <t>馥蓉美容店</t>
    <phoneticPr fontId="34" type="noConversion"/>
  </si>
  <si>
    <t>真宜美容店</t>
    <phoneticPr fontId="34" type="noConversion"/>
  </si>
  <si>
    <t>雅萍美容店</t>
    <phoneticPr fontId="34" type="noConversion"/>
  </si>
  <si>
    <t>邡如美容店</t>
    <phoneticPr fontId="34" type="noConversion"/>
  </si>
  <si>
    <t>科均美容店</t>
    <phoneticPr fontId="34" type="noConversion"/>
  </si>
  <si>
    <t>怡瑄美容店</t>
    <phoneticPr fontId="34" type="noConversion"/>
  </si>
  <si>
    <t>紹萱美容店</t>
    <phoneticPr fontId="34" type="noConversion"/>
  </si>
  <si>
    <t>育如美容店</t>
    <phoneticPr fontId="34" type="noConversion"/>
  </si>
  <si>
    <t>雅瑗髮型美容坊</t>
    <phoneticPr fontId="34" type="noConversion"/>
  </si>
  <si>
    <t>莉妍美容店</t>
    <phoneticPr fontId="34" type="noConversion"/>
  </si>
  <si>
    <t>瑜庭髮型美容店</t>
    <phoneticPr fontId="34" type="noConversion"/>
  </si>
  <si>
    <t>鼎城美容店</t>
    <phoneticPr fontId="34" type="noConversion"/>
  </si>
  <si>
    <t>詠翎美容店</t>
    <phoneticPr fontId="34" type="noConversion"/>
  </si>
  <si>
    <t>鼎晶美容店</t>
    <phoneticPr fontId="34" type="noConversion"/>
  </si>
  <si>
    <t>鼎旺美容店</t>
    <phoneticPr fontId="34" type="noConversion"/>
  </si>
  <si>
    <t>芳雯美容店</t>
    <phoneticPr fontId="34" type="noConversion"/>
  </si>
  <si>
    <t>俐慧美容店</t>
    <phoneticPr fontId="34" type="noConversion"/>
  </si>
  <si>
    <t>鼎菘美容店</t>
    <phoneticPr fontId="34" type="noConversion"/>
  </si>
  <si>
    <t>芸熙美容坊</t>
    <phoneticPr fontId="34" type="noConversion"/>
  </si>
  <si>
    <t>鼎族髮型美容店</t>
    <phoneticPr fontId="34" type="noConversion"/>
  </si>
  <si>
    <t>斯婷髮型美容店</t>
    <phoneticPr fontId="34" type="noConversion"/>
  </si>
  <si>
    <t>鼎寶髮型美容店</t>
    <phoneticPr fontId="34" type="noConversion"/>
  </si>
  <si>
    <t>艾綺髮型美容店</t>
    <phoneticPr fontId="34" type="noConversion"/>
  </si>
  <si>
    <t>新娟美容店</t>
    <phoneticPr fontId="34" type="noConversion"/>
  </si>
  <si>
    <t>新沛髮型美容店</t>
    <phoneticPr fontId="34" type="noConversion"/>
  </si>
  <si>
    <t>新伶美容店</t>
    <phoneticPr fontId="34" type="noConversion"/>
  </si>
  <si>
    <t>新禾髮型美容店</t>
    <phoneticPr fontId="34" type="noConversion"/>
  </si>
  <si>
    <t>星彧美容店</t>
    <phoneticPr fontId="34" type="noConversion"/>
  </si>
  <si>
    <t>新妍美容店</t>
    <phoneticPr fontId="34" type="noConversion"/>
  </si>
  <si>
    <t>新柔美容店</t>
    <phoneticPr fontId="34" type="noConversion"/>
  </si>
  <si>
    <t>朵馨髮型美容店</t>
    <phoneticPr fontId="34" type="noConversion"/>
  </si>
  <si>
    <t>禾雅髮型美容店</t>
    <phoneticPr fontId="34" type="noConversion"/>
  </si>
  <si>
    <t>昕紓髮型美容店</t>
    <phoneticPr fontId="34" type="noConversion"/>
  </si>
  <si>
    <t>昀庭髮型美容店</t>
    <phoneticPr fontId="34" type="noConversion"/>
  </si>
  <si>
    <t>新爵髮型美容店</t>
    <phoneticPr fontId="34" type="noConversion"/>
  </si>
  <si>
    <t>呈昀美容店</t>
    <phoneticPr fontId="34" type="noConversion"/>
  </si>
  <si>
    <t>新淳美容店</t>
    <phoneticPr fontId="34" type="noConversion"/>
  </si>
  <si>
    <t>陽晴髮型美容店</t>
    <phoneticPr fontId="34" type="noConversion"/>
  </si>
  <si>
    <t>昀欣美容店</t>
    <phoneticPr fontId="34" type="noConversion"/>
  </si>
  <si>
    <t>昀萱美容店</t>
    <phoneticPr fontId="34" type="noConversion"/>
  </si>
  <si>
    <t>昕技髮型工作坊</t>
    <phoneticPr fontId="34" type="noConversion"/>
  </si>
  <si>
    <t>河堤美學商旅有限公司</t>
    <phoneticPr fontId="34" type="noConversion"/>
  </si>
  <si>
    <t>永華餐飲店</t>
    <phoneticPr fontId="34" type="noConversion"/>
  </si>
  <si>
    <t>五鮮級國際餐飲股份有限公司高雄陽明分店</t>
    <phoneticPr fontId="34" type="noConversion"/>
  </si>
  <si>
    <t>台灣翁有限公司</t>
    <phoneticPr fontId="34" type="noConversion"/>
  </si>
  <si>
    <t>詩情花園渡假村有限公司</t>
    <phoneticPr fontId="34" type="noConversion"/>
  </si>
  <si>
    <t>有為企業社</t>
    <phoneticPr fontId="34" type="noConversion"/>
  </si>
  <si>
    <t>光琀有限公司</t>
    <phoneticPr fontId="34" type="noConversion"/>
  </si>
  <si>
    <t>妮可魚創意有限公司</t>
    <phoneticPr fontId="34" type="noConversion"/>
  </si>
  <si>
    <t>泓圓科技有限公司</t>
    <phoneticPr fontId="34" type="noConversion"/>
  </si>
  <si>
    <t>政祺工業有限公司</t>
    <phoneticPr fontId="34" type="noConversion"/>
  </si>
  <si>
    <t>詠安企業社</t>
    <phoneticPr fontId="34" type="noConversion"/>
  </si>
  <si>
    <t>三六企業有限公司</t>
    <phoneticPr fontId="34" type="noConversion"/>
  </si>
  <si>
    <t>慈成新天地股份有限公司</t>
    <phoneticPr fontId="34" type="noConversion"/>
  </si>
  <si>
    <t>原農農產行</t>
    <phoneticPr fontId="34" type="noConversion"/>
  </si>
  <si>
    <t>佳生有限公司</t>
    <phoneticPr fontId="34" type="noConversion"/>
  </si>
  <si>
    <t>比佛利花園汽車旅館</t>
    <phoneticPr fontId="34" type="noConversion"/>
  </si>
  <si>
    <t>嘉義樂客商務旅館股份有限公司</t>
    <phoneticPr fontId="34" type="noConversion"/>
  </si>
  <si>
    <t>台灣蘭氏企業有限公司</t>
    <phoneticPr fontId="34" type="noConversion"/>
  </si>
  <si>
    <t>山川科技有限公司</t>
    <phoneticPr fontId="34" type="noConversion"/>
  </si>
  <si>
    <t>宏大企業社</t>
    <phoneticPr fontId="34" type="noConversion"/>
  </si>
  <si>
    <t>三新自動門科技有限公司</t>
    <phoneticPr fontId="34" type="noConversion"/>
  </si>
  <si>
    <t>富祥育工業有限公司</t>
    <phoneticPr fontId="34" type="noConversion"/>
  </si>
  <si>
    <t>惠仁有限公司</t>
    <phoneticPr fontId="34" type="noConversion"/>
  </si>
  <si>
    <t>長億車業社</t>
    <phoneticPr fontId="34" type="noConversion"/>
  </si>
  <si>
    <t>歐科兒實業有限公司</t>
    <phoneticPr fontId="34" type="noConversion"/>
  </si>
  <si>
    <t>弘耀實業有限公司</t>
    <phoneticPr fontId="34" type="noConversion"/>
  </si>
  <si>
    <t>卡布其生物科技有限公司</t>
    <phoneticPr fontId="34" type="noConversion"/>
  </si>
  <si>
    <t>承駿企業社</t>
    <phoneticPr fontId="34" type="noConversion"/>
  </si>
  <si>
    <t>蜀山四川烤魚</t>
    <phoneticPr fontId="34" type="noConversion"/>
  </si>
  <si>
    <t>東風國際科技有限公司</t>
    <phoneticPr fontId="34" type="noConversion"/>
  </si>
  <si>
    <t>天九麵館</t>
    <phoneticPr fontId="34" type="noConversion"/>
  </si>
  <si>
    <t>佳世詮股份有限公司</t>
    <phoneticPr fontId="34" type="noConversion"/>
  </si>
  <si>
    <t>青月村燊股份有限公司</t>
    <phoneticPr fontId="34" type="noConversion"/>
  </si>
  <si>
    <t>墘窯休閒陶坊</t>
    <phoneticPr fontId="34" type="noConversion"/>
  </si>
  <si>
    <t>歡喜園工作室</t>
    <phoneticPr fontId="34" type="noConversion"/>
  </si>
  <si>
    <t>燕珂生技有限公司</t>
    <phoneticPr fontId="34" type="noConversion"/>
  </si>
  <si>
    <t>欽威企業有限公司</t>
    <phoneticPr fontId="34" type="noConversion"/>
  </si>
  <si>
    <t>多吉那股份有限公司小港分公司</t>
    <phoneticPr fontId="34" type="noConversion"/>
  </si>
  <si>
    <t>僖佑烘焙有限公司</t>
    <phoneticPr fontId="34" type="noConversion"/>
  </si>
  <si>
    <t>香榭烘焙坊</t>
    <phoneticPr fontId="34" type="noConversion"/>
  </si>
  <si>
    <t>禾豐烘培坊</t>
    <phoneticPr fontId="34" type="noConversion"/>
  </si>
  <si>
    <t>多億多食品有限公司</t>
    <phoneticPr fontId="34" type="noConversion"/>
  </si>
  <si>
    <t>多更多麵包坊</t>
    <phoneticPr fontId="34" type="noConversion"/>
  </si>
  <si>
    <t>金塊冷飲部</t>
    <phoneticPr fontId="34" type="noConversion"/>
  </si>
  <si>
    <t>多吉那股份有限公司河堤分公司</t>
    <phoneticPr fontId="34" type="noConversion"/>
  </si>
  <si>
    <t>昕合堂企業家</t>
    <phoneticPr fontId="34" type="noConversion"/>
  </si>
  <si>
    <t>一鼎咖啡飲料店</t>
    <phoneticPr fontId="34" type="noConversion"/>
  </si>
  <si>
    <t>多吉那股份有限公司台中大墩分公司</t>
    <phoneticPr fontId="34" type="noConversion"/>
  </si>
  <si>
    <t>多吉那股份有限公司台中惠來分公司</t>
    <phoneticPr fontId="34" type="noConversion"/>
  </si>
  <si>
    <t>多吉那股份有限公司美術分公司</t>
    <phoneticPr fontId="34" type="noConversion"/>
  </si>
  <si>
    <t>多吉那股份有限公司鳳山分公司</t>
    <phoneticPr fontId="34" type="noConversion"/>
  </si>
  <si>
    <t>多吉那股份有限公司明誠分公司</t>
    <phoneticPr fontId="34" type="noConversion"/>
  </si>
  <si>
    <t>多吉那股份有限公司台南西門分公司</t>
    <phoneticPr fontId="34" type="noConversion"/>
  </si>
  <si>
    <t>多吉那股份有限公司台中崇德分公司</t>
    <phoneticPr fontId="34" type="noConversion"/>
  </si>
  <si>
    <t>多吉那股份有限公司台中復中分公司</t>
    <phoneticPr fontId="34" type="noConversion"/>
  </si>
  <si>
    <t>多吉那股份有限公司彰化和美分公司</t>
    <phoneticPr fontId="34" type="noConversion"/>
  </si>
  <si>
    <t>多吉那股份有限公司台中國安分公司</t>
    <phoneticPr fontId="34" type="noConversion"/>
  </si>
  <si>
    <t>多吉那股份有限公司台中軍功分公司</t>
    <phoneticPr fontId="34" type="noConversion"/>
  </si>
  <si>
    <t>多吉那股份有限公司台中向心分公司</t>
    <phoneticPr fontId="34" type="noConversion"/>
  </si>
  <si>
    <t>多吉那股份有限公司大里東榮分公司</t>
    <phoneticPr fontId="34" type="noConversion"/>
  </si>
  <si>
    <t>多吉那股份有限公司台中惠文分公司</t>
    <phoneticPr fontId="34" type="noConversion"/>
  </si>
  <si>
    <t>多吉那股份有限公司台中概念分公司</t>
    <phoneticPr fontId="34" type="noConversion"/>
  </si>
  <si>
    <t>多吉那股份有限公司台南市府分公司</t>
    <phoneticPr fontId="34" type="noConversion"/>
  </si>
  <si>
    <t>多吉那股份有限公司左營分公司</t>
    <phoneticPr fontId="34" type="noConversion"/>
  </si>
  <si>
    <t>多鑫咖啡蛋糕烘焙坊</t>
    <phoneticPr fontId="34" type="noConversion"/>
  </si>
  <si>
    <t>珍艾妮蛋糕飲料店</t>
    <phoneticPr fontId="34" type="noConversion"/>
  </si>
  <si>
    <t>双春食品有限公司</t>
    <phoneticPr fontId="34" type="noConversion"/>
  </si>
  <si>
    <t>春元麵包坊</t>
    <phoneticPr fontId="34" type="noConversion"/>
  </si>
  <si>
    <t>華立友有限公司</t>
    <phoneticPr fontId="34" type="noConversion"/>
  </si>
  <si>
    <t>多吉那股份有限公司德民分公司</t>
    <phoneticPr fontId="34" type="noConversion"/>
  </si>
  <si>
    <t>金莎烘焙坊</t>
    <phoneticPr fontId="34" type="noConversion"/>
  </si>
  <si>
    <t>優多咖啡飲料店</t>
    <phoneticPr fontId="34" type="noConversion"/>
  </si>
  <si>
    <t>多麗咖啡烘焙</t>
    <phoneticPr fontId="34" type="noConversion"/>
  </si>
  <si>
    <t>多昱商行</t>
    <phoneticPr fontId="34" type="noConversion"/>
  </si>
  <si>
    <t>日暮里商行</t>
    <phoneticPr fontId="34" type="noConversion"/>
  </si>
  <si>
    <t>瑄雅商行</t>
    <phoneticPr fontId="34" type="noConversion"/>
  </si>
  <si>
    <t>米多力烘焙坊</t>
    <phoneticPr fontId="34" type="noConversion"/>
  </si>
  <si>
    <t>金麥多企業行</t>
    <phoneticPr fontId="34" type="noConversion"/>
  </si>
  <si>
    <t>喜樂冷飲店</t>
    <phoneticPr fontId="34" type="noConversion"/>
  </si>
  <si>
    <t>全恆企業行</t>
    <phoneticPr fontId="34" type="noConversion"/>
  </si>
  <si>
    <t>蕾貝卡咖啡蛋糕店</t>
    <phoneticPr fontId="34" type="noConversion"/>
  </si>
  <si>
    <t>長鑫餐飲企業社</t>
    <phoneticPr fontId="34" type="noConversion"/>
  </si>
  <si>
    <t>靖侖咖啡有限公司</t>
    <phoneticPr fontId="34" type="noConversion"/>
  </si>
  <si>
    <t>合泰豐有限公司</t>
    <phoneticPr fontId="34" type="noConversion"/>
  </si>
  <si>
    <t>多吉那股份有限公司台中福林分公司</t>
    <phoneticPr fontId="34" type="noConversion"/>
  </si>
  <si>
    <t>多吉那股份有限公司華榮分公司</t>
    <phoneticPr fontId="34" type="noConversion"/>
  </si>
  <si>
    <t>多吉那股份有限公司台中興安分公司</t>
    <phoneticPr fontId="34" type="noConversion"/>
  </si>
  <si>
    <t>多吉那股份有限公司文化分公司</t>
    <phoneticPr fontId="34" type="noConversion"/>
  </si>
  <si>
    <t>熊麻吉藥局</t>
    <phoneticPr fontId="34" type="noConversion"/>
  </si>
  <si>
    <t>113.07.11</t>
    <phoneticPr fontId="34" type="noConversion"/>
  </si>
  <si>
    <t>喬伊茶坊木子分店</t>
    <phoneticPr fontId="34" type="noConversion"/>
  </si>
  <si>
    <t>好運茶坊</t>
    <phoneticPr fontId="34" type="noConversion"/>
  </si>
  <si>
    <t>汪王往旺茶行</t>
    <phoneticPr fontId="34" type="noConversion"/>
  </si>
  <si>
    <t>景美茶行</t>
    <phoneticPr fontId="34" type="noConversion"/>
  </si>
  <si>
    <t>小也茶行</t>
    <phoneticPr fontId="34" type="noConversion"/>
  </si>
  <si>
    <t>乾杯茶行</t>
    <phoneticPr fontId="34" type="noConversion"/>
  </si>
  <si>
    <t>文化茶行</t>
    <phoneticPr fontId="34" type="noConversion"/>
  </si>
  <si>
    <t>億穎而盡商行</t>
    <phoneticPr fontId="34" type="noConversion"/>
  </si>
  <si>
    <t>玖捌茶坊</t>
    <phoneticPr fontId="34" type="noConversion"/>
  </si>
  <si>
    <t>品洹茶坊板橋分店</t>
    <phoneticPr fontId="34" type="noConversion"/>
  </si>
  <si>
    <t>南雅茶行</t>
    <phoneticPr fontId="34" type="noConversion"/>
  </si>
  <si>
    <t>潼潔企業社</t>
    <phoneticPr fontId="34" type="noConversion"/>
  </si>
  <si>
    <t>會虹飲料店</t>
    <phoneticPr fontId="34" type="noConversion"/>
  </si>
  <si>
    <t>成滿實業有限公司</t>
    <phoneticPr fontId="34" type="noConversion"/>
  </si>
  <si>
    <t>成滿實業有限公司會銀分公司</t>
    <phoneticPr fontId="34" type="noConversion"/>
  </si>
  <si>
    <t>會鑽飲料店</t>
    <phoneticPr fontId="34" type="noConversion"/>
  </si>
  <si>
    <t>會錳飲料店</t>
    <phoneticPr fontId="34" type="noConversion"/>
  </si>
  <si>
    <t>出光茶行</t>
    <phoneticPr fontId="34" type="noConversion"/>
  </si>
  <si>
    <t>永洺茶行</t>
    <phoneticPr fontId="34" type="noConversion"/>
  </si>
  <si>
    <t>水源飲品店</t>
    <phoneticPr fontId="34" type="noConversion"/>
  </si>
  <si>
    <t>雙口餐飲有限公司會鉎分公司</t>
    <phoneticPr fontId="34" type="noConversion"/>
  </si>
  <si>
    <t>友達企業社</t>
    <phoneticPr fontId="34" type="noConversion"/>
  </si>
  <si>
    <t>會鎂飲料店</t>
    <phoneticPr fontId="34" type="noConversion"/>
  </si>
  <si>
    <t>成滿實業有限公司福壽分公司</t>
    <phoneticPr fontId="34" type="noConversion"/>
  </si>
  <si>
    <t>漢中茶坊</t>
    <phoneticPr fontId="34" type="noConversion"/>
  </si>
  <si>
    <t>長沅國際實業有限公司永春門市</t>
    <phoneticPr fontId="34" type="noConversion"/>
  </si>
  <si>
    <t>長江莊敬國際實業有限公司威秀門市</t>
    <phoneticPr fontId="34" type="noConversion"/>
  </si>
  <si>
    <t>長江莊敬國際實業有限公司</t>
    <phoneticPr fontId="34" type="noConversion"/>
  </si>
  <si>
    <t>鑫熱河茶坊</t>
    <phoneticPr fontId="34" type="noConversion"/>
  </si>
  <si>
    <t>會滿飲料店</t>
    <phoneticPr fontId="34" type="noConversion"/>
  </si>
  <si>
    <t>成滿實業有限公司四維分公司</t>
    <phoneticPr fontId="34" type="noConversion"/>
  </si>
  <si>
    <t>雙口餐飲有限公司</t>
    <phoneticPr fontId="34" type="noConversion"/>
  </si>
  <si>
    <t>心民安茶坊</t>
    <phoneticPr fontId="34" type="noConversion"/>
  </si>
  <si>
    <t>蓁咏軒茶行</t>
    <phoneticPr fontId="34" type="noConversion"/>
  </si>
  <si>
    <t>水晶商行</t>
    <phoneticPr fontId="34" type="noConversion"/>
  </si>
  <si>
    <t>五吉茶水舖</t>
    <phoneticPr fontId="34" type="noConversion"/>
  </si>
  <si>
    <t>浥宸企業社</t>
    <phoneticPr fontId="34" type="noConversion"/>
  </si>
  <si>
    <t>軒睿茶坊</t>
    <phoneticPr fontId="34" type="noConversion"/>
  </si>
  <si>
    <t>延吉茶坊中崙分店</t>
    <phoneticPr fontId="34" type="noConversion"/>
  </si>
  <si>
    <t>錢錢茶坊</t>
    <phoneticPr fontId="34" type="noConversion"/>
  </si>
  <si>
    <t>茗芢企業</t>
    <phoneticPr fontId="34" type="noConversion"/>
  </si>
  <si>
    <t>富寓茶坊</t>
    <phoneticPr fontId="34" type="noConversion"/>
  </si>
  <si>
    <t>沐享茶坊</t>
    <phoneticPr fontId="34" type="noConversion"/>
  </si>
  <si>
    <t>鹿銘茶行</t>
    <phoneticPr fontId="34" type="noConversion"/>
  </si>
  <si>
    <t>西湖茶行</t>
    <phoneticPr fontId="34" type="noConversion"/>
  </si>
  <si>
    <t>姵璇企業社</t>
    <phoneticPr fontId="34" type="noConversion"/>
  </si>
  <si>
    <t>力行茶行</t>
    <phoneticPr fontId="34" type="noConversion"/>
  </si>
  <si>
    <t>郁順茶行</t>
    <phoneticPr fontId="34" type="noConversion"/>
  </si>
  <si>
    <t>順順企業社</t>
    <phoneticPr fontId="34" type="noConversion"/>
  </si>
  <si>
    <t>劉姐企業社</t>
    <phoneticPr fontId="34" type="noConversion"/>
  </si>
  <si>
    <t>子耘企業社</t>
    <phoneticPr fontId="34" type="noConversion"/>
  </si>
  <si>
    <t>丸丸茶行</t>
    <phoneticPr fontId="34" type="noConversion"/>
  </si>
  <si>
    <t>禹葳茶行</t>
    <phoneticPr fontId="34" type="noConversion"/>
  </si>
  <si>
    <t>嘉丁茶坊</t>
    <phoneticPr fontId="34" type="noConversion"/>
  </si>
  <si>
    <t>豐源實業社</t>
    <phoneticPr fontId="34" type="noConversion"/>
  </si>
  <si>
    <t>厚田茶行</t>
    <phoneticPr fontId="34" type="noConversion"/>
  </si>
  <si>
    <t>福熊茶行</t>
    <phoneticPr fontId="34" type="noConversion"/>
  </si>
  <si>
    <t>啾啾茶坊</t>
    <phoneticPr fontId="34" type="noConversion"/>
  </si>
  <si>
    <t>淼順商行</t>
    <phoneticPr fontId="34" type="noConversion"/>
  </si>
  <si>
    <t>鴻嘉茶坊</t>
    <phoneticPr fontId="34" type="noConversion"/>
  </si>
  <si>
    <t>祥賀林企業社</t>
    <phoneticPr fontId="34" type="noConversion"/>
  </si>
  <si>
    <t>員山扛拜茶行</t>
    <phoneticPr fontId="34" type="noConversion"/>
  </si>
  <si>
    <t>淼淼商行</t>
    <phoneticPr fontId="34" type="noConversion"/>
  </si>
  <si>
    <t>昀冠商行</t>
    <phoneticPr fontId="34" type="noConversion"/>
  </si>
  <si>
    <t>名昌企業社</t>
    <phoneticPr fontId="34" type="noConversion"/>
  </si>
  <si>
    <t>蘋果茶坊</t>
    <phoneticPr fontId="34" type="noConversion"/>
  </si>
  <si>
    <t>欣螢企業社</t>
    <phoneticPr fontId="34" type="noConversion"/>
  </si>
  <si>
    <t>兔小弟企業社</t>
    <phoneticPr fontId="34" type="noConversion"/>
  </si>
  <si>
    <t>佑佑茶行</t>
    <phoneticPr fontId="34" type="noConversion"/>
  </si>
  <si>
    <t>佳儀企業社</t>
    <phoneticPr fontId="34" type="noConversion"/>
  </si>
  <si>
    <t>阮氏企業社</t>
    <phoneticPr fontId="34" type="noConversion"/>
  </si>
  <si>
    <t>順丸企業社</t>
    <phoneticPr fontId="34" type="noConversion"/>
  </si>
  <si>
    <t>牛小妹企業社</t>
    <phoneticPr fontId="34" type="noConversion"/>
  </si>
  <si>
    <t>大頭丸企業社</t>
    <phoneticPr fontId="34" type="noConversion"/>
  </si>
  <si>
    <t>小丸企業社</t>
    <phoneticPr fontId="34" type="noConversion"/>
  </si>
  <si>
    <t>吉利企業社</t>
    <phoneticPr fontId="34" type="noConversion"/>
  </si>
  <si>
    <t>蔓妡企業社</t>
    <phoneticPr fontId="34" type="noConversion"/>
  </si>
  <si>
    <t>堯仁企業社</t>
    <phoneticPr fontId="34" type="noConversion"/>
  </si>
  <si>
    <t>光明茶坊</t>
    <phoneticPr fontId="34" type="noConversion"/>
  </si>
  <si>
    <t>吉吉茶坊</t>
    <phoneticPr fontId="34" type="noConversion"/>
  </si>
  <si>
    <t>乾杯冷飲店</t>
    <phoneticPr fontId="34" type="noConversion"/>
  </si>
  <si>
    <t>隆軒茶行</t>
    <phoneticPr fontId="34" type="noConversion"/>
  </si>
  <si>
    <t>妧熙茶坊</t>
    <phoneticPr fontId="34" type="noConversion"/>
  </si>
  <si>
    <t>113.07.15</t>
    <phoneticPr fontId="34" type="noConversion"/>
  </si>
  <si>
    <t>丰華通訊行</t>
    <phoneticPr fontId="34" type="noConversion"/>
  </si>
  <si>
    <t>玄虹通訊行</t>
    <phoneticPr fontId="34" type="noConversion"/>
  </si>
  <si>
    <t>奇摩科技有限公司</t>
    <phoneticPr fontId="34" type="noConversion"/>
  </si>
  <si>
    <t>芮杉通訊行</t>
    <phoneticPr fontId="34" type="noConversion"/>
  </si>
  <si>
    <t>展亞通訊有限公司</t>
    <phoneticPr fontId="34" type="noConversion"/>
  </si>
  <si>
    <t>婕翎通訊企業社</t>
    <phoneticPr fontId="34" type="noConversion"/>
  </si>
  <si>
    <t>敬騰商行</t>
    <phoneticPr fontId="34" type="noConversion"/>
  </si>
  <si>
    <t>聖潔通訊</t>
    <phoneticPr fontId="34" type="noConversion"/>
  </si>
  <si>
    <t>樂高通訊企業社</t>
    <phoneticPr fontId="34" type="noConversion"/>
  </si>
  <si>
    <t>機天下有限公司</t>
    <phoneticPr fontId="34" type="noConversion"/>
  </si>
  <si>
    <t>忠豐食品股份有限公司</t>
    <phoneticPr fontId="34" type="noConversion"/>
  </si>
  <si>
    <t>113.08.23</t>
    <phoneticPr fontId="34" type="noConversion"/>
  </si>
  <si>
    <t>撈天下有限公司</t>
    <phoneticPr fontId="34" type="noConversion"/>
  </si>
  <si>
    <t>龍行天下商行三和市場營業所</t>
    <phoneticPr fontId="34" type="noConversion"/>
  </si>
  <si>
    <t>初呼御料股份有限公司華興分公司</t>
    <phoneticPr fontId="34" type="noConversion"/>
  </si>
  <si>
    <t>郡鋐複合式餐飲</t>
    <phoneticPr fontId="34" type="noConversion"/>
  </si>
  <si>
    <t>閎騰市地重劃有限公司嘉義門市</t>
    <phoneticPr fontId="34" type="noConversion"/>
  </si>
  <si>
    <t>創頌味佳有限公司台北永吉店</t>
    <phoneticPr fontId="34" type="noConversion"/>
  </si>
  <si>
    <t>正伯永商行</t>
    <phoneticPr fontId="34" type="noConversion"/>
  </si>
  <si>
    <t>哈比餐飲企業社</t>
    <phoneticPr fontId="34" type="noConversion"/>
  </si>
  <si>
    <t>巧愉髮型美容店</t>
    <phoneticPr fontId="34" type="noConversion"/>
  </si>
  <si>
    <t>楓幸商行</t>
    <phoneticPr fontId="34" type="noConversion"/>
  </si>
  <si>
    <t>大口韓無人拉麵店</t>
    <phoneticPr fontId="34" type="noConversion"/>
  </si>
  <si>
    <t>昱安冷飲店</t>
    <phoneticPr fontId="34" type="noConversion"/>
  </si>
  <si>
    <t>山川商行</t>
    <phoneticPr fontId="34" type="noConversion"/>
  </si>
  <si>
    <t>五王茶飲有限公司</t>
    <phoneticPr fontId="34" type="noConversion"/>
  </si>
  <si>
    <t>真好喝冷飲店</t>
    <phoneticPr fontId="34" type="noConversion"/>
  </si>
  <si>
    <t>岡山經武有限公司茄萣分店</t>
    <phoneticPr fontId="34" type="noConversion"/>
  </si>
  <si>
    <t>錢再來冷飲店</t>
    <phoneticPr fontId="34" type="noConversion"/>
  </si>
  <si>
    <t>新化武安冷飲行</t>
    <phoneticPr fontId="34" type="noConversion"/>
  </si>
  <si>
    <t>溢發中正商行</t>
    <phoneticPr fontId="34" type="noConversion"/>
  </si>
  <si>
    <t>萬丹茶飲有限公司</t>
    <phoneticPr fontId="34" type="noConversion"/>
  </si>
  <si>
    <t>中正有限公司</t>
    <phoneticPr fontId="34" type="noConversion"/>
  </si>
  <si>
    <t>三民茶飲有限公司</t>
    <phoneticPr fontId="34" type="noConversion"/>
  </si>
  <si>
    <t>樂軒企業社</t>
    <phoneticPr fontId="34" type="noConversion"/>
  </si>
  <si>
    <t>好想喝飲料店</t>
    <phoneticPr fontId="34" type="noConversion"/>
  </si>
  <si>
    <t>好棒餐飲店</t>
    <phoneticPr fontId="34" type="noConversion"/>
  </si>
  <si>
    <t>旺沅行</t>
    <phoneticPr fontId="34" type="noConversion"/>
  </si>
  <si>
    <t>御記烤鴨店</t>
    <phoneticPr fontId="34" type="noConversion"/>
  </si>
  <si>
    <t>聚錢錢小吃店</t>
    <phoneticPr fontId="34" type="noConversion"/>
  </si>
  <si>
    <t>沃橋有限公司</t>
    <phoneticPr fontId="34" type="noConversion"/>
  </si>
  <si>
    <t>台灣吉野家股份有限公司館前分公司</t>
    <phoneticPr fontId="34" type="noConversion"/>
  </si>
  <si>
    <t>台灣吉野家股份有限公司東門分公司</t>
    <phoneticPr fontId="34" type="noConversion"/>
  </si>
  <si>
    <t>台灣吉野家股份有限公司吉林分公司</t>
    <phoneticPr fontId="34" type="noConversion"/>
  </si>
  <si>
    <t>台灣吉野家股份有限公司土城分公司</t>
    <phoneticPr fontId="34" type="noConversion"/>
  </si>
  <si>
    <t>台灣吉野家股份有限公司竹林分公司</t>
    <phoneticPr fontId="34" type="noConversion"/>
  </si>
  <si>
    <t>台灣吉野家股份有限公司重慶分公司</t>
    <phoneticPr fontId="34" type="noConversion"/>
  </si>
  <si>
    <t>台灣吉野家股份有限公司板橋分公司</t>
    <phoneticPr fontId="34" type="noConversion"/>
  </si>
  <si>
    <t>台灣吉野家股份有限公司中和分公司</t>
    <phoneticPr fontId="34" type="noConversion"/>
  </si>
  <si>
    <t>台灣吉野家股份有限公司南京東路二分公司</t>
    <phoneticPr fontId="34" type="noConversion"/>
  </si>
  <si>
    <t>台灣吉野家股份有限公司新店分公司</t>
    <phoneticPr fontId="34" type="noConversion"/>
  </si>
  <si>
    <t>台灣吉野家股份有限公司八德分公司</t>
    <phoneticPr fontId="34" type="noConversion"/>
  </si>
  <si>
    <t>台灣吉野家股份有限公司永和分公司</t>
    <phoneticPr fontId="34" type="noConversion"/>
  </si>
  <si>
    <t>台灣吉野家股份有限公司新竹分公司</t>
    <phoneticPr fontId="34" type="noConversion"/>
  </si>
  <si>
    <t>台灣吉野家股份有限公司石牌分公司</t>
    <phoneticPr fontId="34" type="noConversion"/>
  </si>
  <si>
    <t>台灣吉野家股份有限公司樹林分公司</t>
    <phoneticPr fontId="34" type="noConversion"/>
  </si>
  <si>
    <t>台灣吉野家股份有限公司桃園成功分公司</t>
    <phoneticPr fontId="34" type="noConversion"/>
  </si>
  <si>
    <t>台灣吉野家股份有限公司中壢中正分公司</t>
    <phoneticPr fontId="34" type="noConversion"/>
  </si>
  <si>
    <t>台灣吉野家股份有限公司忠孝東路分公司</t>
    <phoneticPr fontId="34" type="noConversion"/>
  </si>
  <si>
    <t>台灣吉野家股份有限公司景美分公司</t>
    <phoneticPr fontId="34" type="noConversion"/>
  </si>
  <si>
    <t>台灣吉野家股份有限公司三重正義分公司</t>
    <phoneticPr fontId="34" type="noConversion"/>
  </si>
  <si>
    <t>台灣吉野家股份有限公司西園分公司</t>
    <phoneticPr fontId="34" type="noConversion"/>
  </si>
  <si>
    <t>台灣吉野家股份有限公司淡水分公司</t>
    <phoneticPr fontId="34" type="noConversion"/>
  </si>
  <si>
    <t>台灣吉野家股份有限公司昆陽分公司</t>
    <phoneticPr fontId="34" type="noConversion"/>
  </si>
  <si>
    <t>台灣吉野家股份有限公司新莊中港分公司</t>
    <phoneticPr fontId="34" type="noConversion"/>
  </si>
  <si>
    <t>台灣吉野家股份有限公司台中永福分公司</t>
    <phoneticPr fontId="34" type="noConversion"/>
  </si>
  <si>
    <t>台灣吉野家股份有限公司新莊輔大店</t>
    <phoneticPr fontId="34" type="noConversion"/>
  </si>
  <si>
    <t>台灣吉野家股份有限公司內湖西湖分公司</t>
    <phoneticPr fontId="34" type="noConversion"/>
  </si>
  <si>
    <t>台灣吉野家股份有限公司高雄建國分公司</t>
    <phoneticPr fontId="34" type="noConversion"/>
  </si>
  <si>
    <t>台灣吉野家股份有限公司板橋三民分公司</t>
    <phoneticPr fontId="34" type="noConversion"/>
  </si>
  <si>
    <t>台灣吉野家股份有限公司台中公益分公司</t>
    <phoneticPr fontId="34" type="noConversion"/>
  </si>
  <si>
    <t>台灣吉野家股份有限公司板橋府中分公司</t>
    <phoneticPr fontId="34" type="noConversion"/>
  </si>
  <si>
    <t>台灣吉野家股份有限公司古亭分公司</t>
    <phoneticPr fontId="34" type="noConversion"/>
  </si>
  <si>
    <t>台灣吉野家股份有限公司大安分公司</t>
    <phoneticPr fontId="34" type="noConversion"/>
  </si>
  <si>
    <t>台灣吉野家股份有限公司三重徐匯分公司</t>
    <phoneticPr fontId="34" type="noConversion"/>
  </si>
  <si>
    <t>台灣吉野家股份有限公司內湖湖光分公司</t>
    <phoneticPr fontId="34" type="noConversion"/>
  </si>
  <si>
    <t>台灣吉野家股份有限公司桃園八德店</t>
    <phoneticPr fontId="34" type="noConversion"/>
  </si>
  <si>
    <t>台灣吉野家股份有限公司牛小路中山分公司</t>
    <phoneticPr fontId="34" type="noConversion"/>
  </si>
  <si>
    <t>臻昕小吃店</t>
    <phoneticPr fontId="34" type="noConversion"/>
  </si>
  <si>
    <t>台灣吉野家股份有限公司新竹林森分公司</t>
    <phoneticPr fontId="34" type="noConversion"/>
  </si>
  <si>
    <t>同發國際股份有限公司</t>
    <phoneticPr fontId="34" type="noConversion"/>
  </si>
  <si>
    <t>劉家肉粽股份有限公司士林分公司</t>
    <phoneticPr fontId="34" type="noConversion"/>
  </si>
  <si>
    <t>台碩國際有限公司牛耳營業點</t>
    <phoneticPr fontId="34" type="noConversion"/>
  </si>
  <si>
    <t>童芯美飲料店</t>
    <phoneticPr fontId="34" type="noConversion"/>
  </si>
  <si>
    <t>迷你鼠寶小作坊</t>
    <phoneticPr fontId="34" type="noConversion"/>
  </si>
  <si>
    <t>睿寧國際有限公司樂華分公司</t>
    <phoneticPr fontId="34" type="noConversion"/>
  </si>
  <si>
    <t>吉米小吃店</t>
    <phoneticPr fontId="34" type="noConversion"/>
  </si>
  <si>
    <t>咕咕園生活餐飲店</t>
    <phoneticPr fontId="34" type="noConversion"/>
  </si>
  <si>
    <t>真棒餐飲店</t>
    <phoneticPr fontId="34" type="noConversion"/>
  </si>
  <si>
    <t>明治商號</t>
    <phoneticPr fontId="34" type="noConversion"/>
  </si>
  <si>
    <t>橋北屋飲食店</t>
    <phoneticPr fontId="34" type="noConversion"/>
  </si>
  <si>
    <t>銀逗點有限公司</t>
    <phoneticPr fontId="34" type="noConversion"/>
  </si>
  <si>
    <t>桌上有辣椒餐館</t>
    <phoneticPr fontId="34" type="noConversion"/>
  </si>
  <si>
    <t>四十不惑燒鳥酒場</t>
    <phoneticPr fontId="34" type="noConversion"/>
  </si>
  <si>
    <t>品富商號</t>
    <phoneticPr fontId="34" type="noConversion"/>
  </si>
  <si>
    <t>紀之燒鳥店</t>
    <phoneticPr fontId="34" type="noConversion"/>
  </si>
  <si>
    <t>金龍茶飲有限公司</t>
    <phoneticPr fontId="34" type="noConversion"/>
  </si>
  <si>
    <t>白河有限公司</t>
    <phoneticPr fontId="34" type="noConversion"/>
  </si>
  <si>
    <t>豐佳欣冷飲店</t>
    <phoneticPr fontId="34" type="noConversion"/>
  </si>
  <si>
    <t>超賀餐飲顧問有限公司</t>
    <phoneticPr fontId="34" type="noConversion"/>
  </si>
  <si>
    <t>耐奇鞋業</t>
    <phoneticPr fontId="34" type="noConversion"/>
  </si>
  <si>
    <t>魚日內人餐飲店</t>
    <phoneticPr fontId="34" type="noConversion"/>
  </si>
  <si>
    <t>秋江故事茶飲料坊</t>
    <phoneticPr fontId="34" type="noConversion"/>
  </si>
  <si>
    <t>安潔俋商行</t>
    <phoneticPr fontId="34" type="noConversion"/>
  </si>
  <si>
    <t>豪利小吃店</t>
    <phoneticPr fontId="34" type="noConversion"/>
  </si>
  <si>
    <t>喬登專業鮮果汁</t>
    <phoneticPr fontId="34" type="noConversion"/>
  </si>
  <si>
    <t>乾寶複合式茶飲店</t>
    <phoneticPr fontId="34" type="noConversion"/>
  </si>
  <si>
    <t>善化中山有限公司</t>
    <phoneticPr fontId="34" type="noConversion"/>
  </si>
  <si>
    <t>新巿華興有限公司</t>
    <phoneticPr fontId="34" type="noConversion"/>
  </si>
  <si>
    <t>新市中正有限公司</t>
    <phoneticPr fontId="34" type="noConversion"/>
  </si>
  <si>
    <t>新市大社有限公司</t>
    <phoneticPr fontId="34" type="noConversion"/>
  </si>
  <si>
    <t>台南仁和茶飲有限公司</t>
    <phoneticPr fontId="34" type="noConversion"/>
  </si>
  <si>
    <t>大灣民族有限公司</t>
    <phoneticPr fontId="34" type="noConversion"/>
  </si>
  <si>
    <t>一里茶飲有限公司</t>
    <phoneticPr fontId="34" type="noConversion"/>
  </si>
  <si>
    <t>隆田有限公司</t>
    <phoneticPr fontId="34" type="noConversion"/>
  </si>
  <si>
    <t>維仁茶飲有限公司</t>
    <phoneticPr fontId="34" type="noConversion"/>
  </si>
  <si>
    <t>小春日和日式料理屋</t>
    <phoneticPr fontId="34" type="noConversion"/>
  </si>
  <si>
    <t>宏國商行</t>
    <phoneticPr fontId="34" type="noConversion"/>
  </si>
  <si>
    <t>輕輕合十</t>
    <phoneticPr fontId="34" type="noConversion"/>
  </si>
  <si>
    <t>賦柏國際企業有限公司內湖營業所</t>
    <phoneticPr fontId="34" type="noConversion"/>
  </si>
  <si>
    <t>新龍美食小吃店</t>
    <phoneticPr fontId="34" type="noConversion"/>
  </si>
  <si>
    <t>大村美而美早餐店</t>
    <phoneticPr fontId="34" type="noConversion"/>
  </si>
  <si>
    <t>小港二菱有限公司</t>
    <phoneticPr fontId="34" type="noConversion"/>
  </si>
  <si>
    <t>林園忠孝有限公司</t>
    <phoneticPr fontId="34" type="noConversion"/>
  </si>
  <si>
    <t>溢富商行</t>
    <phoneticPr fontId="34" type="noConversion"/>
  </si>
  <si>
    <t>序序茶股份有限公司勤美分公司</t>
    <phoneticPr fontId="34" type="noConversion"/>
  </si>
  <si>
    <t>熹迎餐飲有限公司</t>
    <phoneticPr fontId="34" type="noConversion"/>
  </si>
  <si>
    <t>連江縣</t>
  </si>
  <si>
    <t>臻享茶飲料店</t>
    <phoneticPr fontId="34" type="noConversion"/>
  </si>
  <si>
    <t>楚香帥自助泡麵館</t>
    <phoneticPr fontId="34" type="noConversion"/>
  </si>
  <si>
    <t>三泰製藥股份有限公司小港店</t>
    <phoneticPr fontId="34" type="noConversion"/>
  </si>
  <si>
    <t>寶舖飾品行</t>
    <phoneticPr fontId="34" type="noConversion"/>
  </si>
  <si>
    <t>113.08.14</t>
    <phoneticPr fontId="34" type="noConversion"/>
  </si>
  <si>
    <t>永恆跳動有限公司</t>
    <phoneticPr fontId="34" type="noConversion"/>
  </si>
  <si>
    <t>富裕工作坊</t>
    <phoneticPr fontId="34" type="noConversion"/>
  </si>
  <si>
    <t>亞馨樂活旅行社</t>
    <phoneticPr fontId="34" type="noConversion"/>
  </si>
  <si>
    <t>亞馨文創休閒旅館</t>
    <phoneticPr fontId="34" type="noConversion"/>
  </si>
  <si>
    <t>香榭雅居民宿</t>
    <phoneticPr fontId="34" type="noConversion"/>
  </si>
  <si>
    <t>美芬服飾店</t>
    <phoneticPr fontId="34" type="noConversion"/>
  </si>
  <si>
    <t>皮耶在哪有限公司</t>
    <phoneticPr fontId="34" type="noConversion"/>
  </si>
  <si>
    <t>卡貝斯實業社</t>
    <phoneticPr fontId="34" type="noConversion"/>
  </si>
  <si>
    <t>車際聯盟汽車鍍膜店</t>
    <phoneticPr fontId="34" type="noConversion"/>
  </si>
  <si>
    <t>欣盛企業社</t>
    <phoneticPr fontId="34" type="noConversion"/>
  </si>
  <si>
    <t>鑫陽號商業有限公司</t>
    <phoneticPr fontId="34" type="noConversion"/>
  </si>
  <si>
    <t>祥贏工程行</t>
    <phoneticPr fontId="34" type="noConversion"/>
  </si>
  <si>
    <t>知心國際旅行社有限公司</t>
    <phoneticPr fontId="34" type="noConversion"/>
  </si>
  <si>
    <t>茂捷有限公司</t>
    <phoneticPr fontId="34" type="noConversion"/>
  </si>
  <si>
    <t>衣香洗衣店</t>
    <phoneticPr fontId="34" type="noConversion"/>
  </si>
  <si>
    <t>皇呈國際有限公司</t>
    <phoneticPr fontId="34" type="noConversion"/>
  </si>
  <si>
    <t>全源科技股份有限公司</t>
    <phoneticPr fontId="34" type="noConversion"/>
  </si>
  <si>
    <t>精工刻印有限公司</t>
    <phoneticPr fontId="34" type="noConversion"/>
  </si>
  <si>
    <t>113.08.05</t>
    <phoneticPr fontId="34" type="noConversion"/>
  </si>
  <si>
    <t>航龍電業有限公司</t>
    <phoneticPr fontId="34" type="noConversion"/>
  </si>
  <si>
    <t>芭茛茶飲店</t>
    <phoneticPr fontId="34" type="noConversion"/>
  </si>
  <si>
    <t>壹玖玖柒理髮廳</t>
    <phoneticPr fontId="34" type="noConversion"/>
  </si>
  <si>
    <t>東山菁企業有限公司</t>
    <phoneticPr fontId="34" type="noConversion"/>
  </si>
  <si>
    <t>經典鐘錶名店</t>
    <phoneticPr fontId="34" type="noConversion"/>
  </si>
  <si>
    <t>順昌禮儀社</t>
    <phoneticPr fontId="34" type="noConversion"/>
  </si>
  <si>
    <t>東榛商號</t>
    <phoneticPr fontId="34" type="noConversion"/>
  </si>
  <si>
    <t>郭發雞肉飯</t>
    <phoneticPr fontId="34" type="noConversion"/>
  </si>
  <si>
    <t>官東燒肉食堂</t>
    <phoneticPr fontId="34" type="noConversion"/>
  </si>
  <si>
    <t>侍悟丸迴轉壽司</t>
    <phoneticPr fontId="34" type="noConversion"/>
  </si>
  <si>
    <t>鄉之味海產店</t>
    <phoneticPr fontId="34" type="noConversion"/>
  </si>
  <si>
    <t>熱血天王企業社</t>
    <phoneticPr fontId="34" type="noConversion"/>
  </si>
  <si>
    <t>意立達企業社</t>
    <phoneticPr fontId="34" type="noConversion"/>
  </si>
  <si>
    <t>峰基車業有限公司</t>
    <phoneticPr fontId="34" type="noConversion"/>
  </si>
  <si>
    <t>洽源馨西點麵包廠</t>
    <phoneticPr fontId="34" type="noConversion"/>
  </si>
  <si>
    <t>嘉美畫廊</t>
    <phoneticPr fontId="34" type="noConversion"/>
  </si>
  <si>
    <t>希望印堂</t>
    <phoneticPr fontId="34" type="noConversion"/>
  </si>
  <si>
    <t>玾漢堡早餐店</t>
    <phoneticPr fontId="34" type="noConversion"/>
  </si>
  <si>
    <t>金鋼企業行</t>
    <phoneticPr fontId="34" type="noConversion"/>
  </si>
  <si>
    <t>何仙青草鋪</t>
    <phoneticPr fontId="34" type="noConversion"/>
  </si>
  <si>
    <t>大智慧養生休閒農場</t>
    <phoneticPr fontId="34" type="noConversion"/>
  </si>
  <si>
    <t>迪泰室內裝修有限公司</t>
    <phoneticPr fontId="34" type="noConversion"/>
  </si>
  <si>
    <t>珅鴻物流有限公司</t>
    <phoneticPr fontId="34" type="noConversion"/>
  </si>
  <si>
    <t>立可補企業行</t>
    <phoneticPr fontId="34" type="noConversion"/>
  </si>
  <si>
    <t>淏麟實業有限公司</t>
    <phoneticPr fontId="34" type="noConversion"/>
  </si>
  <si>
    <t>上元企業社</t>
    <phoneticPr fontId="34" type="noConversion"/>
  </si>
  <si>
    <t>智兒館企業社</t>
    <phoneticPr fontId="34" type="noConversion"/>
  </si>
  <si>
    <t>凡事寧實業有限公司</t>
    <phoneticPr fontId="34" type="noConversion"/>
  </si>
  <si>
    <t>九鼎煙火有限公司</t>
    <phoneticPr fontId="34" type="noConversion"/>
  </si>
  <si>
    <t>大眾食品機械行</t>
    <phoneticPr fontId="34" type="noConversion"/>
  </si>
  <si>
    <t>芬芳園企業社</t>
    <phoneticPr fontId="34" type="noConversion"/>
  </si>
  <si>
    <t>醉音影音生活企業有限公司</t>
    <phoneticPr fontId="34" type="noConversion"/>
  </si>
  <si>
    <t>松鉑企業有限公司</t>
    <phoneticPr fontId="34" type="noConversion"/>
  </si>
  <si>
    <t>吉芳包子饅頭店</t>
    <phoneticPr fontId="34" type="noConversion"/>
  </si>
  <si>
    <t>仟陽環保科技有限公司</t>
    <phoneticPr fontId="34" type="noConversion"/>
  </si>
  <si>
    <t>桃城陶埕藝術工作室</t>
    <phoneticPr fontId="34" type="noConversion"/>
  </si>
  <si>
    <t>詠美美容用品店</t>
    <phoneticPr fontId="34" type="noConversion"/>
  </si>
  <si>
    <t>嘉御坊</t>
    <phoneticPr fontId="34" type="noConversion"/>
  </si>
  <si>
    <t>代佑實業有限公司</t>
    <phoneticPr fontId="34" type="noConversion"/>
  </si>
  <si>
    <t>保證責任嘉義縣阿里山農特產生產合作社</t>
    <phoneticPr fontId="34" type="noConversion"/>
  </si>
  <si>
    <t>楓林手藝材料行</t>
    <phoneticPr fontId="34" type="noConversion"/>
  </si>
  <si>
    <t>沐沐服飾店</t>
    <phoneticPr fontId="34" type="noConversion"/>
  </si>
  <si>
    <t>聚合農業科技創新工作室</t>
    <phoneticPr fontId="34" type="noConversion"/>
  </si>
  <si>
    <t>新建早餐店</t>
    <phoneticPr fontId="34" type="noConversion"/>
  </si>
  <si>
    <t>伍伍伍皮鞋店</t>
    <phoneticPr fontId="34" type="noConversion"/>
  </si>
  <si>
    <t>欣巨洋企業社</t>
    <phoneticPr fontId="34" type="noConversion"/>
  </si>
  <si>
    <t>佐藤國際有限公司</t>
    <phoneticPr fontId="34" type="noConversion"/>
  </si>
  <si>
    <t>粉牛樂園有限公司</t>
    <phoneticPr fontId="34" type="noConversion"/>
  </si>
  <si>
    <t>巧瑀企業社</t>
    <phoneticPr fontId="34" type="noConversion"/>
  </si>
  <si>
    <t>西北髮廊</t>
    <phoneticPr fontId="34" type="noConversion"/>
  </si>
  <si>
    <t>星泰企業社</t>
    <phoneticPr fontId="34" type="noConversion"/>
  </si>
  <si>
    <t>京品工程行</t>
    <phoneticPr fontId="34" type="noConversion"/>
  </si>
  <si>
    <t>和伸帆布行</t>
    <phoneticPr fontId="34" type="noConversion"/>
  </si>
  <si>
    <t>志強機車行</t>
    <phoneticPr fontId="34" type="noConversion"/>
  </si>
  <si>
    <t>李佳佳商行</t>
    <phoneticPr fontId="34" type="noConversion"/>
  </si>
  <si>
    <t>113.08.01</t>
    <phoneticPr fontId="34" type="noConversion"/>
  </si>
  <si>
    <t>洄寿司小吃店</t>
    <phoneticPr fontId="34" type="noConversion"/>
  </si>
  <si>
    <t>展亨企業社</t>
    <phoneticPr fontId="34" type="noConversion"/>
  </si>
  <si>
    <t>筑林菓子</t>
    <phoneticPr fontId="34" type="noConversion"/>
  </si>
  <si>
    <t>明基商行</t>
    <phoneticPr fontId="34" type="noConversion"/>
  </si>
  <si>
    <t>鐵厝鍋燒</t>
    <phoneticPr fontId="34" type="noConversion"/>
  </si>
  <si>
    <t>吾院飲食店</t>
    <phoneticPr fontId="34" type="noConversion"/>
  </si>
  <si>
    <t>騰田手機配件館</t>
    <phoneticPr fontId="34" type="noConversion"/>
  </si>
  <si>
    <t>奇波波烘焙坊</t>
    <phoneticPr fontId="34" type="noConversion"/>
  </si>
  <si>
    <t>泓平商行</t>
    <phoneticPr fontId="34" type="noConversion"/>
  </si>
  <si>
    <t>三十三又三分之一咖啡焙煎所</t>
    <phoneticPr fontId="34" type="noConversion"/>
  </si>
  <si>
    <t>TEA‘S原味新中埔店</t>
    <phoneticPr fontId="34" type="noConversion"/>
  </si>
  <si>
    <t>高雄市</t>
    <phoneticPr fontId="6" type="noConversion"/>
  </si>
  <si>
    <t>好愛雞生技有限公司</t>
    <phoneticPr fontId="6" type="noConversion"/>
  </si>
  <si>
    <r>
      <rPr>
        <sz val="14"/>
        <rFont val="標楷體"/>
        <family val="4"/>
        <charset val="136"/>
      </rPr>
      <t>商業服務業智慧減碳補助計畫</t>
    </r>
    <phoneticPr fontId="6" type="noConversion"/>
  </si>
  <si>
    <t>113.06.24</t>
    <phoneticPr fontId="6" type="noConversion"/>
  </si>
  <si>
    <t>天勝國際運通有限公司</t>
    <phoneticPr fontId="6" type="noConversion"/>
  </si>
  <si>
    <t>113.05.02</t>
    <phoneticPr fontId="6" type="noConversion"/>
  </si>
  <si>
    <t>誠盟股份有限公司</t>
    <phoneticPr fontId="6" type="noConversion"/>
  </si>
  <si>
    <t>向日葵休閒開發股份有限公司</t>
    <phoneticPr fontId="6" type="noConversion"/>
  </si>
  <si>
    <t>113.06.17</t>
    <phoneticPr fontId="6" type="noConversion"/>
  </si>
  <si>
    <t>商圈街區營造計畫</t>
    <phoneticPr fontId="6" type="noConversion"/>
  </si>
  <si>
    <t>113.09.18</t>
  </si>
  <si>
    <t>廣聯志業有限公司</t>
  </si>
  <si>
    <t>銳果物流整合行銷有限公司</t>
  </si>
  <si>
    <t>樂萊國際旅行社有限公司</t>
  </si>
  <si>
    <t>璽珍旅行社股份有限公司</t>
  </si>
  <si>
    <t>元源農產有限公司</t>
  </si>
  <si>
    <t>正廷科技有限公司</t>
  </si>
  <si>
    <t>双融藝股份有限公司</t>
  </si>
  <si>
    <t>太陽農場</t>
  </si>
  <si>
    <t>陳允寶泉食品股份有限公司</t>
  </si>
  <si>
    <t>富飲樂食品國際有限公司</t>
  </si>
  <si>
    <t>華威廣告事業股份有限公司</t>
  </si>
  <si>
    <t>大匠屋股份有限公司</t>
  </si>
  <si>
    <t>桃李企業社</t>
  </si>
  <si>
    <t>113.09.04</t>
  </si>
  <si>
    <t>柴柴企業社</t>
  </si>
  <si>
    <t>地心引力實業有限公司</t>
    <phoneticPr fontId="44" type="noConversion"/>
  </si>
  <si>
    <t>鵬博有限公司</t>
  </si>
  <si>
    <t>歐巴螞食品有限公司</t>
  </si>
  <si>
    <t>雲鼎數位股份有限公司</t>
  </si>
  <si>
    <t>陞煇食品股份有限公司</t>
  </si>
  <si>
    <t>八品省食品商行</t>
  </si>
  <si>
    <t>倉禾鮮商號</t>
  </si>
  <si>
    <t>風間餐飲股份有限公司</t>
  </si>
  <si>
    <t>久新新物流股份有限公司</t>
  </si>
  <si>
    <t>蔡萬興老店</t>
  </si>
  <si>
    <t>天心元有限公司</t>
  </si>
  <si>
    <t>碩捷資訊股份有限公司</t>
  </si>
  <si>
    <t>113.08.21</t>
  </si>
  <si>
    <t>鼎旺秘醬滷味股份有限公司</t>
  </si>
  <si>
    <t>薰衣草森林股份有限公司</t>
  </si>
  <si>
    <t>東東芋圓專賣店</t>
  </si>
  <si>
    <t>鼎悅人文有限公司</t>
  </si>
  <si>
    <t>港町十三番地股份有限公司太原分公司</t>
  </si>
  <si>
    <t>金保順海業股份有限公司</t>
  </si>
  <si>
    <t>協成五金號</t>
  </si>
  <si>
    <t>廣福毛巾股份有限公司</t>
  </si>
  <si>
    <t>百事福農產行</t>
  </si>
  <si>
    <t>嘉萱漢方有限公司</t>
  </si>
  <si>
    <t>經典時光企業社</t>
  </si>
  <si>
    <t>品匠屋股份有限公司</t>
  </si>
  <si>
    <t>三赫健康餐盒</t>
  </si>
  <si>
    <t>高強教育有限公司</t>
  </si>
  <si>
    <t>炘華泰輪胎有限公司</t>
  </si>
  <si>
    <t>超贊旅行社股份有限公司</t>
  </si>
  <si>
    <t>愛吉餐飲事業股份有限公司</t>
  </si>
  <si>
    <t>內御企業社</t>
  </si>
  <si>
    <t>113.08.07</t>
  </si>
  <si>
    <t>參拾陸氪餐飲股份有限公司</t>
  </si>
  <si>
    <t>君和國際股份有限公司</t>
  </si>
  <si>
    <t>應仁企業股份有限公司</t>
  </si>
  <si>
    <t>承龍文理股份有限公司附設私立明華文理短期補習班</t>
  </si>
  <si>
    <t>吉尼士股份有限公司附設私立福美文理短期補習班</t>
  </si>
  <si>
    <t>覓秘事業股份有限公司</t>
  </si>
  <si>
    <t>泓禕有限公司</t>
  </si>
  <si>
    <t>帝崴企業股份有限公司</t>
  </si>
  <si>
    <t>博士鴨畜產品實業有限公司</t>
  </si>
  <si>
    <t>卡鑼實業股份有限公司</t>
  </si>
  <si>
    <t>亞際旅行社有限公司</t>
  </si>
  <si>
    <t>新楠星企業有限公司</t>
  </si>
  <si>
    <t>垣展企業有限公司</t>
  </si>
  <si>
    <t>全海岸活蝦有限公司</t>
  </si>
  <si>
    <t>公田溝有限公司</t>
  </si>
  <si>
    <t>宏捷食品有限公司</t>
  </si>
  <si>
    <t>北海岸餐飲股份有限公司</t>
  </si>
  <si>
    <t>113.07.31</t>
  </si>
  <si>
    <t>杉旺服裝行</t>
  </si>
  <si>
    <t>廣德國際整合行銷有限公司</t>
  </si>
  <si>
    <t>華風月股份有限公司</t>
  </si>
  <si>
    <t>禪廚小吃店</t>
  </si>
  <si>
    <t>建晨國際有限公司</t>
  </si>
  <si>
    <t>加州團膳企業社</t>
  </si>
  <si>
    <t>嶸萊發文化創意有限公司</t>
  </si>
  <si>
    <t>邏輯特科技有限公司</t>
  </si>
  <si>
    <t>豐源眼鏡行</t>
  </si>
  <si>
    <t>晶美眼鏡有限公司</t>
  </si>
  <si>
    <t>澎派生活商行</t>
  </si>
  <si>
    <t>113.07.17</t>
  </si>
  <si>
    <t>大洋保全股份有限公司</t>
  </si>
  <si>
    <t>挑剔咖啡坊</t>
  </si>
  <si>
    <t>琦程實業有限公司</t>
  </si>
  <si>
    <t>滿溢茶坊有限公司</t>
  </si>
  <si>
    <t>咕嘰咕嘰餐飲有限公司</t>
  </si>
  <si>
    <t>幸福家室內裝修設計工程有限公司</t>
  </si>
  <si>
    <t>愛酷智能科技股份有限公司</t>
  </si>
  <si>
    <t>理想旅運社股份有限公司</t>
  </si>
  <si>
    <t>厚淐科技有限公司</t>
  </si>
  <si>
    <t>大苑藝術會展有限公司</t>
  </si>
  <si>
    <t>鉅東實業有限公司</t>
  </si>
  <si>
    <t>銅錵涮涮火鍋店有限公司</t>
  </si>
  <si>
    <t>宥晟餐飲實業有限公司</t>
  </si>
  <si>
    <t>永悅創意有限公司</t>
  </si>
  <si>
    <t>發光映像有限公司</t>
  </si>
  <si>
    <t>畜穀農產有限公司</t>
  </si>
  <si>
    <t>113.07.03</t>
  </si>
  <si>
    <t>聖朝食品股份有限公司</t>
  </si>
  <si>
    <t>峰沛食品有限公司</t>
  </si>
  <si>
    <t>鯨創貿易有限公司</t>
  </si>
  <si>
    <t>首岳資訊網路股份有限公司</t>
  </si>
  <si>
    <t>柏克飲食生活館</t>
  </si>
  <si>
    <t>南鯨號</t>
  </si>
  <si>
    <t>寶達通興業有限公司</t>
  </si>
  <si>
    <t>在程國際貿易有限公司</t>
  </si>
  <si>
    <t>富鑛國際有限公司</t>
  </si>
  <si>
    <t>味正佳餐飲股份有限公司</t>
  </si>
  <si>
    <t>四季村國際股份有限公司</t>
  </si>
  <si>
    <t>凌發科技有限公司</t>
  </si>
  <si>
    <t>肉老大有限公司</t>
  </si>
  <si>
    <t>極程文創有限公司</t>
  </si>
  <si>
    <t>泰晶殿皇家股份有限公司</t>
  </si>
  <si>
    <t>星漾旅行社有限公司</t>
  </si>
  <si>
    <t>商業服務業智慧減碳補助計畫</t>
    <phoneticPr fontId="6" type="noConversion"/>
  </si>
  <si>
    <t>臺南市</t>
    <phoneticPr fontId="6" type="noConversion"/>
  </si>
  <si>
    <t>府城國際租賃有限公司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</si>
</sst>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;[Red]#,##0"/>
    <numFmt numFmtId="177" formatCode="_-* #,##0_-;\-* #,##0_-;_-* &quot;-&quot;??_-;_-@_-"/>
    <numFmt numFmtId="178" formatCode="#,##0_ ;[Red]\-#,##0\ "/>
    <numFmt numFmtId="179" formatCode="#,##0_ "/>
    <numFmt numFmtId="180" formatCode="[$-F800]dddd\,\ mmmm\ dd\,\ yyyy"/>
    <numFmt numFmtId="181" formatCode="#,##0_);\(#,##0\)"/>
  </numFmts>
  <fonts count="45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theme="1" tint="4.9989318521683403E-2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FF0000"/>
      <name val="細明體"/>
      <family val="3"/>
      <charset val="136"/>
    </font>
    <font>
      <sz val="6"/>
      <name val="細明體"/>
      <family val="3"/>
      <charset val="136"/>
    </font>
    <font>
      <sz val="14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Times New Roman"/>
      <family val="1"/>
    </font>
    <font>
      <sz val="14"/>
      <color theme="1" tint="4.9989318521683403E-2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name val="新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8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3" fontId="10" fillId="0" borderId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10" fillId="0" borderId="0" applyFill="0" applyBorder="0" applyAlignment="0" applyProtection="0"/>
    <xf numFmtId="43" fontId="27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7" fillId="0" borderId="0" xfId="7" applyFont="1">
      <alignment vertical="center"/>
    </xf>
    <xf numFmtId="177" fontId="17" fillId="0" borderId="0" xfId="8" applyNumberFormat="1" applyFont="1">
      <alignment vertical="center"/>
    </xf>
    <xf numFmtId="0" fontId="4" fillId="0" borderId="0" xfId="7">
      <alignment vertical="center"/>
    </xf>
    <xf numFmtId="177" fontId="18" fillId="0" borderId="0" xfId="8" applyNumberFormat="1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179" fontId="20" fillId="0" borderId="1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179" fontId="21" fillId="0" borderId="1" xfId="0" applyNumberFormat="1" applyFont="1" applyBorder="1">
      <alignment vertical="center"/>
    </xf>
    <xf numFmtId="177" fontId="11" fillId="0" borderId="0" xfId="9" applyNumberFormat="1" applyFont="1" applyFill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center" vertical="center" wrapText="1"/>
    </xf>
    <xf numFmtId="180" fontId="32" fillId="0" borderId="0" xfId="0" applyNumberFormat="1" applyFont="1" applyAlignment="1">
      <alignment horizontal="center" vertical="center" wrapText="1"/>
    </xf>
    <xf numFmtId="177" fontId="32" fillId="0" borderId="0" xfId="9" applyNumberFormat="1" applyFont="1" applyFill="1" applyAlignment="1">
      <alignment horizontal="center" vertical="center"/>
    </xf>
    <xf numFmtId="180" fontId="33" fillId="0" borderId="1" xfId="0" applyNumberFormat="1" applyFont="1" applyBorder="1" applyAlignment="1">
      <alignment horizontal="center" vertical="center"/>
    </xf>
    <xf numFmtId="177" fontId="33" fillId="0" borderId="1" xfId="9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49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left" vertical="center" wrapText="1"/>
    </xf>
    <xf numFmtId="49" fontId="32" fillId="0" borderId="0" xfId="0" applyNumberFormat="1" applyFont="1" applyAlignment="1">
      <alignment horizontal="right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49" fontId="23" fillId="2" borderId="0" xfId="0" applyNumberFormat="1" applyFont="1" applyFill="1" applyAlignment="1">
      <alignment horizontal="left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9" fontId="24" fillId="2" borderId="0" xfId="0" applyNumberFormat="1" applyFont="1" applyFill="1" applyAlignment="1">
      <alignment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49" fontId="37" fillId="2" borderId="1" xfId="0" applyNumberFormat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179" fontId="39" fillId="2" borderId="1" xfId="5" applyNumberFormat="1" applyFont="1" applyFill="1" applyBorder="1" applyAlignment="1">
      <alignment horizontal="right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177" fontId="39" fillId="2" borderId="1" xfId="34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28" fillId="2" borderId="0" xfId="0" applyFont="1" applyFill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177" fontId="39" fillId="2" borderId="1" xfId="39" applyNumberFormat="1" applyFont="1" applyFill="1" applyBorder="1" applyAlignment="1">
      <alignment horizontal="right" vertical="center" wrapText="1"/>
    </xf>
    <xf numFmtId="179" fontId="39" fillId="2" borderId="1" xfId="4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 wrapText="1"/>
    </xf>
    <xf numFmtId="181" fontId="39" fillId="2" borderId="1" xfId="5" applyNumberFormat="1" applyFont="1" applyFill="1" applyBorder="1" applyAlignment="1">
      <alignment horizontal="right" vertical="center" wrapText="1"/>
    </xf>
    <xf numFmtId="181" fontId="39" fillId="2" borderId="1" xfId="40" applyNumberFormat="1" applyFont="1" applyFill="1" applyBorder="1" applyAlignment="1">
      <alignment horizontal="right" vertical="center" wrapText="1"/>
    </xf>
    <xf numFmtId="177" fontId="43" fillId="0" borderId="1" xfId="5" applyNumberFormat="1" applyFont="1" applyFill="1" applyBorder="1" applyAlignment="1">
      <alignment horizontal="center" vertical="center" wrapText="1"/>
    </xf>
    <xf numFmtId="181" fontId="39" fillId="2" borderId="1" xfId="39" applyNumberFormat="1" applyFont="1" applyFill="1" applyBorder="1" applyAlignment="1">
      <alignment horizontal="right" vertical="center" wrapText="1"/>
    </xf>
    <xf numFmtId="181" fontId="39" fillId="2" borderId="1" xfId="34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180" fontId="30" fillId="0" borderId="0" xfId="0" applyNumberFormat="1" applyFont="1" applyAlignment="1">
      <alignment horizontal="center" vertical="center" wrapText="1"/>
    </xf>
    <xf numFmtId="177" fontId="30" fillId="0" borderId="0" xfId="9" applyNumberFormat="1" applyFont="1" applyFill="1" applyAlignment="1">
      <alignment horizontal="center" vertical="center" wrapText="1"/>
    </xf>
    <xf numFmtId="0" fontId="31" fillId="0" borderId="6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8" fillId="4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6" fillId="4" borderId="8" xfId="0" applyFont="1" applyFill="1" applyBorder="1" applyAlignment="1">
      <alignment horizontal="left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8" fillId="2" borderId="8" xfId="0" applyNumberFormat="1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1" fillId="0" borderId="2" xfId="0" applyNumberFormat="1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left" vertical="center" wrapText="1"/>
    </xf>
    <xf numFmtId="49" fontId="31" fillId="0" borderId="4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25" fillId="2" borderId="0" xfId="0" applyNumberFormat="1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28" fillId="2" borderId="8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</cellXfs>
  <cellStyles count="42">
    <cellStyle name="一般" xfId="0" builtinId="0"/>
    <cellStyle name="一般 2" xfId="2" xr:uid="{00000000-0005-0000-0000-000001000000}"/>
    <cellStyle name="一般 2 2" xfId="3" xr:uid="{00000000-0005-0000-0000-000002000000}"/>
    <cellStyle name="一般 3" xfId="7" xr:uid="{00000000-0005-0000-0000-000003000000}"/>
    <cellStyle name="一般 3 2" xfId="13" xr:uid="{06019659-48E0-48E3-9C8C-4868E97D7C69}"/>
    <cellStyle name="一般 3 2 2" xfId="24" xr:uid="{9425B9BE-0BC9-4093-80D4-B7A2544696B0}"/>
    <cellStyle name="一般 3 2 3" xfId="35" xr:uid="{794C2C9E-0801-4470-9E46-4CFAE9C20BD4}"/>
    <cellStyle name="一般 3 3" xfId="18" xr:uid="{3AA74D84-EE9C-4697-8080-D9FEF0F52E5F}"/>
    <cellStyle name="一般 3 4" xfId="29" xr:uid="{051938BB-81B4-47F1-A545-0BB8C1BE4233}"/>
    <cellStyle name="一般 4" xfId="6" xr:uid="{00000000-0005-0000-0000-000004000000}"/>
    <cellStyle name="一般 7" xfId="37" xr:uid="{82EAD072-F056-42C4-B3ED-D2405D4D3B9D}"/>
    <cellStyle name="千分位" xfId="9" builtinId="3"/>
    <cellStyle name="千分位 2" xfId="5" xr:uid="{00000000-0005-0000-0000-000006000000}"/>
    <cellStyle name="千分位 2 2" xfId="12" xr:uid="{D687235D-B537-4A19-9641-805244661A4F}"/>
    <cellStyle name="千分位 2 2 2" xfId="23" xr:uid="{CB4C5BC6-DDB5-4C51-964A-892A070F524F}"/>
    <cellStyle name="千分位 2 2 2 2" xfId="38" xr:uid="{52BC37DD-4956-4D8B-9395-E1D30EECD382}"/>
    <cellStyle name="千分位 2 2 2 2 2 2" xfId="40" xr:uid="{BA05758F-FF68-48FF-985E-A7240F4D3638}"/>
    <cellStyle name="千分位 2 2 3" xfId="34" xr:uid="{E2A3BBF1-0B9E-40A8-A01F-4FB775C29F3E}"/>
    <cellStyle name="千分位 2 3" xfId="17" xr:uid="{6BD3AFC5-A21C-4983-BBA8-8118148B66AE}"/>
    <cellStyle name="千分位 2 4" xfId="1" xr:uid="{00000000-0005-0000-0000-000007000000}"/>
    <cellStyle name="千分位 2 4 2" xfId="10" xr:uid="{7056BF39-55E9-4FFE-85A4-783ED55F0913}"/>
    <cellStyle name="千分位 2 4 2 2" xfId="21" xr:uid="{D4B1CAAC-27D3-42BF-A57B-4B02FA5AAA29}"/>
    <cellStyle name="千分位 2 4 2 3" xfId="32" xr:uid="{3A7930B7-2A5B-448D-940C-2F3C864EFC24}"/>
    <cellStyle name="千分位 2 4 3" xfId="15" xr:uid="{8D951C71-84CF-40CD-A89A-695A5065BE2C}"/>
    <cellStyle name="千分位 2 4 4" xfId="26" xr:uid="{FE7133EA-BA86-4303-93B8-02626AC83B15}"/>
    <cellStyle name="千分位 2 5" xfId="28" xr:uid="{9D6E1783-E848-47F2-A57C-2C5A377E81FC}"/>
    <cellStyle name="千分位 3" xfId="8" xr:uid="{00000000-0005-0000-0000-000008000000}"/>
    <cellStyle name="千分位 3 2" xfId="14" xr:uid="{318849C0-30CC-4EEB-95AB-E1E2B912662D}"/>
    <cellStyle name="千分位 3 2 2" xfId="25" xr:uid="{070C6F1C-F55D-4C7E-8905-E5C90D1DF924}"/>
    <cellStyle name="千分位 3 2 3" xfId="36" xr:uid="{3BBA28AC-A7E7-4039-98B6-4F719E8CC115}"/>
    <cellStyle name="千分位 3 3" xfId="19" xr:uid="{8D4A77C9-FF69-4089-B182-5F33AC726CE7}"/>
    <cellStyle name="千分位 3 4" xfId="30" xr:uid="{ED59122C-658D-44B3-8D4E-D7AF7D54BDD2}"/>
    <cellStyle name="千分位 4" xfId="20" xr:uid="{7610C7E7-D9AC-485A-A9D1-E37FDF55401D}"/>
    <cellStyle name="千分位 4 2" xfId="39" xr:uid="{82810197-4D27-45F7-9ADB-6D6C56005FAD}"/>
    <cellStyle name="千分位 4 2 2 2" xfId="41" xr:uid="{7DE26433-A4F8-493E-966E-531C20238BBE}"/>
    <cellStyle name="千分位 5" xfId="31" xr:uid="{43F34533-428C-4004-8122-2E5D5A40D3DE}"/>
    <cellStyle name="貨幣 2" xfId="4" xr:uid="{00000000-0005-0000-0000-000009000000}"/>
    <cellStyle name="貨幣 2 2" xfId="11" xr:uid="{6D562B60-7A74-44E5-8737-5542050BCE56}"/>
    <cellStyle name="貨幣 2 2 2" xfId="22" xr:uid="{419F0ED5-00D6-4697-BF3B-17985801231D}"/>
    <cellStyle name="貨幣 2 2 3" xfId="33" xr:uid="{D1AFBFE3-4423-4FD5-9A1F-26D0551545A1}"/>
    <cellStyle name="貨幣 2 3" xfId="16" xr:uid="{134A55C7-6232-4046-9BB2-905E6D89ACBA}"/>
    <cellStyle name="貨幣 2 4" xfId="27" xr:uid="{5BD9D930-3437-41DF-8F92-2EB51B7A5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d-file\&#20849;&#29992;&#21312;\WINDOWS\Temporary%20Internet%20Files\Content.IE5\KLUFW9QB\93&#27770;-&#20986;&#222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格式十一"/>
    </sheetNames>
    <sheetDataSet>
      <sheetData sheetId="0">
        <row r="2">
          <cell r="A2" t="str">
            <v>出國計畫執行情形報告表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</sheetPr>
  <dimension ref="A1:K214"/>
  <sheetViews>
    <sheetView zoomScale="80" zoomScaleNormal="80" zoomScaleSheetLayoutView="70" workbookViewId="0">
      <pane ySplit="4" topLeftCell="A5" activePane="bottomLeft" state="frozen"/>
      <selection activeCell="G17" sqref="G17"/>
      <selection pane="bottomLeft" activeCell="G205" sqref="G205"/>
    </sheetView>
  </sheetViews>
  <sheetFormatPr defaultColWidth="8.5" defaultRowHeight="16.5" x14ac:dyDescent="0.25"/>
  <cols>
    <col min="1" max="1" width="6.625" style="10" customWidth="1"/>
    <col min="2" max="2" width="21.875" style="17" customWidth="1"/>
    <col min="3" max="3" width="17.375" style="10" customWidth="1"/>
    <col min="4" max="4" width="19.875" style="11" customWidth="1"/>
    <col min="5" max="5" width="37.375" style="11" customWidth="1"/>
    <col min="6" max="6" width="13.5" style="41" customWidth="1"/>
    <col min="7" max="7" width="22.75" style="40" customWidth="1"/>
    <col min="8" max="8" width="12" style="21" customWidth="1"/>
    <col min="9" max="9" width="22.125" style="10" hidden="1" customWidth="1"/>
    <col min="10" max="10" width="4.375" style="10" hidden="1" customWidth="1"/>
    <col min="11" max="11" width="11.8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21" t="s">
        <v>1288</v>
      </c>
      <c r="B2" s="121"/>
      <c r="C2" s="121"/>
      <c r="D2" s="121"/>
      <c r="E2" s="121"/>
      <c r="F2" s="122"/>
      <c r="G2" s="123"/>
      <c r="H2" s="121"/>
      <c r="I2" s="17"/>
      <c r="J2" s="15"/>
      <c r="K2" s="15"/>
    </row>
    <row r="3" spans="1:11" ht="21" x14ac:dyDescent="0.25">
      <c r="A3" s="47"/>
      <c r="B3" s="47"/>
      <c r="C3" s="48"/>
      <c r="D3" s="49"/>
      <c r="E3" s="49"/>
      <c r="F3" s="56"/>
      <c r="G3" s="57"/>
      <c r="H3" s="52" t="s">
        <v>0</v>
      </c>
      <c r="I3" s="17"/>
      <c r="J3" s="15"/>
      <c r="K3" s="15"/>
    </row>
    <row r="4" spans="1:11" s="5" customFormat="1" ht="78" x14ac:dyDescent="0.25">
      <c r="A4" s="53" t="s">
        <v>1</v>
      </c>
      <c r="B4" s="54" t="s">
        <v>2</v>
      </c>
      <c r="C4" s="54" t="s">
        <v>9</v>
      </c>
      <c r="D4" s="54" t="s">
        <v>3</v>
      </c>
      <c r="E4" s="54" t="s">
        <v>4</v>
      </c>
      <c r="F4" s="58" t="s">
        <v>5</v>
      </c>
      <c r="G4" s="59" t="s">
        <v>8</v>
      </c>
      <c r="H4" s="53" t="s">
        <v>6</v>
      </c>
      <c r="I4" s="4"/>
      <c r="J4" s="4"/>
    </row>
    <row r="5" spans="1:11" s="5" customFormat="1" ht="30" customHeight="1" x14ac:dyDescent="0.25">
      <c r="A5" s="124" t="s">
        <v>10</v>
      </c>
      <c r="B5" s="125"/>
      <c r="C5" s="125"/>
      <c r="D5" s="125"/>
      <c r="E5" s="125"/>
      <c r="F5" s="125"/>
      <c r="G5" s="125"/>
      <c r="H5" s="126"/>
      <c r="I5" s="4"/>
      <c r="J5" s="4"/>
    </row>
    <row r="6" spans="1:11" s="45" customFormat="1" ht="45" customHeight="1" x14ac:dyDescent="0.25">
      <c r="A6" s="94">
        <f>ROW(A1)</f>
        <v>1</v>
      </c>
      <c r="B6" s="71" t="s">
        <v>86</v>
      </c>
      <c r="C6" s="68" t="s">
        <v>59</v>
      </c>
      <c r="D6" s="84" t="s">
        <v>60</v>
      </c>
      <c r="E6" s="76" t="s">
        <v>95</v>
      </c>
      <c r="F6" s="92" t="s">
        <v>85</v>
      </c>
      <c r="G6" s="93">
        <v>58117000</v>
      </c>
      <c r="H6" s="72"/>
      <c r="I6" s="43"/>
      <c r="J6" s="44"/>
    </row>
    <row r="7" spans="1:11" s="45" customFormat="1" ht="61.15" customHeight="1" x14ac:dyDescent="0.25">
      <c r="A7" s="94">
        <f>ROW(A2)</f>
        <v>2</v>
      </c>
      <c r="B7" s="71" t="s">
        <v>86</v>
      </c>
      <c r="C7" s="98" t="s">
        <v>87</v>
      </c>
      <c r="D7" s="99" t="s">
        <v>88</v>
      </c>
      <c r="E7" s="99" t="s">
        <v>89</v>
      </c>
      <c r="F7" s="100" t="s">
        <v>90</v>
      </c>
      <c r="G7" s="93">
        <v>1875000</v>
      </c>
      <c r="H7" s="42"/>
      <c r="I7" s="43"/>
      <c r="J7" s="43"/>
    </row>
    <row r="8" spans="1:11" s="45" customFormat="1" ht="45" customHeight="1" x14ac:dyDescent="0.25">
      <c r="A8" s="94">
        <f>ROW(A3)</f>
        <v>3</v>
      </c>
      <c r="B8" s="71" t="s">
        <v>86</v>
      </c>
      <c r="C8" s="98" t="s">
        <v>91</v>
      </c>
      <c r="D8" s="99" t="s">
        <v>92</v>
      </c>
      <c r="E8" s="99" t="s">
        <v>96</v>
      </c>
      <c r="F8" s="92" t="s">
        <v>93</v>
      </c>
      <c r="G8" s="93">
        <v>29440000</v>
      </c>
      <c r="H8" s="42"/>
      <c r="I8" s="43"/>
      <c r="J8" s="44"/>
    </row>
    <row r="9" spans="1:11" s="45" customFormat="1" ht="45" customHeight="1" x14ac:dyDescent="0.25">
      <c r="A9" s="94">
        <f t="shared" ref="A9:A12" si="0">ROW(A4)</f>
        <v>4</v>
      </c>
      <c r="B9" s="91" t="s">
        <v>86</v>
      </c>
      <c r="C9" s="105" t="s">
        <v>91</v>
      </c>
      <c r="D9" s="106" t="s">
        <v>97</v>
      </c>
      <c r="E9" s="106" t="s">
        <v>98</v>
      </c>
      <c r="F9" s="92" t="s">
        <v>99</v>
      </c>
      <c r="G9" s="93">
        <v>10000</v>
      </c>
      <c r="H9" s="42"/>
      <c r="I9" s="43"/>
      <c r="J9" s="43"/>
    </row>
    <row r="10" spans="1:11" s="45" customFormat="1" ht="45" customHeight="1" x14ac:dyDescent="0.25">
      <c r="A10" s="94">
        <f t="shared" si="0"/>
        <v>5</v>
      </c>
      <c r="B10" s="91" t="s">
        <v>86</v>
      </c>
      <c r="C10" s="105" t="s">
        <v>91</v>
      </c>
      <c r="D10" s="106" t="s">
        <v>97</v>
      </c>
      <c r="E10" s="106" t="s">
        <v>100</v>
      </c>
      <c r="F10" s="92" t="s">
        <v>99</v>
      </c>
      <c r="G10" s="93">
        <v>10000</v>
      </c>
      <c r="H10" s="42"/>
      <c r="I10" s="43"/>
      <c r="J10" s="43"/>
    </row>
    <row r="11" spans="1:11" s="45" customFormat="1" ht="45" customHeight="1" x14ac:dyDescent="0.25">
      <c r="A11" s="94">
        <f t="shared" si="0"/>
        <v>6</v>
      </c>
      <c r="B11" s="91" t="s">
        <v>86</v>
      </c>
      <c r="C11" s="105" t="s">
        <v>91</v>
      </c>
      <c r="D11" s="106" t="s">
        <v>97</v>
      </c>
      <c r="E11" s="106" t="s">
        <v>101</v>
      </c>
      <c r="F11" s="92" t="s">
        <v>99</v>
      </c>
      <c r="G11" s="93">
        <v>10000</v>
      </c>
      <c r="H11" s="42"/>
      <c r="I11" s="43"/>
      <c r="J11" s="43"/>
    </row>
    <row r="12" spans="1:11" s="45" customFormat="1" ht="86.45" customHeight="1" x14ac:dyDescent="0.25">
      <c r="A12" s="94">
        <f t="shared" si="0"/>
        <v>7</v>
      </c>
      <c r="B12" s="91" t="s">
        <v>86</v>
      </c>
      <c r="C12" s="91" t="s">
        <v>102</v>
      </c>
      <c r="D12" s="106" t="s">
        <v>103</v>
      </c>
      <c r="E12" s="106" t="s">
        <v>104</v>
      </c>
      <c r="F12" s="92" t="s">
        <v>105</v>
      </c>
      <c r="G12" s="93">
        <v>10000</v>
      </c>
      <c r="H12" s="42"/>
      <c r="I12" s="43"/>
      <c r="J12" s="43"/>
    </row>
    <row r="13" spans="1:11" s="45" customFormat="1" ht="52.9" customHeight="1" x14ac:dyDescent="0.25">
      <c r="A13" s="94">
        <f>ROW(A8)</f>
        <v>8</v>
      </c>
      <c r="B13" s="71" t="s">
        <v>453</v>
      </c>
      <c r="C13" s="71" t="s">
        <v>110</v>
      </c>
      <c r="D13" s="107" t="s">
        <v>454</v>
      </c>
      <c r="E13" s="107" t="s">
        <v>455</v>
      </c>
      <c r="F13" s="92" t="s">
        <v>571</v>
      </c>
      <c r="G13" s="93">
        <v>20000</v>
      </c>
      <c r="H13" s="42"/>
      <c r="I13" s="43"/>
      <c r="J13" s="43"/>
    </row>
    <row r="14" spans="1:11" s="45" customFormat="1" ht="45" customHeight="1" x14ac:dyDescent="0.25">
      <c r="A14" s="94">
        <f t="shared" ref="A14:A79" si="1">ROW(A9)</f>
        <v>9</v>
      </c>
      <c r="B14" s="71" t="s">
        <v>453</v>
      </c>
      <c r="C14" s="108" t="s">
        <v>279</v>
      </c>
      <c r="D14" s="107" t="s">
        <v>456</v>
      </c>
      <c r="E14" s="107" t="s">
        <v>457</v>
      </c>
      <c r="F14" s="92" t="s">
        <v>572</v>
      </c>
      <c r="G14" s="93">
        <v>21439000</v>
      </c>
      <c r="H14" s="42"/>
      <c r="I14" s="43"/>
      <c r="J14" s="44"/>
    </row>
    <row r="15" spans="1:11" s="45" customFormat="1" ht="45" customHeight="1" x14ac:dyDescent="0.25">
      <c r="A15" s="94">
        <f t="shared" si="1"/>
        <v>10</v>
      </c>
      <c r="B15" s="71" t="s">
        <v>453</v>
      </c>
      <c r="C15" s="108" t="s">
        <v>106</v>
      </c>
      <c r="D15" s="107" t="s">
        <v>458</v>
      </c>
      <c r="E15" s="109" t="s">
        <v>459</v>
      </c>
      <c r="F15" s="92" t="s">
        <v>573</v>
      </c>
      <c r="G15" s="93">
        <v>1100000</v>
      </c>
      <c r="H15" s="42"/>
      <c r="I15" s="43"/>
      <c r="J15" s="43"/>
    </row>
    <row r="16" spans="1:11" s="45" customFormat="1" ht="45" customHeight="1" x14ac:dyDescent="0.25">
      <c r="A16" s="94">
        <f t="shared" si="1"/>
        <v>11</v>
      </c>
      <c r="B16" s="71" t="s">
        <v>453</v>
      </c>
      <c r="C16" s="108" t="s">
        <v>87</v>
      </c>
      <c r="D16" s="107" t="s">
        <v>460</v>
      </c>
      <c r="E16" s="109" t="s">
        <v>459</v>
      </c>
      <c r="F16" s="92" t="s">
        <v>573</v>
      </c>
      <c r="G16" s="93">
        <v>1000000</v>
      </c>
      <c r="H16" s="42"/>
      <c r="I16" s="43"/>
      <c r="J16" s="43"/>
    </row>
    <row r="17" spans="1:10" s="45" customFormat="1" ht="45" customHeight="1" x14ac:dyDescent="0.25">
      <c r="A17" s="94">
        <f t="shared" si="1"/>
        <v>12</v>
      </c>
      <c r="B17" s="71" t="s">
        <v>453</v>
      </c>
      <c r="C17" s="108" t="s">
        <v>106</v>
      </c>
      <c r="D17" s="107" t="s">
        <v>461</v>
      </c>
      <c r="E17" s="109" t="s">
        <v>459</v>
      </c>
      <c r="F17" s="92" t="s">
        <v>573</v>
      </c>
      <c r="G17" s="93">
        <v>1200000</v>
      </c>
      <c r="H17" s="42"/>
      <c r="I17" s="43"/>
      <c r="J17" s="43"/>
    </row>
    <row r="18" spans="1:10" ht="45" customHeight="1" x14ac:dyDescent="0.25">
      <c r="A18" s="94">
        <f t="shared" si="1"/>
        <v>13</v>
      </c>
      <c r="B18" s="71" t="s">
        <v>453</v>
      </c>
      <c r="C18" s="108" t="s">
        <v>125</v>
      </c>
      <c r="D18" s="107" t="s">
        <v>462</v>
      </c>
      <c r="E18" s="109" t="s">
        <v>459</v>
      </c>
      <c r="F18" s="92" t="s">
        <v>573</v>
      </c>
      <c r="G18" s="93">
        <v>1100000</v>
      </c>
      <c r="H18" s="42"/>
      <c r="I18" s="20"/>
      <c r="J18" s="20"/>
    </row>
    <row r="19" spans="1:10" ht="45.6" customHeight="1" x14ac:dyDescent="0.25">
      <c r="A19" s="94">
        <f t="shared" si="1"/>
        <v>14</v>
      </c>
      <c r="B19" s="71" t="s">
        <v>453</v>
      </c>
      <c r="C19" s="108" t="s">
        <v>125</v>
      </c>
      <c r="D19" s="107" t="s">
        <v>463</v>
      </c>
      <c r="E19" s="109" t="s">
        <v>459</v>
      </c>
      <c r="F19" s="92" t="s">
        <v>573</v>
      </c>
      <c r="G19" s="93">
        <v>1200000</v>
      </c>
      <c r="H19" s="42"/>
    </row>
    <row r="20" spans="1:10" ht="39" x14ac:dyDescent="0.25">
      <c r="A20" s="94">
        <f t="shared" si="1"/>
        <v>15</v>
      </c>
      <c r="B20" s="71" t="s">
        <v>453</v>
      </c>
      <c r="C20" s="108" t="s">
        <v>122</v>
      </c>
      <c r="D20" s="107" t="s">
        <v>464</v>
      </c>
      <c r="E20" s="109" t="s">
        <v>459</v>
      </c>
      <c r="F20" s="92" t="s">
        <v>573</v>
      </c>
      <c r="G20" s="93">
        <v>1000000</v>
      </c>
      <c r="H20" s="42"/>
    </row>
    <row r="21" spans="1:10" ht="39" x14ac:dyDescent="0.25">
      <c r="A21" s="94">
        <f t="shared" si="1"/>
        <v>16</v>
      </c>
      <c r="B21" s="71" t="s">
        <v>453</v>
      </c>
      <c r="C21" s="108" t="s">
        <v>130</v>
      </c>
      <c r="D21" s="107" t="s">
        <v>465</v>
      </c>
      <c r="E21" s="109" t="s">
        <v>459</v>
      </c>
      <c r="F21" s="92" t="s">
        <v>573</v>
      </c>
      <c r="G21" s="93">
        <v>1100000</v>
      </c>
      <c r="H21" s="42"/>
    </row>
    <row r="22" spans="1:10" ht="39" x14ac:dyDescent="0.25">
      <c r="A22" s="94">
        <f t="shared" si="1"/>
        <v>17</v>
      </c>
      <c r="B22" s="71" t="s">
        <v>453</v>
      </c>
      <c r="C22" s="108" t="s">
        <v>106</v>
      </c>
      <c r="D22" s="107" t="s">
        <v>466</v>
      </c>
      <c r="E22" s="109" t="s">
        <v>459</v>
      </c>
      <c r="F22" s="92" t="s">
        <v>573</v>
      </c>
      <c r="G22" s="93">
        <v>1100000</v>
      </c>
      <c r="H22" s="42"/>
    </row>
    <row r="23" spans="1:10" ht="39" x14ac:dyDescent="0.25">
      <c r="A23" s="94">
        <f t="shared" si="1"/>
        <v>18</v>
      </c>
      <c r="B23" s="71" t="s">
        <v>453</v>
      </c>
      <c r="C23" s="108" t="s">
        <v>106</v>
      </c>
      <c r="D23" s="107" t="s">
        <v>467</v>
      </c>
      <c r="E23" s="109" t="s">
        <v>459</v>
      </c>
      <c r="F23" s="92" t="s">
        <v>573</v>
      </c>
      <c r="G23" s="93">
        <v>1000000</v>
      </c>
      <c r="H23" s="42"/>
    </row>
    <row r="24" spans="1:10" ht="32.25" customHeight="1" x14ac:dyDescent="0.25">
      <c r="A24" s="137">
        <f t="shared" si="1"/>
        <v>19</v>
      </c>
      <c r="B24" s="136" t="s">
        <v>453</v>
      </c>
      <c r="C24" s="134" t="s">
        <v>87</v>
      </c>
      <c r="D24" s="133" t="s">
        <v>468</v>
      </c>
      <c r="E24" s="131" t="s">
        <v>459</v>
      </c>
      <c r="F24" s="92" t="s">
        <v>573</v>
      </c>
      <c r="G24" s="93">
        <v>1000000</v>
      </c>
      <c r="H24" s="129" t="s">
        <v>1290</v>
      </c>
    </row>
    <row r="25" spans="1:10" ht="26.25" customHeight="1" x14ac:dyDescent="0.25">
      <c r="A25" s="135"/>
      <c r="B25" s="135"/>
      <c r="C25" s="135"/>
      <c r="D25" s="132"/>
      <c r="E25" s="132"/>
      <c r="F25" s="92" t="s">
        <v>1289</v>
      </c>
      <c r="G25" s="117">
        <v>-1000000</v>
      </c>
      <c r="H25" s="130"/>
    </row>
    <row r="26" spans="1:10" ht="39" x14ac:dyDescent="0.25">
      <c r="A26" s="94">
        <f>ROW(A20)</f>
        <v>20</v>
      </c>
      <c r="B26" s="71" t="s">
        <v>453</v>
      </c>
      <c r="C26" s="108" t="s">
        <v>106</v>
      </c>
      <c r="D26" s="107" t="s">
        <v>469</v>
      </c>
      <c r="E26" s="109" t="s">
        <v>459</v>
      </c>
      <c r="F26" s="92" t="s">
        <v>573</v>
      </c>
      <c r="G26" s="93">
        <v>1100000</v>
      </c>
      <c r="H26" s="42"/>
    </row>
    <row r="27" spans="1:10" ht="39" x14ac:dyDescent="0.25">
      <c r="A27" s="94">
        <f>ROW(A21)</f>
        <v>21</v>
      </c>
      <c r="B27" s="71" t="s">
        <v>453</v>
      </c>
      <c r="C27" s="108" t="s">
        <v>106</v>
      </c>
      <c r="D27" s="107" t="s">
        <v>470</v>
      </c>
      <c r="E27" s="109" t="s">
        <v>459</v>
      </c>
      <c r="F27" s="92" t="s">
        <v>573</v>
      </c>
      <c r="G27" s="93">
        <v>1200000</v>
      </c>
      <c r="H27" s="42"/>
    </row>
    <row r="28" spans="1:10" ht="39" x14ac:dyDescent="0.25">
      <c r="A28" s="94">
        <f>ROW(A22)</f>
        <v>22</v>
      </c>
      <c r="B28" s="71" t="s">
        <v>453</v>
      </c>
      <c r="C28" s="108" t="s">
        <v>122</v>
      </c>
      <c r="D28" s="107" t="s">
        <v>471</v>
      </c>
      <c r="E28" s="109" t="s">
        <v>459</v>
      </c>
      <c r="F28" s="92" t="s">
        <v>573</v>
      </c>
      <c r="G28" s="93">
        <v>1000000</v>
      </c>
      <c r="H28" s="42"/>
    </row>
    <row r="29" spans="1:10" ht="39" x14ac:dyDescent="0.25">
      <c r="A29" s="94">
        <f>ROW(A23)</f>
        <v>23</v>
      </c>
      <c r="B29" s="71" t="s">
        <v>453</v>
      </c>
      <c r="C29" s="108" t="s">
        <v>87</v>
      </c>
      <c r="D29" s="107" t="s">
        <v>472</v>
      </c>
      <c r="E29" s="109" t="s">
        <v>459</v>
      </c>
      <c r="F29" s="92" t="s">
        <v>573</v>
      </c>
      <c r="G29" s="93">
        <v>1200000</v>
      </c>
      <c r="H29" s="42"/>
    </row>
    <row r="30" spans="1:10" ht="39" x14ac:dyDescent="0.25">
      <c r="A30" s="94">
        <f>ROW(A24)</f>
        <v>24</v>
      </c>
      <c r="B30" s="71" t="s">
        <v>453</v>
      </c>
      <c r="C30" s="108" t="s">
        <v>87</v>
      </c>
      <c r="D30" s="107" t="s">
        <v>473</v>
      </c>
      <c r="E30" s="109" t="s">
        <v>459</v>
      </c>
      <c r="F30" s="92" t="s">
        <v>573</v>
      </c>
      <c r="G30" s="93">
        <v>1200000</v>
      </c>
      <c r="H30" s="42"/>
    </row>
    <row r="31" spans="1:10" ht="39" x14ac:dyDescent="0.25">
      <c r="A31" s="94">
        <f t="shared" si="1"/>
        <v>26</v>
      </c>
      <c r="B31" s="71" t="s">
        <v>453</v>
      </c>
      <c r="C31" s="108" t="s">
        <v>125</v>
      </c>
      <c r="D31" s="107" t="s">
        <v>474</v>
      </c>
      <c r="E31" s="109" t="s">
        <v>459</v>
      </c>
      <c r="F31" s="92" t="s">
        <v>573</v>
      </c>
      <c r="G31" s="93">
        <v>1300000</v>
      </c>
      <c r="H31" s="42"/>
    </row>
    <row r="32" spans="1:10" ht="39" x14ac:dyDescent="0.25">
      <c r="A32" s="94">
        <f t="shared" si="1"/>
        <v>27</v>
      </c>
      <c r="B32" s="71" t="s">
        <v>453</v>
      </c>
      <c r="C32" s="108" t="s">
        <v>118</v>
      </c>
      <c r="D32" s="107" t="s">
        <v>475</v>
      </c>
      <c r="E32" s="109" t="s">
        <v>459</v>
      </c>
      <c r="F32" s="92" t="s">
        <v>573</v>
      </c>
      <c r="G32" s="93">
        <v>1000000</v>
      </c>
      <c r="H32" s="42"/>
    </row>
    <row r="33" spans="1:8" ht="39" x14ac:dyDescent="0.25">
      <c r="A33" s="94">
        <f t="shared" si="1"/>
        <v>28</v>
      </c>
      <c r="B33" s="71" t="s">
        <v>453</v>
      </c>
      <c r="C33" s="108" t="s">
        <v>106</v>
      </c>
      <c r="D33" s="107" t="s">
        <v>476</v>
      </c>
      <c r="E33" s="109" t="s">
        <v>459</v>
      </c>
      <c r="F33" s="92" t="s">
        <v>573</v>
      </c>
      <c r="G33" s="93">
        <v>1200000</v>
      </c>
      <c r="H33" s="42"/>
    </row>
    <row r="34" spans="1:8" ht="39" x14ac:dyDescent="0.25">
      <c r="A34" s="94">
        <f t="shared" si="1"/>
        <v>29</v>
      </c>
      <c r="B34" s="71" t="s">
        <v>453</v>
      </c>
      <c r="C34" s="108" t="s">
        <v>106</v>
      </c>
      <c r="D34" s="107" t="s">
        <v>477</v>
      </c>
      <c r="E34" s="109" t="s">
        <v>459</v>
      </c>
      <c r="F34" s="92" t="s">
        <v>573</v>
      </c>
      <c r="G34" s="93">
        <v>1200000</v>
      </c>
      <c r="H34" s="42"/>
    </row>
    <row r="35" spans="1:8" ht="39" x14ac:dyDescent="0.25">
      <c r="A35" s="94">
        <f t="shared" si="1"/>
        <v>30</v>
      </c>
      <c r="B35" s="71" t="s">
        <v>453</v>
      </c>
      <c r="C35" s="108" t="s">
        <v>87</v>
      </c>
      <c r="D35" s="107" t="s">
        <v>478</v>
      </c>
      <c r="E35" s="109" t="s">
        <v>459</v>
      </c>
      <c r="F35" s="92" t="s">
        <v>573</v>
      </c>
      <c r="G35" s="93">
        <v>1200000</v>
      </c>
      <c r="H35" s="42"/>
    </row>
    <row r="36" spans="1:8" ht="39" x14ac:dyDescent="0.25">
      <c r="A36" s="94">
        <f t="shared" si="1"/>
        <v>31</v>
      </c>
      <c r="B36" s="71" t="s">
        <v>453</v>
      </c>
      <c r="C36" s="108" t="s">
        <v>122</v>
      </c>
      <c r="D36" s="107" t="s">
        <v>479</v>
      </c>
      <c r="E36" s="109" t="s">
        <v>459</v>
      </c>
      <c r="F36" s="92" t="s">
        <v>573</v>
      </c>
      <c r="G36" s="93">
        <v>1500000</v>
      </c>
      <c r="H36" s="42"/>
    </row>
    <row r="37" spans="1:8" ht="39" x14ac:dyDescent="0.25">
      <c r="A37" s="94">
        <f t="shared" si="1"/>
        <v>32</v>
      </c>
      <c r="B37" s="71" t="s">
        <v>453</v>
      </c>
      <c r="C37" s="108" t="s">
        <v>279</v>
      </c>
      <c r="D37" s="107" t="s">
        <v>480</v>
      </c>
      <c r="E37" s="109" t="s">
        <v>459</v>
      </c>
      <c r="F37" s="92" t="s">
        <v>573</v>
      </c>
      <c r="G37" s="93">
        <v>1000000</v>
      </c>
      <c r="H37" s="42"/>
    </row>
    <row r="38" spans="1:8" ht="39" x14ac:dyDescent="0.25">
      <c r="A38" s="94">
        <f t="shared" si="1"/>
        <v>33</v>
      </c>
      <c r="B38" s="71" t="s">
        <v>453</v>
      </c>
      <c r="C38" s="108" t="s">
        <v>106</v>
      </c>
      <c r="D38" s="107" t="s">
        <v>481</v>
      </c>
      <c r="E38" s="109" t="s">
        <v>459</v>
      </c>
      <c r="F38" s="92" t="s">
        <v>573</v>
      </c>
      <c r="G38" s="93">
        <v>1200000</v>
      </c>
      <c r="H38" s="42"/>
    </row>
    <row r="39" spans="1:8" ht="39" x14ac:dyDescent="0.25">
      <c r="A39" s="94">
        <f t="shared" si="1"/>
        <v>34</v>
      </c>
      <c r="B39" s="71" t="s">
        <v>453</v>
      </c>
      <c r="C39" s="108" t="s">
        <v>87</v>
      </c>
      <c r="D39" s="107" t="s">
        <v>482</v>
      </c>
      <c r="E39" s="109" t="s">
        <v>459</v>
      </c>
      <c r="F39" s="92" t="s">
        <v>573</v>
      </c>
      <c r="G39" s="93">
        <v>1000000</v>
      </c>
      <c r="H39" s="42"/>
    </row>
    <row r="40" spans="1:8" ht="39" x14ac:dyDescent="0.25">
      <c r="A40" s="94">
        <f t="shared" si="1"/>
        <v>35</v>
      </c>
      <c r="B40" s="71" t="s">
        <v>453</v>
      </c>
      <c r="C40" s="108" t="s">
        <v>106</v>
      </c>
      <c r="D40" s="107" t="s">
        <v>483</v>
      </c>
      <c r="E40" s="109" t="s">
        <v>459</v>
      </c>
      <c r="F40" s="92" t="s">
        <v>573</v>
      </c>
      <c r="G40" s="93">
        <v>1000000</v>
      </c>
      <c r="H40" s="42"/>
    </row>
    <row r="41" spans="1:8" ht="39" x14ac:dyDescent="0.25">
      <c r="A41" s="94">
        <f t="shared" si="1"/>
        <v>36</v>
      </c>
      <c r="B41" s="71" t="s">
        <v>453</v>
      </c>
      <c r="C41" s="108" t="s">
        <v>87</v>
      </c>
      <c r="D41" s="107" t="s">
        <v>484</v>
      </c>
      <c r="E41" s="109" t="s">
        <v>459</v>
      </c>
      <c r="F41" s="92" t="s">
        <v>573</v>
      </c>
      <c r="G41" s="93">
        <v>1200000</v>
      </c>
      <c r="H41" s="42"/>
    </row>
    <row r="42" spans="1:8" ht="39" x14ac:dyDescent="0.25">
      <c r="A42" s="94">
        <f t="shared" si="1"/>
        <v>37</v>
      </c>
      <c r="B42" s="71" t="s">
        <v>453</v>
      </c>
      <c r="C42" s="108" t="s">
        <v>151</v>
      </c>
      <c r="D42" s="107" t="s">
        <v>485</v>
      </c>
      <c r="E42" s="109" t="s">
        <v>459</v>
      </c>
      <c r="F42" s="92" t="s">
        <v>573</v>
      </c>
      <c r="G42" s="93">
        <v>1100000</v>
      </c>
      <c r="H42" s="42"/>
    </row>
    <row r="43" spans="1:8" ht="39" x14ac:dyDescent="0.25">
      <c r="A43" s="94">
        <f t="shared" si="1"/>
        <v>38</v>
      </c>
      <c r="B43" s="71" t="s">
        <v>453</v>
      </c>
      <c r="C43" s="108" t="s">
        <v>110</v>
      </c>
      <c r="D43" s="107" t="s">
        <v>486</v>
      </c>
      <c r="E43" s="109" t="s">
        <v>459</v>
      </c>
      <c r="F43" s="92" t="s">
        <v>573</v>
      </c>
      <c r="G43" s="93">
        <v>1000000</v>
      </c>
      <c r="H43" s="42"/>
    </row>
    <row r="44" spans="1:8" ht="39" x14ac:dyDescent="0.25">
      <c r="A44" s="94">
        <f t="shared" si="1"/>
        <v>39</v>
      </c>
      <c r="B44" s="71" t="s">
        <v>453</v>
      </c>
      <c r="C44" s="108" t="s">
        <v>125</v>
      </c>
      <c r="D44" s="107" t="s">
        <v>487</v>
      </c>
      <c r="E44" s="109" t="s">
        <v>459</v>
      </c>
      <c r="F44" s="92" t="s">
        <v>573</v>
      </c>
      <c r="G44" s="93">
        <v>1000000</v>
      </c>
      <c r="H44" s="42"/>
    </row>
    <row r="45" spans="1:8" ht="39" x14ac:dyDescent="0.25">
      <c r="A45" s="94">
        <f t="shared" si="1"/>
        <v>40</v>
      </c>
      <c r="B45" s="71" t="s">
        <v>453</v>
      </c>
      <c r="C45" s="108" t="s">
        <v>488</v>
      </c>
      <c r="D45" s="107" t="s">
        <v>489</v>
      </c>
      <c r="E45" s="109" t="s">
        <v>459</v>
      </c>
      <c r="F45" s="92" t="s">
        <v>573</v>
      </c>
      <c r="G45" s="93">
        <v>1000000</v>
      </c>
      <c r="H45" s="42"/>
    </row>
    <row r="46" spans="1:8" ht="39" x14ac:dyDescent="0.25">
      <c r="A46" s="94">
        <f t="shared" si="1"/>
        <v>41</v>
      </c>
      <c r="B46" s="71" t="s">
        <v>453</v>
      </c>
      <c r="C46" s="108" t="s">
        <v>120</v>
      </c>
      <c r="D46" s="107" t="s">
        <v>490</v>
      </c>
      <c r="E46" s="109" t="s">
        <v>459</v>
      </c>
      <c r="F46" s="92" t="s">
        <v>573</v>
      </c>
      <c r="G46" s="93">
        <v>1200000</v>
      </c>
      <c r="H46" s="42"/>
    </row>
    <row r="47" spans="1:8" ht="39" x14ac:dyDescent="0.25">
      <c r="A47" s="94">
        <f t="shared" si="1"/>
        <v>42</v>
      </c>
      <c r="B47" s="71" t="s">
        <v>453</v>
      </c>
      <c r="C47" s="108" t="s">
        <v>125</v>
      </c>
      <c r="D47" s="107" t="s">
        <v>491</v>
      </c>
      <c r="E47" s="109" t="s">
        <v>459</v>
      </c>
      <c r="F47" s="92" t="s">
        <v>573</v>
      </c>
      <c r="G47" s="93">
        <v>1000000</v>
      </c>
      <c r="H47" s="42"/>
    </row>
    <row r="48" spans="1:8" ht="61.9" customHeight="1" x14ac:dyDescent="0.25">
      <c r="A48" s="94">
        <f t="shared" si="1"/>
        <v>43</v>
      </c>
      <c r="B48" s="71" t="s">
        <v>453</v>
      </c>
      <c r="C48" s="108" t="s">
        <v>106</v>
      </c>
      <c r="D48" s="107" t="s">
        <v>492</v>
      </c>
      <c r="E48" s="109" t="s">
        <v>459</v>
      </c>
      <c r="F48" s="92" t="s">
        <v>573</v>
      </c>
      <c r="G48" s="93">
        <v>1200000</v>
      </c>
      <c r="H48" s="42"/>
    </row>
    <row r="49" spans="1:8" ht="39" x14ac:dyDescent="0.25">
      <c r="A49" s="94">
        <f t="shared" si="1"/>
        <v>44</v>
      </c>
      <c r="B49" s="71" t="s">
        <v>453</v>
      </c>
      <c r="C49" s="108" t="s">
        <v>122</v>
      </c>
      <c r="D49" s="107" t="s">
        <v>493</v>
      </c>
      <c r="E49" s="109" t="s">
        <v>459</v>
      </c>
      <c r="F49" s="92" t="s">
        <v>573</v>
      </c>
      <c r="G49" s="93">
        <v>1100000</v>
      </c>
      <c r="H49" s="42"/>
    </row>
    <row r="50" spans="1:8" ht="39" x14ac:dyDescent="0.25">
      <c r="A50" s="94">
        <f t="shared" si="1"/>
        <v>45</v>
      </c>
      <c r="B50" s="71" t="s">
        <v>453</v>
      </c>
      <c r="C50" s="108" t="s">
        <v>106</v>
      </c>
      <c r="D50" s="107" t="s">
        <v>494</v>
      </c>
      <c r="E50" s="109" t="s">
        <v>459</v>
      </c>
      <c r="F50" s="92" t="s">
        <v>573</v>
      </c>
      <c r="G50" s="93">
        <v>1200000</v>
      </c>
      <c r="H50" s="42"/>
    </row>
    <row r="51" spans="1:8" ht="39" x14ac:dyDescent="0.25">
      <c r="A51" s="94">
        <f t="shared" si="1"/>
        <v>46</v>
      </c>
      <c r="B51" s="71" t="s">
        <v>453</v>
      </c>
      <c r="C51" s="108" t="s">
        <v>106</v>
      </c>
      <c r="D51" s="107" t="s">
        <v>495</v>
      </c>
      <c r="E51" s="109" t="s">
        <v>459</v>
      </c>
      <c r="F51" s="92" t="s">
        <v>573</v>
      </c>
      <c r="G51" s="93">
        <v>1200000</v>
      </c>
      <c r="H51" s="42"/>
    </row>
    <row r="52" spans="1:8" ht="60" customHeight="1" x14ac:dyDescent="0.25">
      <c r="A52" s="94">
        <f t="shared" si="1"/>
        <v>47</v>
      </c>
      <c r="B52" s="71" t="s">
        <v>453</v>
      </c>
      <c r="C52" s="108" t="s">
        <v>125</v>
      </c>
      <c r="D52" s="107" t="s">
        <v>496</v>
      </c>
      <c r="E52" s="109" t="s">
        <v>459</v>
      </c>
      <c r="F52" s="92" t="s">
        <v>573</v>
      </c>
      <c r="G52" s="93">
        <v>1000000</v>
      </c>
      <c r="H52" s="42"/>
    </row>
    <row r="53" spans="1:8" ht="58.5" x14ac:dyDescent="0.25">
      <c r="A53" s="94">
        <f t="shared" si="1"/>
        <v>48</v>
      </c>
      <c r="B53" s="71" t="s">
        <v>453</v>
      </c>
      <c r="C53" s="108" t="s">
        <v>106</v>
      </c>
      <c r="D53" s="107" t="s">
        <v>497</v>
      </c>
      <c r="E53" s="109" t="s">
        <v>459</v>
      </c>
      <c r="F53" s="92" t="s">
        <v>573</v>
      </c>
      <c r="G53" s="93">
        <v>1200000</v>
      </c>
      <c r="H53" s="42"/>
    </row>
    <row r="54" spans="1:8" ht="39" x14ac:dyDescent="0.25">
      <c r="A54" s="94">
        <f t="shared" si="1"/>
        <v>49</v>
      </c>
      <c r="B54" s="71" t="s">
        <v>453</v>
      </c>
      <c r="C54" s="108" t="s">
        <v>151</v>
      </c>
      <c r="D54" s="107" t="s">
        <v>498</v>
      </c>
      <c r="E54" s="109" t="s">
        <v>459</v>
      </c>
      <c r="F54" s="92" t="s">
        <v>573</v>
      </c>
      <c r="G54" s="93">
        <v>1400000</v>
      </c>
      <c r="H54" s="42"/>
    </row>
    <row r="55" spans="1:8" ht="39" x14ac:dyDescent="0.25">
      <c r="A55" s="94">
        <f t="shared" si="1"/>
        <v>50</v>
      </c>
      <c r="B55" s="71" t="s">
        <v>453</v>
      </c>
      <c r="C55" s="108" t="s">
        <v>176</v>
      </c>
      <c r="D55" s="107" t="s">
        <v>499</v>
      </c>
      <c r="E55" s="109" t="s">
        <v>459</v>
      </c>
      <c r="F55" s="92" t="s">
        <v>573</v>
      </c>
      <c r="G55" s="93">
        <v>1100000</v>
      </c>
      <c r="H55" s="42"/>
    </row>
    <row r="56" spans="1:8" ht="39" x14ac:dyDescent="0.25">
      <c r="A56" s="94">
        <f t="shared" si="1"/>
        <v>51</v>
      </c>
      <c r="B56" s="71" t="s">
        <v>453</v>
      </c>
      <c r="C56" s="108" t="s">
        <v>125</v>
      </c>
      <c r="D56" s="107" t="s">
        <v>500</v>
      </c>
      <c r="E56" s="109" t="s">
        <v>459</v>
      </c>
      <c r="F56" s="92" t="s">
        <v>573</v>
      </c>
      <c r="G56" s="93">
        <v>1100000</v>
      </c>
      <c r="H56" s="42"/>
    </row>
    <row r="57" spans="1:8" ht="39" x14ac:dyDescent="0.25">
      <c r="A57" s="94">
        <f t="shared" si="1"/>
        <v>52</v>
      </c>
      <c r="B57" s="71" t="s">
        <v>453</v>
      </c>
      <c r="C57" s="108" t="s">
        <v>125</v>
      </c>
      <c r="D57" s="107" t="s">
        <v>501</v>
      </c>
      <c r="E57" s="109" t="s">
        <v>459</v>
      </c>
      <c r="F57" s="92" t="s">
        <v>573</v>
      </c>
      <c r="G57" s="93">
        <v>1000000</v>
      </c>
      <c r="H57" s="42"/>
    </row>
    <row r="58" spans="1:8" ht="39" x14ac:dyDescent="0.25">
      <c r="A58" s="94">
        <f t="shared" si="1"/>
        <v>53</v>
      </c>
      <c r="B58" s="71" t="s">
        <v>453</v>
      </c>
      <c r="C58" s="108" t="s">
        <v>130</v>
      </c>
      <c r="D58" s="107" t="s">
        <v>502</v>
      </c>
      <c r="E58" s="109" t="s">
        <v>459</v>
      </c>
      <c r="F58" s="92" t="s">
        <v>573</v>
      </c>
      <c r="G58" s="93">
        <v>1000000</v>
      </c>
      <c r="H58" s="42"/>
    </row>
    <row r="59" spans="1:8" ht="30.75" customHeight="1" x14ac:dyDescent="0.25">
      <c r="A59" s="137">
        <f t="shared" si="1"/>
        <v>54</v>
      </c>
      <c r="B59" s="136" t="s">
        <v>453</v>
      </c>
      <c r="C59" s="134" t="s">
        <v>106</v>
      </c>
      <c r="D59" s="133" t="s">
        <v>503</v>
      </c>
      <c r="E59" s="131" t="s">
        <v>459</v>
      </c>
      <c r="F59" s="92" t="s">
        <v>573</v>
      </c>
      <c r="G59" s="93">
        <v>980000</v>
      </c>
      <c r="H59" s="129" t="s">
        <v>1290</v>
      </c>
    </row>
    <row r="60" spans="1:8" ht="34.5" customHeight="1" x14ac:dyDescent="0.25">
      <c r="A60" s="135"/>
      <c r="B60" s="135"/>
      <c r="C60" s="135"/>
      <c r="D60" s="132"/>
      <c r="E60" s="132"/>
      <c r="F60" s="92" t="s">
        <v>1291</v>
      </c>
      <c r="G60" s="116">
        <v>-980000</v>
      </c>
      <c r="H60" s="130"/>
    </row>
    <row r="61" spans="1:8" ht="39" x14ac:dyDescent="0.25">
      <c r="A61" s="94">
        <f>ROW(A55)</f>
        <v>55</v>
      </c>
      <c r="B61" s="71" t="s">
        <v>453</v>
      </c>
      <c r="C61" s="108" t="s">
        <v>87</v>
      </c>
      <c r="D61" s="107" t="s">
        <v>504</v>
      </c>
      <c r="E61" s="109" t="s">
        <v>459</v>
      </c>
      <c r="F61" s="92" t="s">
        <v>573</v>
      </c>
      <c r="G61" s="93">
        <v>1200000</v>
      </c>
      <c r="H61" s="42"/>
    </row>
    <row r="62" spans="1:8" ht="39" x14ac:dyDescent="0.25">
      <c r="A62" s="94">
        <f>ROW(A56)</f>
        <v>56</v>
      </c>
      <c r="B62" s="71" t="s">
        <v>453</v>
      </c>
      <c r="C62" s="108" t="s">
        <v>110</v>
      </c>
      <c r="D62" s="107" t="s">
        <v>505</v>
      </c>
      <c r="E62" s="109" t="s">
        <v>459</v>
      </c>
      <c r="F62" s="92" t="s">
        <v>573</v>
      </c>
      <c r="G62" s="93">
        <v>1500000</v>
      </c>
      <c r="H62" s="42"/>
    </row>
    <row r="63" spans="1:8" ht="39" x14ac:dyDescent="0.25">
      <c r="A63" s="94">
        <f>ROW(A57)</f>
        <v>57</v>
      </c>
      <c r="B63" s="71" t="s">
        <v>453</v>
      </c>
      <c r="C63" s="108" t="s">
        <v>106</v>
      </c>
      <c r="D63" s="107" t="s">
        <v>506</v>
      </c>
      <c r="E63" s="109" t="s">
        <v>459</v>
      </c>
      <c r="F63" s="92" t="s">
        <v>573</v>
      </c>
      <c r="G63" s="93">
        <v>1500000</v>
      </c>
      <c r="H63" s="42"/>
    </row>
    <row r="64" spans="1:8" ht="39" x14ac:dyDescent="0.25">
      <c r="A64" s="94">
        <f>ROW(A58)</f>
        <v>58</v>
      </c>
      <c r="B64" s="71" t="s">
        <v>453</v>
      </c>
      <c r="C64" s="108" t="s">
        <v>130</v>
      </c>
      <c r="D64" s="107" t="s">
        <v>507</v>
      </c>
      <c r="E64" s="109" t="s">
        <v>459</v>
      </c>
      <c r="F64" s="92" t="s">
        <v>573</v>
      </c>
      <c r="G64" s="93">
        <v>1100000</v>
      </c>
      <c r="H64" s="42"/>
    </row>
    <row r="65" spans="1:8" ht="39" x14ac:dyDescent="0.25">
      <c r="A65" s="94">
        <f>ROW(A59)</f>
        <v>59</v>
      </c>
      <c r="B65" s="71" t="s">
        <v>453</v>
      </c>
      <c r="C65" s="108" t="s">
        <v>106</v>
      </c>
      <c r="D65" s="107" t="s">
        <v>508</v>
      </c>
      <c r="E65" s="109" t="s">
        <v>459</v>
      </c>
      <c r="F65" s="92" t="s">
        <v>573</v>
      </c>
      <c r="G65" s="93">
        <v>1100000</v>
      </c>
      <c r="H65" s="42"/>
    </row>
    <row r="66" spans="1:8" ht="39" x14ac:dyDescent="0.25">
      <c r="A66" s="94">
        <f t="shared" si="1"/>
        <v>61</v>
      </c>
      <c r="B66" s="71" t="s">
        <v>453</v>
      </c>
      <c r="C66" s="108" t="s">
        <v>106</v>
      </c>
      <c r="D66" s="107" t="s">
        <v>509</v>
      </c>
      <c r="E66" s="109" t="s">
        <v>459</v>
      </c>
      <c r="F66" s="92" t="s">
        <v>573</v>
      </c>
      <c r="G66" s="93">
        <v>1200000</v>
      </c>
      <c r="H66" s="42"/>
    </row>
    <row r="67" spans="1:8" ht="39" x14ac:dyDescent="0.25">
      <c r="A67" s="94">
        <f t="shared" si="1"/>
        <v>62</v>
      </c>
      <c r="B67" s="71" t="s">
        <v>453</v>
      </c>
      <c r="C67" s="108" t="s">
        <v>106</v>
      </c>
      <c r="D67" s="107" t="s">
        <v>510</v>
      </c>
      <c r="E67" s="109" t="s">
        <v>459</v>
      </c>
      <c r="F67" s="92" t="s">
        <v>573</v>
      </c>
      <c r="G67" s="93">
        <v>1100000</v>
      </c>
      <c r="H67" s="42"/>
    </row>
    <row r="68" spans="1:8" ht="39" x14ac:dyDescent="0.25">
      <c r="A68" s="94">
        <f t="shared" si="1"/>
        <v>63</v>
      </c>
      <c r="B68" s="71" t="s">
        <v>453</v>
      </c>
      <c r="C68" s="108" t="s">
        <v>106</v>
      </c>
      <c r="D68" s="107" t="s">
        <v>511</v>
      </c>
      <c r="E68" s="109" t="s">
        <v>459</v>
      </c>
      <c r="F68" s="92" t="s">
        <v>573</v>
      </c>
      <c r="G68" s="93">
        <v>1200000</v>
      </c>
      <c r="H68" s="42"/>
    </row>
    <row r="69" spans="1:8" ht="39" x14ac:dyDescent="0.25">
      <c r="A69" s="94">
        <f t="shared" si="1"/>
        <v>64</v>
      </c>
      <c r="B69" s="71" t="s">
        <v>453</v>
      </c>
      <c r="C69" s="108" t="s">
        <v>110</v>
      </c>
      <c r="D69" s="107" t="s">
        <v>512</v>
      </c>
      <c r="E69" s="109" t="s">
        <v>459</v>
      </c>
      <c r="F69" s="92" t="s">
        <v>573</v>
      </c>
      <c r="G69" s="93">
        <v>1200000</v>
      </c>
      <c r="H69" s="42"/>
    </row>
    <row r="70" spans="1:8" ht="39" x14ac:dyDescent="0.25">
      <c r="A70" s="94">
        <f t="shared" si="1"/>
        <v>65</v>
      </c>
      <c r="B70" s="71" t="s">
        <v>453</v>
      </c>
      <c r="C70" s="108" t="s">
        <v>122</v>
      </c>
      <c r="D70" s="107" t="s">
        <v>513</v>
      </c>
      <c r="E70" s="109" t="s">
        <v>459</v>
      </c>
      <c r="F70" s="92" t="s">
        <v>573</v>
      </c>
      <c r="G70" s="93">
        <v>1200000</v>
      </c>
      <c r="H70" s="42"/>
    </row>
    <row r="71" spans="1:8" ht="58.5" x14ac:dyDescent="0.25">
      <c r="A71" s="94">
        <f t="shared" si="1"/>
        <v>66</v>
      </c>
      <c r="B71" s="71" t="s">
        <v>453</v>
      </c>
      <c r="C71" s="108" t="s">
        <v>120</v>
      </c>
      <c r="D71" s="107" t="s">
        <v>514</v>
      </c>
      <c r="E71" s="109" t="s">
        <v>459</v>
      </c>
      <c r="F71" s="92" t="s">
        <v>573</v>
      </c>
      <c r="G71" s="93">
        <v>1100000</v>
      </c>
      <c r="H71" s="42"/>
    </row>
    <row r="72" spans="1:8" ht="39" x14ac:dyDescent="0.25">
      <c r="A72" s="94">
        <f t="shared" si="1"/>
        <v>67</v>
      </c>
      <c r="B72" s="71" t="s">
        <v>453</v>
      </c>
      <c r="C72" s="108" t="s">
        <v>130</v>
      </c>
      <c r="D72" s="107" t="s">
        <v>515</v>
      </c>
      <c r="E72" s="109" t="s">
        <v>459</v>
      </c>
      <c r="F72" s="92" t="s">
        <v>573</v>
      </c>
      <c r="G72" s="93">
        <v>1000000</v>
      </c>
      <c r="H72" s="42"/>
    </row>
    <row r="73" spans="1:8" ht="39" x14ac:dyDescent="0.25">
      <c r="A73" s="94">
        <f t="shared" si="1"/>
        <v>68</v>
      </c>
      <c r="B73" s="71" t="s">
        <v>453</v>
      </c>
      <c r="C73" s="108" t="s">
        <v>106</v>
      </c>
      <c r="D73" s="107" t="s">
        <v>516</v>
      </c>
      <c r="E73" s="109" t="s">
        <v>459</v>
      </c>
      <c r="F73" s="92" t="s">
        <v>573</v>
      </c>
      <c r="G73" s="93">
        <v>1200000</v>
      </c>
      <c r="H73" s="42"/>
    </row>
    <row r="74" spans="1:8" ht="39" x14ac:dyDescent="0.25">
      <c r="A74" s="94">
        <f t="shared" si="1"/>
        <v>69</v>
      </c>
      <c r="B74" s="71" t="s">
        <v>453</v>
      </c>
      <c r="C74" s="108" t="s">
        <v>87</v>
      </c>
      <c r="D74" s="107" t="s">
        <v>517</v>
      </c>
      <c r="E74" s="109" t="s">
        <v>459</v>
      </c>
      <c r="F74" s="92" t="s">
        <v>573</v>
      </c>
      <c r="G74" s="93">
        <v>1200000</v>
      </c>
      <c r="H74" s="42"/>
    </row>
    <row r="75" spans="1:8" ht="59.45" customHeight="1" x14ac:dyDescent="0.25">
      <c r="A75" s="94">
        <f t="shared" si="1"/>
        <v>70</v>
      </c>
      <c r="B75" s="71" t="s">
        <v>453</v>
      </c>
      <c r="C75" s="108" t="s">
        <v>122</v>
      </c>
      <c r="D75" s="107" t="s">
        <v>518</v>
      </c>
      <c r="E75" s="109" t="s">
        <v>459</v>
      </c>
      <c r="F75" s="92" t="s">
        <v>573</v>
      </c>
      <c r="G75" s="93">
        <v>1000000</v>
      </c>
      <c r="H75" s="42"/>
    </row>
    <row r="76" spans="1:8" ht="39" x14ac:dyDescent="0.25">
      <c r="A76" s="94">
        <f t="shared" si="1"/>
        <v>71</v>
      </c>
      <c r="B76" s="71" t="s">
        <v>453</v>
      </c>
      <c r="C76" s="108" t="s">
        <v>122</v>
      </c>
      <c r="D76" s="107" t="s">
        <v>519</v>
      </c>
      <c r="E76" s="109" t="s">
        <v>459</v>
      </c>
      <c r="F76" s="92" t="s">
        <v>573</v>
      </c>
      <c r="G76" s="93">
        <v>1200000</v>
      </c>
      <c r="H76" s="42"/>
    </row>
    <row r="77" spans="1:8" ht="39" x14ac:dyDescent="0.25">
      <c r="A77" s="94">
        <f t="shared" si="1"/>
        <v>72</v>
      </c>
      <c r="B77" s="71" t="s">
        <v>453</v>
      </c>
      <c r="C77" s="108" t="s">
        <v>87</v>
      </c>
      <c r="D77" s="107" t="s">
        <v>520</v>
      </c>
      <c r="E77" s="109" t="s">
        <v>459</v>
      </c>
      <c r="F77" s="92" t="s">
        <v>573</v>
      </c>
      <c r="G77" s="93">
        <v>1100000</v>
      </c>
      <c r="H77" s="42"/>
    </row>
    <row r="78" spans="1:8" ht="39" x14ac:dyDescent="0.25">
      <c r="A78" s="94">
        <f t="shared" si="1"/>
        <v>73</v>
      </c>
      <c r="B78" s="71" t="s">
        <v>453</v>
      </c>
      <c r="C78" s="108" t="s">
        <v>130</v>
      </c>
      <c r="D78" s="107" t="s">
        <v>521</v>
      </c>
      <c r="E78" s="109" t="s">
        <v>459</v>
      </c>
      <c r="F78" s="92" t="s">
        <v>573</v>
      </c>
      <c r="G78" s="93">
        <v>1200000</v>
      </c>
      <c r="H78" s="42"/>
    </row>
    <row r="79" spans="1:8" ht="39" x14ac:dyDescent="0.25">
      <c r="A79" s="94">
        <f t="shared" si="1"/>
        <v>74</v>
      </c>
      <c r="B79" s="71" t="s">
        <v>453</v>
      </c>
      <c r="C79" s="108" t="s">
        <v>106</v>
      </c>
      <c r="D79" s="107" t="s">
        <v>522</v>
      </c>
      <c r="E79" s="109" t="s">
        <v>459</v>
      </c>
      <c r="F79" s="92" t="s">
        <v>573</v>
      </c>
      <c r="G79" s="93">
        <v>1200000</v>
      </c>
      <c r="H79" s="42"/>
    </row>
    <row r="80" spans="1:8" ht="39" x14ac:dyDescent="0.25">
      <c r="A80" s="94">
        <f t="shared" ref="A80:A143" si="2">ROW(A75)</f>
        <v>75</v>
      </c>
      <c r="B80" s="71" t="s">
        <v>453</v>
      </c>
      <c r="C80" s="108" t="s">
        <v>87</v>
      </c>
      <c r="D80" s="107" t="s">
        <v>523</v>
      </c>
      <c r="E80" s="109" t="s">
        <v>459</v>
      </c>
      <c r="F80" s="92" t="s">
        <v>573</v>
      </c>
      <c r="G80" s="93">
        <v>1100000</v>
      </c>
      <c r="H80" s="42"/>
    </row>
    <row r="81" spans="1:8" ht="39" x14ac:dyDescent="0.25">
      <c r="A81" s="94">
        <f t="shared" si="2"/>
        <v>76</v>
      </c>
      <c r="B81" s="71" t="s">
        <v>453</v>
      </c>
      <c r="C81" s="108" t="s">
        <v>106</v>
      </c>
      <c r="D81" s="107" t="s">
        <v>524</v>
      </c>
      <c r="E81" s="109" t="s">
        <v>459</v>
      </c>
      <c r="F81" s="92" t="s">
        <v>573</v>
      </c>
      <c r="G81" s="93">
        <v>1100000</v>
      </c>
      <c r="H81" s="42"/>
    </row>
    <row r="82" spans="1:8" ht="39" x14ac:dyDescent="0.25">
      <c r="A82" s="94">
        <f t="shared" si="2"/>
        <v>77</v>
      </c>
      <c r="B82" s="71" t="s">
        <v>453</v>
      </c>
      <c r="C82" s="108" t="s">
        <v>106</v>
      </c>
      <c r="D82" s="107" t="s">
        <v>525</v>
      </c>
      <c r="E82" s="109" t="s">
        <v>459</v>
      </c>
      <c r="F82" s="92" t="s">
        <v>573</v>
      </c>
      <c r="G82" s="93">
        <v>955000</v>
      </c>
      <c r="H82" s="42"/>
    </row>
    <row r="83" spans="1:8" ht="57" customHeight="1" x14ac:dyDescent="0.25">
      <c r="A83" s="94">
        <f t="shared" si="2"/>
        <v>78</v>
      </c>
      <c r="B83" s="71" t="s">
        <v>453</v>
      </c>
      <c r="C83" s="108" t="s">
        <v>110</v>
      </c>
      <c r="D83" s="107" t="s">
        <v>526</v>
      </c>
      <c r="E83" s="109" t="s">
        <v>459</v>
      </c>
      <c r="F83" s="92" t="s">
        <v>573</v>
      </c>
      <c r="G83" s="93">
        <v>1200000</v>
      </c>
      <c r="H83" s="42"/>
    </row>
    <row r="84" spans="1:8" ht="39" x14ac:dyDescent="0.25">
      <c r="A84" s="94">
        <f t="shared" si="2"/>
        <v>79</v>
      </c>
      <c r="B84" s="71" t="s">
        <v>453</v>
      </c>
      <c r="C84" s="108" t="s">
        <v>110</v>
      </c>
      <c r="D84" s="107" t="s">
        <v>527</v>
      </c>
      <c r="E84" s="109" t="s">
        <v>459</v>
      </c>
      <c r="F84" s="92" t="s">
        <v>573</v>
      </c>
      <c r="G84" s="93">
        <v>1000000</v>
      </c>
      <c r="H84" s="42"/>
    </row>
    <row r="85" spans="1:8" ht="39" x14ac:dyDescent="0.25">
      <c r="A85" s="94">
        <f t="shared" si="2"/>
        <v>80</v>
      </c>
      <c r="B85" s="71" t="s">
        <v>453</v>
      </c>
      <c r="C85" s="108" t="s">
        <v>106</v>
      </c>
      <c r="D85" s="107" t="s">
        <v>528</v>
      </c>
      <c r="E85" s="109" t="s">
        <v>459</v>
      </c>
      <c r="F85" s="92" t="s">
        <v>573</v>
      </c>
      <c r="G85" s="93">
        <v>1100000</v>
      </c>
      <c r="H85" s="42"/>
    </row>
    <row r="86" spans="1:8" ht="39" x14ac:dyDescent="0.25">
      <c r="A86" s="94">
        <f t="shared" si="2"/>
        <v>81</v>
      </c>
      <c r="B86" s="71" t="s">
        <v>453</v>
      </c>
      <c r="C86" s="108" t="s">
        <v>106</v>
      </c>
      <c r="D86" s="107" t="s">
        <v>529</v>
      </c>
      <c r="E86" s="109" t="s">
        <v>459</v>
      </c>
      <c r="F86" s="92" t="s">
        <v>573</v>
      </c>
      <c r="G86" s="93">
        <v>1400000</v>
      </c>
      <c r="H86" s="42"/>
    </row>
    <row r="87" spans="1:8" ht="39" x14ac:dyDescent="0.25">
      <c r="A87" s="94">
        <f t="shared" si="2"/>
        <v>82</v>
      </c>
      <c r="B87" s="71" t="s">
        <v>453</v>
      </c>
      <c r="C87" s="108" t="s">
        <v>106</v>
      </c>
      <c r="D87" s="107" t="s">
        <v>530</v>
      </c>
      <c r="E87" s="109" t="s">
        <v>459</v>
      </c>
      <c r="F87" s="92" t="s">
        <v>573</v>
      </c>
      <c r="G87" s="93">
        <v>1100000</v>
      </c>
      <c r="H87" s="42"/>
    </row>
    <row r="88" spans="1:8" ht="39" x14ac:dyDescent="0.25">
      <c r="A88" s="94">
        <f t="shared" si="2"/>
        <v>83</v>
      </c>
      <c r="B88" s="71" t="s">
        <v>453</v>
      </c>
      <c r="C88" s="108" t="s">
        <v>106</v>
      </c>
      <c r="D88" s="107" t="s">
        <v>531</v>
      </c>
      <c r="E88" s="109" t="s">
        <v>459</v>
      </c>
      <c r="F88" s="92" t="s">
        <v>573</v>
      </c>
      <c r="G88" s="93">
        <v>1400000</v>
      </c>
      <c r="H88" s="42"/>
    </row>
    <row r="89" spans="1:8" ht="39" x14ac:dyDescent="0.25">
      <c r="A89" s="94">
        <f t="shared" si="2"/>
        <v>84</v>
      </c>
      <c r="B89" s="71" t="s">
        <v>453</v>
      </c>
      <c r="C89" s="108" t="s">
        <v>106</v>
      </c>
      <c r="D89" s="107" t="s">
        <v>532</v>
      </c>
      <c r="E89" s="109" t="s">
        <v>459</v>
      </c>
      <c r="F89" s="92" t="s">
        <v>573</v>
      </c>
      <c r="G89" s="93">
        <v>1100000</v>
      </c>
      <c r="H89" s="42"/>
    </row>
    <row r="90" spans="1:8" ht="39" x14ac:dyDescent="0.25">
      <c r="A90" s="94">
        <f t="shared" si="2"/>
        <v>85</v>
      </c>
      <c r="B90" s="71" t="s">
        <v>453</v>
      </c>
      <c r="C90" s="108" t="s">
        <v>87</v>
      </c>
      <c r="D90" s="107" t="s">
        <v>533</v>
      </c>
      <c r="E90" s="109" t="s">
        <v>459</v>
      </c>
      <c r="F90" s="92" t="s">
        <v>573</v>
      </c>
      <c r="G90" s="93">
        <v>1100000</v>
      </c>
      <c r="H90" s="42"/>
    </row>
    <row r="91" spans="1:8" ht="39" x14ac:dyDescent="0.25">
      <c r="A91" s="94">
        <f t="shared" si="2"/>
        <v>86</v>
      </c>
      <c r="B91" s="71" t="s">
        <v>453</v>
      </c>
      <c r="C91" s="108" t="s">
        <v>164</v>
      </c>
      <c r="D91" s="107" t="s">
        <v>534</v>
      </c>
      <c r="E91" s="109" t="s">
        <v>459</v>
      </c>
      <c r="F91" s="92" t="s">
        <v>573</v>
      </c>
      <c r="G91" s="93">
        <v>800000</v>
      </c>
      <c r="H91" s="42"/>
    </row>
    <row r="92" spans="1:8" ht="39" x14ac:dyDescent="0.25">
      <c r="A92" s="94">
        <f t="shared" si="2"/>
        <v>87</v>
      </c>
      <c r="B92" s="71" t="s">
        <v>453</v>
      </c>
      <c r="C92" s="108" t="s">
        <v>125</v>
      </c>
      <c r="D92" s="107" t="s">
        <v>535</v>
      </c>
      <c r="E92" s="109" t="s">
        <v>459</v>
      </c>
      <c r="F92" s="92" t="s">
        <v>573</v>
      </c>
      <c r="G92" s="93">
        <v>1000000</v>
      </c>
      <c r="H92" s="42"/>
    </row>
    <row r="93" spans="1:8" ht="39" x14ac:dyDescent="0.25">
      <c r="A93" s="94">
        <f t="shared" si="2"/>
        <v>88</v>
      </c>
      <c r="B93" s="71" t="s">
        <v>453</v>
      </c>
      <c r="C93" s="108" t="s">
        <v>122</v>
      </c>
      <c r="D93" s="107" t="s">
        <v>536</v>
      </c>
      <c r="E93" s="109" t="s">
        <v>459</v>
      </c>
      <c r="F93" s="92" t="s">
        <v>573</v>
      </c>
      <c r="G93" s="93">
        <v>1200000</v>
      </c>
      <c r="H93" s="42"/>
    </row>
    <row r="94" spans="1:8" ht="39" x14ac:dyDescent="0.25">
      <c r="A94" s="94">
        <f t="shared" si="2"/>
        <v>89</v>
      </c>
      <c r="B94" s="71" t="s">
        <v>453</v>
      </c>
      <c r="C94" s="108" t="s">
        <v>110</v>
      </c>
      <c r="D94" s="107" t="s">
        <v>537</v>
      </c>
      <c r="E94" s="109" t="s">
        <v>459</v>
      </c>
      <c r="F94" s="92" t="s">
        <v>573</v>
      </c>
      <c r="G94" s="93">
        <v>1400000</v>
      </c>
      <c r="H94" s="42"/>
    </row>
    <row r="95" spans="1:8" ht="39" x14ac:dyDescent="0.25">
      <c r="A95" s="94">
        <f t="shared" si="2"/>
        <v>90</v>
      </c>
      <c r="B95" s="71" t="s">
        <v>453</v>
      </c>
      <c r="C95" s="108" t="s">
        <v>87</v>
      </c>
      <c r="D95" s="107" t="s">
        <v>538</v>
      </c>
      <c r="E95" s="109" t="s">
        <v>459</v>
      </c>
      <c r="F95" s="92" t="s">
        <v>573</v>
      </c>
      <c r="G95" s="93">
        <v>1000000</v>
      </c>
      <c r="H95" s="42"/>
    </row>
    <row r="96" spans="1:8" ht="39" x14ac:dyDescent="0.25">
      <c r="A96" s="94">
        <f t="shared" si="2"/>
        <v>91</v>
      </c>
      <c r="B96" s="71" t="s">
        <v>453</v>
      </c>
      <c r="C96" s="108" t="s">
        <v>110</v>
      </c>
      <c r="D96" s="107" t="s">
        <v>539</v>
      </c>
      <c r="E96" s="109" t="s">
        <v>459</v>
      </c>
      <c r="F96" s="92" t="s">
        <v>573</v>
      </c>
      <c r="G96" s="93">
        <v>1200000</v>
      </c>
      <c r="H96" s="42"/>
    </row>
    <row r="97" spans="1:8" ht="39" x14ac:dyDescent="0.25">
      <c r="A97" s="94">
        <f t="shared" si="2"/>
        <v>92</v>
      </c>
      <c r="B97" s="71" t="s">
        <v>453</v>
      </c>
      <c r="C97" s="108" t="s">
        <v>106</v>
      </c>
      <c r="D97" s="107" t="s">
        <v>540</v>
      </c>
      <c r="E97" s="109" t="s">
        <v>459</v>
      </c>
      <c r="F97" s="92" t="s">
        <v>573</v>
      </c>
      <c r="G97" s="93">
        <v>1000000</v>
      </c>
      <c r="H97" s="42"/>
    </row>
    <row r="98" spans="1:8" ht="39" x14ac:dyDescent="0.25">
      <c r="A98" s="94">
        <f t="shared" si="2"/>
        <v>93</v>
      </c>
      <c r="B98" s="71" t="s">
        <v>453</v>
      </c>
      <c r="C98" s="108" t="s">
        <v>106</v>
      </c>
      <c r="D98" s="107" t="s">
        <v>541</v>
      </c>
      <c r="E98" s="109" t="s">
        <v>459</v>
      </c>
      <c r="F98" s="92" t="s">
        <v>573</v>
      </c>
      <c r="G98" s="93">
        <v>1350000</v>
      </c>
      <c r="H98" s="42"/>
    </row>
    <row r="99" spans="1:8" ht="39" x14ac:dyDescent="0.25">
      <c r="A99" s="94">
        <f t="shared" si="2"/>
        <v>94</v>
      </c>
      <c r="B99" s="71" t="s">
        <v>453</v>
      </c>
      <c r="C99" s="108" t="s">
        <v>114</v>
      </c>
      <c r="D99" s="107" t="s">
        <v>542</v>
      </c>
      <c r="E99" s="109" t="s">
        <v>459</v>
      </c>
      <c r="F99" s="92" t="s">
        <v>573</v>
      </c>
      <c r="G99" s="93">
        <v>1500000</v>
      </c>
      <c r="H99" s="42"/>
    </row>
    <row r="100" spans="1:8" ht="39" x14ac:dyDescent="0.25">
      <c r="A100" s="94">
        <f t="shared" si="2"/>
        <v>95</v>
      </c>
      <c r="B100" s="71" t="s">
        <v>453</v>
      </c>
      <c r="C100" s="108" t="s">
        <v>125</v>
      </c>
      <c r="D100" s="107" t="s">
        <v>543</v>
      </c>
      <c r="E100" s="109" t="s">
        <v>459</v>
      </c>
      <c r="F100" s="92" t="s">
        <v>573</v>
      </c>
      <c r="G100" s="93">
        <v>1995000</v>
      </c>
      <c r="H100" s="42"/>
    </row>
    <row r="101" spans="1:8" ht="39" x14ac:dyDescent="0.25">
      <c r="A101" s="94">
        <f t="shared" si="2"/>
        <v>96</v>
      </c>
      <c r="B101" s="71" t="s">
        <v>453</v>
      </c>
      <c r="C101" s="108" t="s">
        <v>110</v>
      </c>
      <c r="D101" s="107" t="s">
        <v>544</v>
      </c>
      <c r="E101" s="109" t="s">
        <v>459</v>
      </c>
      <c r="F101" s="92" t="s">
        <v>573</v>
      </c>
      <c r="G101" s="93">
        <v>2400000</v>
      </c>
      <c r="H101" s="42"/>
    </row>
    <row r="102" spans="1:8" ht="39" x14ac:dyDescent="0.25">
      <c r="A102" s="94">
        <f t="shared" si="2"/>
        <v>97</v>
      </c>
      <c r="B102" s="71" t="s">
        <v>453</v>
      </c>
      <c r="C102" s="108" t="s">
        <v>110</v>
      </c>
      <c r="D102" s="107" t="s">
        <v>545</v>
      </c>
      <c r="E102" s="109" t="s">
        <v>459</v>
      </c>
      <c r="F102" s="92" t="s">
        <v>573</v>
      </c>
      <c r="G102" s="93">
        <v>3000000</v>
      </c>
      <c r="H102" s="42"/>
    </row>
    <row r="103" spans="1:8" ht="39" x14ac:dyDescent="0.25">
      <c r="A103" s="94">
        <f t="shared" si="2"/>
        <v>98</v>
      </c>
      <c r="B103" s="71" t="s">
        <v>453</v>
      </c>
      <c r="C103" s="108" t="s">
        <v>106</v>
      </c>
      <c r="D103" s="107" t="s">
        <v>546</v>
      </c>
      <c r="E103" s="109" t="s">
        <v>459</v>
      </c>
      <c r="F103" s="92" t="s">
        <v>573</v>
      </c>
      <c r="G103" s="93">
        <v>2100000</v>
      </c>
      <c r="H103" s="42"/>
    </row>
    <row r="104" spans="1:8" ht="39" x14ac:dyDescent="0.25">
      <c r="A104" s="94">
        <f t="shared" si="2"/>
        <v>99</v>
      </c>
      <c r="B104" s="71" t="s">
        <v>453</v>
      </c>
      <c r="C104" s="108" t="s">
        <v>125</v>
      </c>
      <c r="D104" s="107" t="s">
        <v>547</v>
      </c>
      <c r="E104" s="109" t="s">
        <v>459</v>
      </c>
      <c r="F104" s="92" t="s">
        <v>573</v>
      </c>
      <c r="G104" s="93">
        <v>2000000</v>
      </c>
      <c r="H104" s="42"/>
    </row>
    <row r="105" spans="1:8" ht="39" x14ac:dyDescent="0.25">
      <c r="A105" s="94">
        <f t="shared" si="2"/>
        <v>100</v>
      </c>
      <c r="B105" s="71" t="s">
        <v>453</v>
      </c>
      <c r="C105" s="108" t="s">
        <v>106</v>
      </c>
      <c r="D105" s="107" t="s">
        <v>548</v>
      </c>
      <c r="E105" s="109" t="s">
        <v>459</v>
      </c>
      <c r="F105" s="92" t="s">
        <v>573</v>
      </c>
      <c r="G105" s="93">
        <v>2300000</v>
      </c>
      <c r="H105" s="42"/>
    </row>
    <row r="106" spans="1:8" ht="39" x14ac:dyDescent="0.25">
      <c r="A106" s="94">
        <f t="shared" si="2"/>
        <v>101</v>
      </c>
      <c r="B106" s="71" t="s">
        <v>453</v>
      </c>
      <c r="C106" s="108" t="s">
        <v>106</v>
      </c>
      <c r="D106" s="107" t="s">
        <v>549</v>
      </c>
      <c r="E106" s="109" t="s">
        <v>459</v>
      </c>
      <c r="F106" s="92" t="s">
        <v>573</v>
      </c>
      <c r="G106" s="93">
        <v>2100000</v>
      </c>
      <c r="H106" s="42"/>
    </row>
    <row r="107" spans="1:8" ht="39" x14ac:dyDescent="0.25">
      <c r="A107" s="94">
        <f t="shared" si="2"/>
        <v>102</v>
      </c>
      <c r="B107" s="71" t="s">
        <v>453</v>
      </c>
      <c r="C107" s="108" t="s">
        <v>106</v>
      </c>
      <c r="D107" s="107" t="s">
        <v>550</v>
      </c>
      <c r="E107" s="109" t="s">
        <v>459</v>
      </c>
      <c r="F107" s="92" t="s">
        <v>573</v>
      </c>
      <c r="G107" s="93">
        <v>2000000</v>
      </c>
      <c r="H107" s="42"/>
    </row>
    <row r="108" spans="1:8" ht="39" x14ac:dyDescent="0.25">
      <c r="A108" s="94">
        <f t="shared" si="2"/>
        <v>103</v>
      </c>
      <c r="B108" s="71" t="s">
        <v>453</v>
      </c>
      <c r="C108" s="108" t="s">
        <v>125</v>
      </c>
      <c r="D108" s="107" t="s">
        <v>551</v>
      </c>
      <c r="E108" s="109" t="s">
        <v>459</v>
      </c>
      <c r="F108" s="92" t="s">
        <v>573</v>
      </c>
      <c r="G108" s="93">
        <v>2900000</v>
      </c>
      <c r="H108" s="42"/>
    </row>
    <row r="109" spans="1:8" ht="39" x14ac:dyDescent="0.25">
      <c r="A109" s="94">
        <f t="shared" si="2"/>
        <v>104</v>
      </c>
      <c r="B109" s="71" t="s">
        <v>453</v>
      </c>
      <c r="C109" s="108" t="s">
        <v>114</v>
      </c>
      <c r="D109" s="107" t="s">
        <v>552</v>
      </c>
      <c r="E109" s="109" t="s">
        <v>459</v>
      </c>
      <c r="F109" s="92" t="s">
        <v>573</v>
      </c>
      <c r="G109" s="93">
        <v>6900000</v>
      </c>
      <c r="H109" s="42"/>
    </row>
    <row r="110" spans="1:8" ht="62.45" customHeight="1" x14ac:dyDescent="0.25">
      <c r="A110" s="94">
        <f t="shared" si="2"/>
        <v>105</v>
      </c>
      <c r="B110" s="71" t="s">
        <v>453</v>
      </c>
      <c r="C110" s="108" t="s">
        <v>87</v>
      </c>
      <c r="D110" s="107" t="s">
        <v>553</v>
      </c>
      <c r="E110" s="109" t="s">
        <v>459</v>
      </c>
      <c r="F110" s="92" t="s">
        <v>573</v>
      </c>
      <c r="G110" s="93">
        <v>6000000</v>
      </c>
      <c r="H110" s="42"/>
    </row>
    <row r="111" spans="1:8" ht="39" x14ac:dyDescent="0.25">
      <c r="A111" s="94">
        <f t="shared" si="2"/>
        <v>106</v>
      </c>
      <c r="B111" s="71" t="s">
        <v>453</v>
      </c>
      <c r="C111" s="108" t="s">
        <v>110</v>
      </c>
      <c r="D111" s="107" t="s">
        <v>111</v>
      </c>
      <c r="E111" s="109" t="s">
        <v>459</v>
      </c>
      <c r="F111" s="92" t="s">
        <v>573</v>
      </c>
      <c r="G111" s="93">
        <v>4500000</v>
      </c>
      <c r="H111" s="42"/>
    </row>
    <row r="112" spans="1:8" ht="39" x14ac:dyDescent="0.25">
      <c r="A112" s="94">
        <f t="shared" si="2"/>
        <v>107</v>
      </c>
      <c r="B112" s="71" t="s">
        <v>453</v>
      </c>
      <c r="C112" s="108" t="s">
        <v>130</v>
      </c>
      <c r="D112" s="107" t="s">
        <v>554</v>
      </c>
      <c r="E112" s="109" t="s">
        <v>459</v>
      </c>
      <c r="F112" s="92" t="s">
        <v>573</v>
      </c>
      <c r="G112" s="93">
        <v>5600000</v>
      </c>
      <c r="H112" s="42"/>
    </row>
    <row r="113" spans="1:8" ht="39" x14ac:dyDescent="0.25">
      <c r="A113" s="94">
        <f t="shared" si="2"/>
        <v>108</v>
      </c>
      <c r="B113" s="71" t="s">
        <v>453</v>
      </c>
      <c r="C113" s="108" t="s">
        <v>106</v>
      </c>
      <c r="D113" s="107" t="s">
        <v>555</v>
      </c>
      <c r="E113" s="109" t="s">
        <v>459</v>
      </c>
      <c r="F113" s="92" t="s">
        <v>573</v>
      </c>
      <c r="G113" s="93">
        <v>2300000</v>
      </c>
      <c r="H113" s="42"/>
    </row>
    <row r="114" spans="1:8" ht="39" x14ac:dyDescent="0.25">
      <c r="A114" s="94">
        <f t="shared" si="2"/>
        <v>109</v>
      </c>
      <c r="B114" s="71" t="s">
        <v>453</v>
      </c>
      <c r="C114" s="108" t="s">
        <v>130</v>
      </c>
      <c r="D114" s="107" t="s">
        <v>556</v>
      </c>
      <c r="E114" s="109" t="s">
        <v>459</v>
      </c>
      <c r="F114" s="92" t="s">
        <v>573</v>
      </c>
      <c r="G114" s="93">
        <v>600000</v>
      </c>
      <c r="H114" s="42"/>
    </row>
    <row r="115" spans="1:8" ht="62.45" customHeight="1" x14ac:dyDescent="0.25">
      <c r="A115" s="94">
        <f t="shared" si="2"/>
        <v>110</v>
      </c>
      <c r="B115" s="71" t="s">
        <v>453</v>
      </c>
      <c r="C115" s="108" t="s">
        <v>130</v>
      </c>
      <c r="D115" s="107" t="s">
        <v>557</v>
      </c>
      <c r="E115" s="109" t="s">
        <v>459</v>
      </c>
      <c r="F115" s="92" t="s">
        <v>573</v>
      </c>
      <c r="G115" s="93">
        <v>2700000</v>
      </c>
      <c r="H115" s="42"/>
    </row>
    <row r="116" spans="1:8" ht="39" x14ac:dyDescent="0.25">
      <c r="A116" s="94">
        <f t="shared" si="2"/>
        <v>111</v>
      </c>
      <c r="B116" s="71" t="s">
        <v>453</v>
      </c>
      <c r="C116" s="108" t="s">
        <v>106</v>
      </c>
      <c r="D116" s="107" t="s">
        <v>558</v>
      </c>
      <c r="E116" s="109" t="s">
        <v>459</v>
      </c>
      <c r="F116" s="92" t="s">
        <v>573</v>
      </c>
      <c r="G116" s="93">
        <v>1000000</v>
      </c>
      <c r="H116" s="42"/>
    </row>
    <row r="117" spans="1:8" ht="39" x14ac:dyDescent="0.25">
      <c r="A117" s="94">
        <f t="shared" si="2"/>
        <v>112</v>
      </c>
      <c r="B117" s="71" t="s">
        <v>453</v>
      </c>
      <c r="C117" s="108" t="s">
        <v>125</v>
      </c>
      <c r="D117" s="107" t="s">
        <v>559</v>
      </c>
      <c r="E117" s="109" t="s">
        <v>459</v>
      </c>
      <c r="F117" s="92" t="s">
        <v>573</v>
      </c>
      <c r="G117" s="93">
        <v>3100000</v>
      </c>
      <c r="H117" s="42"/>
    </row>
    <row r="118" spans="1:8" ht="39" x14ac:dyDescent="0.25">
      <c r="A118" s="94">
        <f t="shared" si="2"/>
        <v>113</v>
      </c>
      <c r="B118" s="71" t="s">
        <v>453</v>
      </c>
      <c r="C118" s="108" t="s">
        <v>106</v>
      </c>
      <c r="D118" s="107" t="s">
        <v>560</v>
      </c>
      <c r="E118" s="109" t="s">
        <v>459</v>
      </c>
      <c r="F118" s="92" t="s">
        <v>573</v>
      </c>
      <c r="G118" s="93">
        <v>220000</v>
      </c>
      <c r="H118" s="42"/>
    </row>
    <row r="119" spans="1:8" ht="39" x14ac:dyDescent="0.25">
      <c r="A119" s="94">
        <f t="shared" si="2"/>
        <v>114</v>
      </c>
      <c r="B119" s="71" t="s">
        <v>453</v>
      </c>
      <c r="C119" s="108" t="s">
        <v>125</v>
      </c>
      <c r="D119" s="107" t="s">
        <v>561</v>
      </c>
      <c r="E119" s="109" t="s">
        <v>459</v>
      </c>
      <c r="F119" s="92" t="s">
        <v>573</v>
      </c>
      <c r="G119" s="93">
        <v>2100000</v>
      </c>
      <c r="H119" s="42"/>
    </row>
    <row r="120" spans="1:8" ht="39" x14ac:dyDescent="0.25">
      <c r="A120" s="94">
        <f t="shared" si="2"/>
        <v>115</v>
      </c>
      <c r="B120" s="71" t="s">
        <v>453</v>
      </c>
      <c r="C120" s="108" t="s">
        <v>125</v>
      </c>
      <c r="D120" s="107" t="s">
        <v>562</v>
      </c>
      <c r="E120" s="109" t="s">
        <v>459</v>
      </c>
      <c r="F120" s="92" t="s">
        <v>573</v>
      </c>
      <c r="G120" s="93">
        <v>3400000</v>
      </c>
      <c r="H120" s="42"/>
    </row>
    <row r="121" spans="1:8" ht="39" x14ac:dyDescent="0.25">
      <c r="A121" s="94">
        <f t="shared" si="2"/>
        <v>116</v>
      </c>
      <c r="B121" s="71" t="s">
        <v>453</v>
      </c>
      <c r="C121" s="108" t="s">
        <v>106</v>
      </c>
      <c r="D121" s="107" t="s">
        <v>563</v>
      </c>
      <c r="E121" s="109" t="s">
        <v>459</v>
      </c>
      <c r="F121" s="92" t="s">
        <v>573</v>
      </c>
      <c r="G121" s="93">
        <v>1750000</v>
      </c>
      <c r="H121" s="42"/>
    </row>
    <row r="122" spans="1:8" ht="39" x14ac:dyDescent="0.25">
      <c r="A122" s="94">
        <f t="shared" si="2"/>
        <v>117</v>
      </c>
      <c r="B122" s="71" t="s">
        <v>453</v>
      </c>
      <c r="C122" s="108" t="s">
        <v>125</v>
      </c>
      <c r="D122" s="107" t="s">
        <v>564</v>
      </c>
      <c r="E122" s="109" t="s">
        <v>459</v>
      </c>
      <c r="F122" s="92" t="s">
        <v>573</v>
      </c>
      <c r="G122" s="93">
        <v>1750000</v>
      </c>
      <c r="H122" s="42"/>
    </row>
    <row r="123" spans="1:8" ht="39" x14ac:dyDescent="0.25">
      <c r="A123" s="94">
        <f t="shared" si="2"/>
        <v>118</v>
      </c>
      <c r="B123" s="71" t="s">
        <v>453</v>
      </c>
      <c r="C123" s="108" t="s">
        <v>106</v>
      </c>
      <c r="D123" s="107" t="s">
        <v>565</v>
      </c>
      <c r="E123" s="109" t="s">
        <v>459</v>
      </c>
      <c r="F123" s="92" t="s">
        <v>573</v>
      </c>
      <c r="G123" s="93">
        <v>4400000</v>
      </c>
      <c r="H123" s="42"/>
    </row>
    <row r="124" spans="1:8" ht="39" x14ac:dyDescent="0.25">
      <c r="A124" s="94">
        <f t="shared" si="2"/>
        <v>119</v>
      </c>
      <c r="B124" s="71" t="s">
        <v>453</v>
      </c>
      <c r="C124" s="108" t="s">
        <v>106</v>
      </c>
      <c r="D124" s="107" t="s">
        <v>566</v>
      </c>
      <c r="E124" s="109" t="s">
        <v>459</v>
      </c>
      <c r="F124" s="92" t="s">
        <v>573</v>
      </c>
      <c r="G124" s="93">
        <v>5000000</v>
      </c>
      <c r="H124" s="42"/>
    </row>
    <row r="125" spans="1:8" ht="39" x14ac:dyDescent="0.25">
      <c r="A125" s="94">
        <f t="shared" si="2"/>
        <v>120</v>
      </c>
      <c r="B125" s="71" t="s">
        <v>453</v>
      </c>
      <c r="C125" s="108" t="s">
        <v>106</v>
      </c>
      <c r="D125" s="107" t="s">
        <v>567</v>
      </c>
      <c r="E125" s="109" t="s">
        <v>459</v>
      </c>
      <c r="F125" s="92" t="s">
        <v>573</v>
      </c>
      <c r="G125" s="93">
        <v>3000000</v>
      </c>
      <c r="H125" s="42"/>
    </row>
    <row r="126" spans="1:8" ht="39" x14ac:dyDescent="0.25">
      <c r="A126" s="94">
        <f t="shared" si="2"/>
        <v>121</v>
      </c>
      <c r="B126" s="71" t="s">
        <v>453</v>
      </c>
      <c r="C126" s="108" t="s">
        <v>110</v>
      </c>
      <c r="D126" s="107" t="s">
        <v>568</v>
      </c>
      <c r="E126" s="109" t="s">
        <v>459</v>
      </c>
      <c r="F126" s="92" t="s">
        <v>573</v>
      </c>
      <c r="G126" s="93">
        <v>3240000</v>
      </c>
      <c r="H126" s="42"/>
    </row>
    <row r="127" spans="1:8" ht="39" x14ac:dyDescent="0.25">
      <c r="A127" s="94">
        <f t="shared" si="2"/>
        <v>122</v>
      </c>
      <c r="B127" s="71" t="s">
        <v>453</v>
      </c>
      <c r="C127" s="108" t="s">
        <v>130</v>
      </c>
      <c r="D127" s="107" t="s">
        <v>569</v>
      </c>
      <c r="E127" s="109" t="s">
        <v>459</v>
      </c>
      <c r="F127" s="92" t="s">
        <v>573</v>
      </c>
      <c r="G127" s="93">
        <v>1800000</v>
      </c>
      <c r="H127" s="42"/>
    </row>
    <row r="128" spans="1:8" ht="39" x14ac:dyDescent="0.25">
      <c r="A128" s="94">
        <f t="shared" si="2"/>
        <v>123</v>
      </c>
      <c r="B128" s="71" t="s">
        <v>453</v>
      </c>
      <c r="C128" s="108" t="s">
        <v>110</v>
      </c>
      <c r="D128" s="107" t="s">
        <v>570</v>
      </c>
      <c r="E128" s="109" t="s">
        <v>459</v>
      </c>
      <c r="F128" s="92" t="s">
        <v>573</v>
      </c>
      <c r="G128" s="93">
        <v>2160000</v>
      </c>
      <c r="H128" s="42"/>
    </row>
    <row r="129" spans="1:10" ht="45" customHeight="1" x14ac:dyDescent="0.25">
      <c r="A129" s="94">
        <f t="shared" si="2"/>
        <v>124</v>
      </c>
      <c r="B129" s="71" t="s">
        <v>453</v>
      </c>
      <c r="C129" s="71" t="s">
        <v>185</v>
      </c>
      <c r="D129" s="109" t="s">
        <v>1292</v>
      </c>
      <c r="E129" s="109" t="s">
        <v>459</v>
      </c>
      <c r="F129" s="92" t="s">
        <v>1293</v>
      </c>
      <c r="G129" s="113">
        <v>1100000</v>
      </c>
      <c r="H129" s="114"/>
      <c r="I129" s="20"/>
      <c r="J129" s="20"/>
    </row>
    <row r="130" spans="1:10" ht="33.75" customHeight="1" x14ac:dyDescent="0.25">
      <c r="A130" s="94">
        <f t="shared" si="2"/>
        <v>125</v>
      </c>
      <c r="B130" s="71" t="s">
        <v>453</v>
      </c>
      <c r="C130" s="71" t="s">
        <v>363</v>
      </c>
      <c r="D130" s="109" t="s">
        <v>1294</v>
      </c>
      <c r="E130" s="109" t="s">
        <v>459</v>
      </c>
      <c r="F130" s="92" t="s">
        <v>1293</v>
      </c>
      <c r="G130" s="113">
        <v>1200000</v>
      </c>
      <c r="H130" s="114"/>
    </row>
    <row r="131" spans="1:10" ht="39" x14ac:dyDescent="0.25">
      <c r="A131" s="94">
        <f t="shared" si="2"/>
        <v>126</v>
      </c>
      <c r="B131" s="71" t="s">
        <v>453</v>
      </c>
      <c r="C131" s="71" t="s">
        <v>363</v>
      </c>
      <c r="D131" s="109" t="s">
        <v>1295</v>
      </c>
      <c r="E131" s="109" t="s">
        <v>459</v>
      </c>
      <c r="F131" s="92" t="s">
        <v>1293</v>
      </c>
      <c r="G131" s="113">
        <v>735000</v>
      </c>
      <c r="H131" s="114"/>
    </row>
    <row r="132" spans="1:10" ht="39" x14ac:dyDescent="0.25">
      <c r="A132" s="94">
        <f t="shared" si="2"/>
        <v>127</v>
      </c>
      <c r="B132" s="71" t="s">
        <v>453</v>
      </c>
      <c r="C132" s="71" t="s">
        <v>185</v>
      </c>
      <c r="D132" s="109" t="s">
        <v>1296</v>
      </c>
      <c r="E132" s="109" t="s">
        <v>459</v>
      </c>
      <c r="F132" s="92" t="s">
        <v>1293</v>
      </c>
      <c r="G132" s="113">
        <v>1100000</v>
      </c>
      <c r="H132" s="114"/>
    </row>
    <row r="133" spans="1:10" ht="39" x14ac:dyDescent="0.25">
      <c r="A133" s="94">
        <f t="shared" si="2"/>
        <v>128</v>
      </c>
      <c r="B133" s="71" t="s">
        <v>453</v>
      </c>
      <c r="C133" s="71" t="s">
        <v>185</v>
      </c>
      <c r="D133" s="109" t="s">
        <v>1297</v>
      </c>
      <c r="E133" s="109" t="s">
        <v>459</v>
      </c>
      <c r="F133" s="92" t="s">
        <v>1293</v>
      </c>
      <c r="G133" s="113">
        <v>1000000</v>
      </c>
      <c r="H133" s="114"/>
    </row>
    <row r="134" spans="1:10" ht="39" x14ac:dyDescent="0.25">
      <c r="A134" s="94">
        <f t="shared" si="2"/>
        <v>129</v>
      </c>
      <c r="B134" s="71" t="s">
        <v>453</v>
      </c>
      <c r="C134" s="71" t="s">
        <v>87</v>
      </c>
      <c r="D134" s="109" t="s">
        <v>1298</v>
      </c>
      <c r="E134" s="109" t="s">
        <v>459</v>
      </c>
      <c r="F134" s="92" t="s">
        <v>1293</v>
      </c>
      <c r="G134" s="113">
        <v>1000000</v>
      </c>
      <c r="H134" s="114"/>
    </row>
    <row r="135" spans="1:10" ht="39" x14ac:dyDescent="0.25">
      <c r="A135" s="94">
        <f t="shared" si="2"/>
        <v>130</v>
      </c>
      <c r="B135" s="71" t="s">
        <v>453</v>
      </c>
      <c r="C135" s="71" t="s">
        <v>185</v>
      </c>
      <c r="D135" s="109" t="s">
        <v>1299</v>
      </c>
      <c r="E135" s="109" t="s">
        <v>459</v>
      </c>
      <c r="F135" s="92" t="s">
        <v>1293</v>
      </c>
      <c r="G135" s="113">
        <v>1100000</v>
      </c>
      <c r="H135" s="114"/>
    </row>
    <row r="136" spans="1:10" ht="39" x14ac:dyDescent="0.25">
      <c r="A136" s="94">
        <f t="shared" si="2"/>
        <v>131</v>
      </c>
      <c r="B136" s="71" t="s">
        <v>453</v>
      </c>
      <c r="C136" s="71" t="s">
        <v>279</v>
      </c>
      <c r="D136" s="109" t="s">
        <v>1300</v>
      </c>
      <c r="E136" s="109" t="s">
        <v>459</v>
      </c>
      <c r="F136" s="92" t="s">
        <v>1293</v>
      </c>
      <c r="G136" s="113">
        <v>1000000</v>
      </c>
      <c r="H136" s="114"/>
    </row>
    <row r="137" spans="1:10" ht="39" x14ac:dyDescent="0.25">
      <c r="A137" s="94">
        <f t="shared" si="2"/>
        <v>132</v>
      </c>
      <c r="B137" s="71" t="s">
        <v>453</v>
      </c>
      <c r="C137" s="71" t="s">
        <v>169</v>
      </c>
      <c r="D137" s="109" t="s">
        <v>1301</v>
      </c>
      <c r="E137" s="109" t="s">
        <v>459</v>
      </c>
      <c r="F137" s="92" t="s">
        <v>1293</v>
      </c>
      <c r="G137" s="113">
        <v>1100000</v>
      </c>
      <c r="H137" s="114"/>
    </row>
    <row r="138" spans="1:10" ht="39" x14ac:dyDescent="0.25">
      <c r="A138" s="94">
        <f t="shared" si="2"/>
        <v>133</v>
      </c>
      <c r="B138" s="71" t="s">
        <v>453</v>
      </c>
      <c r="C138" s="71" t="s">
        <v>179</v>
      </c>
      <c r="D138" s="109" t="s">
        <v>1302</v>
      </c>
      <c r="E138" s="109" t="s">
        <v>459</v>
      </c>
      <c r="F138" s="92" t="s">
        <v>1293</v>
      </c>
      <c r="G138" s="113">
        <v>1100000</v>
      </c>
      <c r="H138" s="114"/>
    </row>
    <row r="139" spans="1:10" ht="39" x14ac:dyDescent="0.25">
      <c r="A139" s="94">
        <f t="shared" si="2"/>
        <v>134</v>
      </c>
      <c r="B139" s="71" t="s">
        <v>453</v>
      </c>
      <c r="C139" s="71" t="s">
        <v>185</v>
      </c>
      <c r="D139" s="109" t="s">
        <v>1303</v>
      </c>
      <c r="E139" s="109" t="s">
        <v>459</v>
      </c>
      <c r="F139" s="92" t="s">
        <v>1293</v>
      </c>
      <c r="G139" s="113">
        <v>1300000</v>
      </c>
      <c r="H139" s="114"/>
    </row>
    <row r="140" spans="1:10" ht="39" x14ac:dyDescent="0.25">
      <c r="A140" s="94">
        <f t="shared" si="2"/>
        <v>135</v>
      </c>
      <c r="B140" s="71" t="s">
        <v>453</v>
      </c>
      <c r="C140" s="115" t="s">
        <v>118</v>
      </c>
      <c r="D140" s="109" t="s">
        <v>1304</v>
      </c>
      <c r="E140" s="109" t="s">
        <v>459</v>
      </c>
      <c r="F140" s="92" t="s">
        <v>1293</v>
      </c>
      <c r="G140" s="113">
        <v>950000</v>
      </c>
      <c r="H140" s="114"/>
    </row>
    <row r="141" spans="1:10" ht="39" x14ac:dyDescent="0.25">
      <c r="A141" s="94">
        <f t="shared" si="2"/>
        <v>136</v>
      </c>
      <c r="B141" s="71" t="s">
        <v>453</v>
      </c>
      <c r="C141" s="115" t="s">
        <v>185</v>
      </c>
      <c r="D141" s="109" t="s">
        <v>1305</v>
      </c>
      <c r="E141" s="109" t="s">
        <v>459</v>
      </c>
      <c r="F141" s="92" t="s">
        <v>1293</v>
      </c>
      <c r="G141" s="113">
        <v>1100000</v>
      </c>
      <c r="H141" s="114"/>
    </row>
    <row r="142" spans="1:10" ht="39" x14ac:dyDescent="0.25">
      <c r="A142" s="94">
        <f t="shared" si="2"/>
        <v>137</v>
      </c>
      <c r="B142" s="71" t="s">
        <v>453</v>
      </c>
      <c r="C142" s="115" t="s">
        <v>185</v>
      </c>
      <c r="D142" s="109" t="s">
        <v>1306</v>
      </c>
      <c r="E142" s="109" t="s">
        <v>459</v>
      </c>
      <c r="F142" s="92" t="s">
        <v>1293</v>
      </c>
      <c r="G142" s="113">
        <v>1400000</v>
      </c>
      <c r="H142" s="114"/>
    </row>
    <row r="143" spans="1:10" ht="39" x14ac:dyDescent="0.25">
      <c r="A143" s="94">
        <f t="shared" si="2"/>
        <v>138</v>
      </c>
      <c r="B143" s="71" t="s">
        <v>453</v>
      </c>
      <c r="C143" s="115" t="s">
        <v>185</v>
      </c>
      <c r="D143" s="109" t="s">
        <v>1307</v>
      </c>
      <c r="E143" s="109" t="s">
        <v>459</v>
      </c>
      <c r="F143" s="92" t="s">
        <v>1293</v>
      </c>
      <c r="G143" s="113">
        <v>1300000</v>
      </c>
      <c r="H143" s="114"/>
    </row>
    <row r="144" spans="1:10" ht="39" x14ac:dyDescent="0.25">
      <c r="A144" s="94">
        <f t="shared" ref="A144:A207" si="3">ROW(A139)</f>
        <v>139</v>
      </c>
      <c r="B144" s="71" t="s">
        <v>453</v>
      </c>
      <c r="C144" s="115" t="s">
        <v>164</v>
      </c>
      <c r="D144" s="109" t="s">
        <v>1308</v>
      </c>
      <c r="E144" s="109" t="s">
        <v>459</v>
      </c>
      <c r="F144" s="92" t="s">
        <v>1293</v>
      </c>
      <c r="G144" s="113">
        <v>1100000</v>
      </c>
      <c r="H144" s="114"/>
    </row>
    <row r="145" spans="1:8" ht="39" x14ac:dyDescent="0.25">
      <c r="A145" s="94">
        <f t="shared" si="3"/>
        <v>140</v>
      </c>
      <c r="B145" s="71" t="s">
        <v>453</v>
      </c>
      <c r="C145" s="115" t="s">
        <v>185</v>
      </c>
      <c r="D145" s="109" t="s">
        <v>1309</v>
      </c>
      <c r="E145" s="109" t="s">
        <v>459</v>
      </c>
      <c r="F145" s="92" t="s">
        <v>1293</v>
      </c>
      <c r="G145" s="113">
        <v>1100000</v>
      </c>
      <c r="H145" s="114"/>
    </row>
    <row r="146" spans="1:8" ht="39" x14ac:dyDescent="0.25">
      <c r="A146" s="94">
        <f t="shared" si="3"/>
        <v>141</v>
      </c>
      <c r="B146" s="71" t="s">
        <v>453</v>
      </c>
      <c r="C146" s="115" t="s">
        <v>363</v>
      </c>
      <c r="D146" s="109" t="s">
        <v>1310</v>
      </c>
      <c r="E146" s="109" t="s">
        <v>459</v>
      </c>
      <c r="F146" s="92" t="s">
        <v>1293</v>
      </c>
      <c r="G146" s="113">
        <v>1300000</v>
      </c>
      <c r="H146" s="114"/>
    </row>
    <row r="147" spans="1:8" ht="39" x14ac:dyDescent="0.25">
      <c r="A147" s="94">
        <f t="shared" si="3"/>
        <v>142</v>
      </c>
      <c r="B147" s="71" t="s">
        <v>453</v>
      </c>
      <c r="C147" s="115" t="s">
        <v>179</v>
      </c>
      <c r="D147" s="109" t="s">
        <v>1311</v>
      </c>
      <c r="E147" s="109" t="s">
        <v>459</v>
      </c>
      <c r="F147" s="92" t="s">
        <v>1293</v>
      </c>
      <c r="G147" s="113">
        <v>1300000</v>
      </c>
      <c r="H147" s="114"/>
    </row>
    <row r="148" spans="1:8" ht="39" x14ac:dyDescent="0.25">
      <c r="A148" s="94">
        <f t="shared" si="3"/>
        <v>143</v>
      </c>
      <c r="B148" s="71" t="s">
        <v>453</v>
      </c>
      <c r="C148" s="115" t="s">
        <v>363</v>
      </c>
      <c r="D148" s="109" t="s">
        <v>1312</v>
      </c>
      <c r="E148" s="109" t="s">
        <v>459</v>
      </c>
      <c r="F148" s="92" t="s">
        <v>1293</v>
      </c>
      <c r="G148" s="113">
        <v>1000000</v>
      </c>
      <c r="H148" s="114"/>
    </row>
    <row r="149" spans="1:8" ht="39" x14ac:dyDescent="0.25">
      <c r="A149" s="94">
        <f t="shared" si="3"/>
        <v>144</v>
      </c>
      <c r="B149" s="71" t="s">
        <v>453</v>
      </c>
      <c r="C149" s="115" t="s">
        <v>185</v>
      </c>
      <c r="D149" s="109" t="s">
        <v>1313</v>
      </c>
      <c r="E149" s="109" t="s">
        <v>459</v>
      </c>
      <c r="F149" s="92" t="s">
        <v>1293</v>
      </c>
      <c r="G149" s="113">
        <v>1000000</v>
      </c>
      <c r="H149" s="114"/>
    </row>
    <row r="150" spans="1:8" ht="39" x14ac:dyDescent="0.25">
      <c r="A150" s="94">
        <f t="shared" si="3"/>
        <v>145</v>
      </c>
      <c r="B150" s="71" t="s">
        <v>453</v>
      </c>
      <c r="C150" s="115" t="s">
        <v>185</v>
      </c>
      <c r="D150" s="109" t="s">
        <v>1314</v>
      </c>
      <c r="E150" s="109" t="s">
        <v>459</v>
      </c>
      <c r="F150" s="92" t="s">
        <v>1293</v>
      </c>
      <c r="G150" s="113">
        <v>1200000</v>
      </c>
      <c r="H150" s="114"/>
    </row>
    <row r="151" spans="1:8" ht="39" x14ac:dyDescent="0.25">
      <c r="A151" s="94">
        <f t="shared" si="3"/>
        <v>146</v>
      </c>
      <c r="B151" s="71" t="s">
        <v>453</v>
      </c>
      <c r="C151" s="115" t="s">
        <v>87</v>
      </c>
      <c r="D151" s="109" t="s">
        <v>1315</v>
      </c>
      <c r="E151" s="109" t="s">
        <v>459</v>
      </c>
      <c r="F151" s="92" t="s">
        <v>1293</v>
      </c>
      <c r="G151" s="113">
        <v>1000000</v>
      </c>
      <c r="H151" s="114"/>
    </row>
    <row r="152" spans="1:8" ht="39" x14ac:dyDescent="0.25">
      <c r="A152" s="94">
        <f t="shared" si="3"/>
        <v>147</v>
      </c>
      <c r="B152" s="71" t="s">
        <v>453</v>
      </c>
      <c r="C152" s="115" t="s">
        <v>1316</v>
      </c>
      <c r="D152" s="109" t="s">
        <v>1317</v>
      </c>
      <c r="E152" s="109" t="s">
        <v>459</v>
      </c>
      <c r="F152" s="92" t="s">
        <v>1293</v>
      </c>
      <c r="G152" s="113">
        <v>1100000</v>
      </c>
      <c r="H152" s="114"/>
    </row>
    <row r="153" spans="1:8" ht="39" x14ac:dyDescent="0.25">
      <c r="A153" s="94">
        <f t="shared" si="3"/>
        <v>148</v>
      </c>
      <c r="B153" s="71" t="s">
        <v>453</v>
      </c>
      <c r="C153" s="115" t="s">
        <v>185</v>
      </c>
      <c r="D153" s="109" t="s">
        <v>1318</v>
      </c>
      <c r="E153" s="109" t="s">
        <v>459</v>
      </c>
      <c r="F153" s="92" t="s">
        <v>1293</v>
      </c>
      <c r="G153" s="113">
        <v>1000000</v>
      </c>
      <c r="H153" s="114"/>
    </row>
    <row r="154" spans="1:8" ht="39" x14ac:dyDescent="0.25">
      <c r="A154" s="94">
        <f t="shared" si="3"/>
        <v>149</v>
      </c>
      <c r="B154" s="71" t="s">
        <v>453</v>
      </c>
      <c r="C154" s="115" t="s">
        <v>185</v>
      </c>
      <c r="D154" s="109" t="s">
        <v>1319</v>
      </c>
      <c r="E154" s="109" t="s">
        <v>459</v>
      </c>
      <c r="F154" s="92" t="s">
        <v>1293</v>
      </c>
      <c r="G154" s="113">
        <v>1200000</v>
      </c>
      <c r="H154" s="114"/>
    </row>
    <row r="155" spans="1:8" ht="39" x14ac:dyDescent="0.25">
      <c r="A155" s="94">
        <f t="shared" si="3"/>
        <v>150</v>
      </c>
      <c r="B155" s="71" t="s">
        <v>453</v>
      </c>
      <c r="C155" s="115" t="s">
        <v>179</v>
      </c>
      <c r="D155" s="109" t="s">
        <v>1320</v>
      </c>
      <c r="E155" s="109" t="s">
        <v>459</v>
      </c>
      <c r="F155" s="92" t="s">
        <v>1293</v>
      </c>
      <c r="G155" s="113">
        <v>1200000</v>
      </c>
      <c r="H155" s="114"/>
    </row>
    <row r="156" spans="1:8" ht="39" x14ac:dyDescent="0.25">
      <c r="A156" s="94">
        <f t="shared" si="3"/>
        <v>151</v>
      </c>
      <c r="B156" s="71" t="s">
        <v>453</v>
      </c>
      <c r="C156" s="115" t="s">
        <v>185</v>
      </c>
      <c r="D156" s="109" t="s">
        <v>1321</v>
      </c>
      <c r="E156" s="109" t="s">
        <v>459</v>
      </c>
      <c r="F156" s="92" t="s">
        <v>1293</v>
      </c>
      <c r="G156" s="113">
        <v>1100000</v>
      </c>
      <c r="H156" s="114"/>
    </row>
    <row r="157" spans="1:8" ht="39" x14ac:dyDescent="0.25">
      <c r="A157" s="94">
        <f t="shared" si="3"/>
        <v>152</v>
      </c>
      <c r="B157" s="71" t="s">
        <v>453</v>
      </c>
      <c r="C157" s="115" t="s">
        <v>185</v>
      </c>
      <c r="D157" s="109" t="s">
        <v>1322</v>
      </c>
      <c r="E157" s="109" t="s">
        <v>459</v>
      </c>
      <c r="F157" s="92" t="s">
        <v>1293</v>
      </c>
      <c r="G157" s="113">
        <v>1000000</v>
      </c>
      <c r="H157" s="114"/>
    </row>
    <row r="158" spans="1:8" ht="39" x14ac:dyDescent="0.25">
      <c r="A158" s="94">
        <f t="shared" si="3"/>
        <v>153</v>
      </c>
      <c r="B158" s="71" t="s">
        <v>453</v>
      </c>
      <c r="C158" s="115" t="s">
        <v>363</v>
      </c>
      <c r="D158" s="109" t="s">
        <v>1323</v>
      </c>
      <c r="E158" s="109" t="s">
        <v>459</v>
      </c>
      <c r="F158" s="92" t="s">
        <v>1293</v>
      </c>
      <c r="G158" s="113">
        <v>1000000</v>
      </c>
      <c r="H158" s="114"/>
    </row>
    <row r="159" spans="1:8" ht="39" x14ac:dyDescent="0.25">
      <c r="A159" s="94">
        <f t="shared" si="3"/>
        <v>154</v>
      </c>
      <c r="B159" s="71" t="s">
        <v>453</v>
      </c>
      <c r="C159" s="115" t="s">
        <v>295</v>
      </c>
      <c r="D159" s="109" t="s">
        <v>1324</v>
      </c>
      <c r="E159" s="109" t="s">
        <v>459</v>
      </c>
      <c r="F159" s="92" t="s">
        <v>1325</v>
      </c>
      <c r="G159" s="113">
        <v>1000000</v>
      </c>
      <c r="H159" s="114"/>
    </row>
    <row r="160" spans="1:8" ht="39" x14ac:dyDescent="0.25">
      <c r="A160" s="94">
        <f t="shared" si="3"/>
        <v>155</v>
      </c>
      <c r="B160" s="71" t="s">
        <v>453</v>
      </c>
      <c r="C160" s="115" t="s">
        <v>87</v>
      </c>
      <c r="D160" s="109" t="s">
        <v>1326</v>
      </c>
      <c r="E160" s="109" t="s">
        <v>459</v>
      </c>
      <c r="F160" s="92" t="s">
        <v>1293</v>
      </c>
      <c r="G160" s="113">
        <v>1000000</v>
      </c>
      <c r="H160" s="114"/>
    </row>
    <row r="161" spans="1:8" ht="39" x14ac:dyDescent="0.25">
      <c r="A161" s="94">
        <f t="shared" si="3"/>
        <v>156</v>
      </c>
      <c r="B161" s="71" t="s">
        <v>453</v>
      </c>
      <c r="C161" s="115" t="s">
        <v>185</v>
      </c>
      <c r="D161" s="109" t="s">
        <v>1327</v>
      </c>
      <c r="E161" s="109" t="s">
        <v>459</v>
      </c>
      <c r="F161" s="92" t="s">
        <v>1293</v>
      </c>
      <c r="G161" s="113">
        <v>1200000</v>
      </c>
      <c r="H161" s="114"/>
    </row>
    <row r="162" spans="1:8" ht="39" x14ac:dyDescent="0.25">
      <c r="A162" s="94">
        <f t="shared" si="3"/>
        <v>157</v>
      </c>
      <c r="B162" s="71" t="s">
        <v>453</v>
      </c>
      <c r="C162" s="115" t="s">
        <v>185</v>
      </c>
      <c r="D162" s="109" t="s">
        <v>1328</v>
      </c>
      <c r="E162" s="109" t="s">
        <v>459</v>
      </c>
      <c r="F162" s="92" t="s">
        <v>1293</v>
      </c>
      <c r="G162" s="113">
        <v>1000000</v>
      </c>
      <c r="H162" s="114"/>
    </row>
    <row r="163" spans="1:8" ht="39" x14ac:dyDescent="0.25">
      <c r="A163" s="94">
        <f t="shared" si="3"/>
        <v>158</v>
      </c>
      <c r="B163" s="71" t="s">
        <v>453</v>
      </c>
      <c r="C163" s="115" t="s">
        <v>185</v>
      </c>
      <c r="D163" s="109" t="s">
        <v>1329</v>
      </c>
      <c r="E163" s="109" t="s">
        <v>459</v>
      </c>
      <c r="F163" s="92" t="s">
        <v>1293</v>
      </c>
      <c r="G163" s="113">
        <v>1100000</v>
      </c>
      <c r="H163" s="114"/>
    </row>
    <row r="164" spans="1:8" ht="39" x14ac:dyDescent="0.25">
      <c r="A164" s="94">
        <f t="shared" si="3"/>
        <v>159</v>
      </c>
      <c r="B164" s="71" t="s">
        <v>453</v>
      </c>
      <c r="C164" s="115" t="s">
        <v>185</v>
      </c>
      <c r="D164" s="109" t="s">
        <v>1330</v>
      </c>
      <c r="E164" s="109" t="s">
        <v>459</v>
      </c>
      <c r="F164" s="92" t="s">
        <v>1293</v>
      </c>
      <c r="G164" s="113">
        <v>800000</v>
      </c>
      <c r="H164" s="114"/>
    </row>
    <row r="165" spans="1:8" ht="39" x14ac:dyDescent="0.25">
      <c r="A165" s="94">
        <f t="shared" si="3"/>
        <v>160</v>
      </c>
      <c r="B165" s="71" t="s">
        <v>453</v>
      </c>
      <c r="C165" s="115" t="s">
        <v>87</v>
      </c>
      <c r="D165" s="109" t="s">
        <v>1331</v>
      </c>
      <c r="E165" s="109" t="s">
        <v>459</v>
      </c>
      <c r="F165" s="92" t="s">
        <v>1293</v>
      </c>
      <c r="G165" s="113">
        <v>1000000</v>
      </c>
      <c r="H165" s="114"/>
    </row>
    <row r="166" spans="1:8" ht="39" x14ac:dyDescent="0.25">
      <c r="A166" s="94">
        <f t="shared" si="3"/>
        <v>161</v>
      </c>
      <c r="B166" s="71" t="s">
        <v>453</v>
      </c>
      <c r="C166" s="115" t="s">
        <v>185</v>
      </c>
      <c r="D166" s="109" t="s">
        <v>1332</v>
      </c>
      <c r="E166" s="109" t="s">
        <v>459</v>
      </c>
      <c r="F166" s="92" t="s">
        <v>1293</v>
      </c>
      <c r="G166" s="113">
        <v>1300000</v>
      </c>
      <c r="H166" s="114"/>
    </row>
    <row r="167" spans="1:8" ht="39" x14ac:dyDescent="0.25">
      <c r="A167" s="94">
        <f t="shared" si="3"/>
        <v>162</v>
      </c>
      <c r="B167" s="71" t="s">
        <v>453</v>
      </c>
      <c r="C167" s="115" t="s">
        <v>277</v>
      </c>
      <c r="D167" s="109" t="s">
        <v>1333</v>
      </c>
      <c r="E167" s="109" t="s">
        <v>459</v>
      </c>
      <c r="F167" s="92" t="s">
        <v>1293</v>
      </c>
      <c r="G167" s="113">
        <v>1000000</v>
      </c>
      <c r="H167" s="114"/>
    </row>
    <row r="168" spans="1:8" ht="39" x14ac:dyDescent="0.25">
      <c r="A168" s="94">
        <f t="shared" si="3"/>
        <v>163</v>
      </c>
      <c r="B168" s="71" t="s">
        <v>453</v>
      </c>
      <c r="C168" s="115" t="s">
        <v>87</v>
      </c>
      <c r="D168" s="109" t="s">
        <v>1334</v>
      </c>
      <c r="E168" s="109" t="s">
        <v>459</v>
      </c>
      <c r="F168" s="92" t="s">
        <v>1293</v>
      </c>
      <c r="G168" s="113">
        <v>1000000</v>
      </c>
      <c r="H168" s="114"/>
    </row>
    <row r="169" spans="1:8" ht="39" x14ac:dyDescent="0.25">
      <c r="A169" s="94">
        <f t="shared" si="3"/>
        <v>164</v>
      </c>
      <c r="B169" s="71" t="s">
        <v>453</v>
      </c>
      <c r="C169" s="115" t="s">
        <v>185</v>
      </c>
      <c r="D169" s="109" t="s">
        <v>1335</v>
      </c>
      <c r="E169" s="109" t="s">
        <v>459</v>
      </c>
      <c r="F169" s="92" t="s">
        <v>1293</v>
      </c>
      <c r="G169" s="113">
        <v>1000000</v>
      </c>
      <c r="H169" s="114"/>
    </row>
    <row r="170" spans="1:8" ht="39" x14ac:dyDescent="0.25">
      <c r="A170" s="94">
        <f t="shared" si="3"/>
        <v>165</v>
      </c>
      <c r="B170" s="71" t="s">
        <v>453</v>
      </c>
      <c r="C170" s="115" t="s">
        <v>295</v>
      </c>
      <c r="D170" s="109" t="s">
        <v>1336</v>
      </c>
      <c r="E170" s="109" t="s">
        <v>459</v>
      </c>
      <c r="F170" s="92" t="s">
        <v>1293</v>
      </c>
      <c r="G170" s="113">
        <v>1100000</v>
      </c>
      <c r="H170" s="114"/>
    </row>
    <row r="171" spans="1:8" ht="39" x14ac:dyDescent="0.25">
      <c r="A171" s="94">
        <f t="shared" si="3"/>
        <v>166</v>
      </c>
      <c r="B171" s="71" t="s">
        <v>453</v>
      </c>
      <c r="C171" s="115" t="s">
        <v>185</v>
      </c>
      <c r="D171" s="109" t="s">
        <v>1337</v>
      </c>
      <c r="E171" s="109" t="s">
        <v>459</v>
      </c>
      <c r="F171" s="92" t="s">
        <v>1293</v>
      </c>
      <c r="G171" s="113">
        <v>1100000</v>
      </c>
      <c r="H171" s="114"/>
    </row>
    <row r="172" spans="1:8" ht="39" x14ac:dyDescent="0.25">
      <c r="A172" s="94">
        <f t="shared" si="3"/>
        <v>167</v>
      </c>
      <c r="B172" s="71" t="s">
        <v>453</v>
      </c>
      <c r="C172" s="115" t="s">
        <v>169</v>
      </c>
      <c r="D172" s="109" t="s">
        <v>1338</v>
      </c>
      <c r="E172" s="109" t="s">
        <v>459</v>
      </c>
      <c r="F172" s="92" t="s">
        <v>1293</v>
      </c>
      <c r="G172" s="113">
        <v>1000000</v>
      </c>
      <c r="H172" s="114"/>
    </row>
    <row r="173" spans="1:8" ht="39" x14ac:dyDescent="0.25">
      <c r="A173" s="94">
        <f t="shared" si="3"/>
        <v>168</v>
      </c>
      <c r="B173" s="71" t="s">
        <v>453</v>
      </c>
      <c r="C173" s="115" t="s">
        <v>448</v>
      </c>
      <c r="D173" s="109" t="s">
        <v>1339</v>
      </c>
      <c r="E173" s="109" t="s">
        <v>459</v>
      </c>
      <c r="F173" s="92" t="s">
        <v>1293</v>
      </c>
      <c r="G173" s="113">
        <v>1100000</v>
      </c>
      <c r="H173" s="114"/>
    </row>
    <row r="174" spans="1:8" ht="39" x14ac:dyDescent="0.25">
      <c r="A174" s="94">
        <f t="shared" si="3"/>
        <v>169</v>
      </c>
      <c r="B174" s="71" t="s">
        <v>453</v>
      </c>
      <c r="C174" s="115" t="s">
        <v>87</v>
      </c>
      <c r="D174" s="109" t="s">
        <v>1340</v>
      </c>
      <c r="E174" s="109" t="s">
        <v>459</v>
      </c>
      <c r="F174" s="92" t="s">
        <v>1293</v>
      </c>
      <c r="G174" s="113">
        <v>1200000</v>
      </c>
      <c r="H174" s="114"/>
    </row>
    <row r="175" spans="1:8" ht="39" x14ac:dyDescent="0.25">
      <c r="A175" s="94">
        <f t="shared" si="3"/>
        <v>170</v>
      </c>
      <c r="B175" s="71" t="s">
        <v>453</v>
      </c>
      <c r="C175" s="115" t="s">
        <v>87</v>
      </c>
      <c r="D175" s="109" t="s">
        <v>1341</v>
      </c>
      <c r="E175" s="109" t="s">
        <v>459</v>
      </c>
      <c r="F175" s="92" t="s">
        <v>1293</v>
      </c>
      <c r="G175" s="113">
        <v>1000000</v>
      </c>
      <c r="H175" s="114"/>
    </row>
    <row r="176" spans="1:8" ht="39" x14ac:dyDescent="0.25">
      <c r="A176" s="94">
        <f t="shared" si="3"/>
        <v>171</v>
      </c>
      <c r="B176" s="71" t="s">
        <v>453</v>
      </c>
      <c r="C176" s="115" t="s">
        <v>185</v>
      </c>
      <c r="D176" s="109" t="s">
        <v>1342</v>
      </c>
      <c r="E176" s="109" t="s">
        <v>459</v>
      </c>
      <c r="F176" s="92" t="s">
        <v>1293</v>
      </c>
      <c r="G176" s="113">
        <v>1400000</v>
      </c>
      <c r="H176" s="114"/>
    </row>
    <row r="177" spans="1:8" ht="39" x14ac:dyDescent="0.25">
      <c r="A177" s="94">
        <f t="shared" si="3"/>
        <v>172</v>
      </c>
      <c r="B177" s="71" t="s">
        <v>453</v>
      </c>
      <c r="C177" s="115" t="s">
        <v>363</v>
      </c>
      <c r="D177" s="109" t="s">
        <v>1343</v>
      </c>
      <c r="E177" s="109" t="s">
        <v>459</v>
      </c>
      <c r="F177" s="92" t="s">
        <v>1293</v>
      </c>
      <c r="G177" s="113">
        <v>1100000</v>
      </c>
      <c r="H177" s="114"/>
    </row>
    <row r="178" spans="1:8" ht="39" x14ac:dyDescent="0.25">
      <c r="A178" s="94">
        <f t="shared" si="3"/>
        <v>173</v>
      </c>
      <c r="B178" s="71" t="s">
        <v>453</v>
      </c>
      <c r="C178" s="115" t="s">
        <v>128</v>
      </c>
      <c r="D178" s="109" t="s">
        <v>1344</v>
      </c>
      <c r="E178" s="109" t="s">
        <v>459</v>
      </c>
      <c r="F178" s="92" t="s">
        <v>1293</v>
      </c>
      <c r="G178" s="113">
        <v>1100000</v>
      </c>
      <c r="H178" s="114"/>
    </row>
    <row r="179" spans="1:8" ht="39" x14ac:dyDescent="0.25">
      <c r="A179" s="94">
        <f t="shared" si="3"/>
        <v>174</v>
      </c>
      <c r="B179" s="71" t="s">
        <v>453</v>
      </c>
      <c r="C179" s="115" t="s">
        <v>185</v>
      </c>
      <c r="D179" s="109" t="s">
        <v>1345</v>
      </c>
      <c r="E179" s="109" t="s">
        <v>459</v>
      </c>
      <c r="F179" s="92" t="s">
        <v>1325</v>
      </c>
      <c r="G179" s="113">
        <v>1000000</v>
      </c>
      <c r="H179" s="114"/>
    </row>
    <row r="180" spans="1:8" ht="39" x14ac:dyDescent="0.25">
      <c r="A180" s="94">
        <f t="shared" si="3"/>
        <v>175</v>
      </c>
      <c r="B180" s="71" t="s">
        <v>453</v>
      </c>
      <c r="C180" s="115" t="s">
        <v>118</v>
      </c>
      <c r="D180" s="109" t="s">
        <v>1346</v>
      </c>
      <c r="E180" s="109" t="s">
        <v>459</v>
      </c>
      <c r="F180" s="92" t="s">
        <v>1293</v>
      </c>
      <c r="G180" s="113">
        <v>1100000</v>
      </c>
      <c r="H180" s="114"/>
    </row>
    <row r="181" spans="1:8" ht="39" x14ac:dyDescent="0.25">
      <c r="A181" s="94">
        <f t="shared" si="3"/>
        <v>176</v>
      </c>
      <c r="B181" s="71" t="s">
        <v>453</v>
      </c>
      <c r="C181" s="115" t="s">
        <v>185</v>
      </c>
      <c r="D181" s="109" t="s">
        <v>1347</v>
      </c>
      <c r="E181" s="109" t="s">
        <v>459</v>
      </c>
      <c r="F181" s="92" t="s">
        <v>1293</v>
      </c>
      <c r="G181" s="113">
        <v>1000000</v>
      </c>
      <c r="H181" s="114"/>
    </row>
    <row r="182" spans="1:8" ht="39" x14ac:dyDescent="0.25">
      <c r="A182" s="94">
        <f t="shared" si="3"/>
        <v>177</v>
      </c>
      <c r="B182" s="71" t="s">
        <v>453</v>
      </c>
      <c r="C182" s="115" t="s">
        <v>110</v>
      </c>
      <c r="D182" s="109" t="s">
        <v>1348</v>
      </c>
      <c r="E182" s="109" t="s">
        <v>459</v>
      </c>
      <c r="F182" s="92" t="s">
        <v>1293</v>
      </c>
      <c r="G182" s="113">
        <v>1200000</v>
      </c>
      <c r="H182" s="114"/>
    </row>
    <row r="183" spans="1:8" ht="39" x14ac:dyDescent="0.25">
      <c r="A183" s="94">
        <f t="shared" si="3"/>
        <v>178</v>
      </c>
      <c r="B183" s="71" t="s">
        <v>453</v>
      </c>
      <c r="C183" s="115" t="s">
        <v>122</v>
      </c>
      <c r="D183" s="109" t="s">
        <v>1349</v>
      </c>
      <c r="E183" s="109" t="s">
        <v>459</v>
      </c>
      <c r="F183" s="92" t="s">
        <v>1293</v>
      </c>
      <c r="G183" s="113">
        <v>1200000</v>
      </c>
      <c r="H183" s="114"/>
    </row>
    <row r="184" spans="1:8" ht="39" x14ac:dyDescent="0.25">
      <c r="A184" s="94">
        <f t="shared" si="3"/>
        <v>179</v>
      </c>
      <c r="B184" s="71" t="s">
        <v>453</v>
      </c>
      <c r="C184" s="115" t="s">
        <v>295</v>
      </c>
      <c r="D184" s="109" t="s">
        <v>1350</v>
      </c>
      <c r="E184" s="109" t="s">
        <v>459</v>
      </c>
      <c r="F184" s="92" t="s">
        <v>1293</v>
      </c>
      <c r="G184" s="113">
        <v>1100000</v>
      </c>
      <c r="H184" s="114"/>
    </row>
    <row r="185" spans="1:8" ht="39" x14ac:dyDescent="0.25">
      <c r="A185" s="94">
        <f t="shared" si="3"/>
        <v>180</v>
      </c>
      <c r="B185" s="71" t="s">
        <v>453</v>
      </c>
      <c r="C185" s="115" t="s">
        <v>295</v>
      </c>
      <c r="D185" s="109" t="s">
        <v>1351</v>
      </c>
      <c r="E185" s="109" t="s">
        <v>459</v>
      </c>
      <c r="F185" s="92" t="s">
        <v>1293</v>
      </c>
      <c r="G185" s="113">
        <v>1000000</v>
      </c>
      <c r="H185" s="114"/>
    </row>
    <row r="186" spans="1:8" ht="39" x14ac:dyDescent="0.25">
      <c r="A186" s="94">
        <f t="shared" si="3"/>
        <v>181</v>
      </c>
      <c r="B186" s="71" t="s">
        <v>453</v>
      </c>
      <c r="C186" s="115" t="s">
        <v>363</v>
      </c>
      <c r="D186" s="109" t="s">
        <v>1352</v>
      </c>
      <c r="E186" s="109" t="s">
        <v>459</v>
      </c>
      <c r="F186" s="92" t="s">
        <v>1293</v>
      </c>
      <c r="G186" s="113">
        <v>1100000</v>
      </c>
      <c r="H186" s="114"/>
    </row>
    <row r="187" spans="1:8" ht="39" x14ac:dyDescent="0.25">
      <c r="A187" s="94">
        <f t="shared" si="3"/>
        <v>182</v>
      </c>
      <c r="B187" s="71" t="s">
        <v>453</v>
      </c>
      <c r="C187" s="115" t="s">
        <v>295</v>
      </c>
      <c r="D187" s="109" t="s">
        <v>1353</v>
      </c>
      <c r="E187" s="109" t="s">
        <v>459</v>
      </c>
      <c r="F187" s="92" t="s">
        <v>1293</v>
      </c>
      <c r="G187" s="113">
        <v>850000</v>
      </c>
      <c r="H187" s="114"/>
    </row>
    <row r="188" spans="1:8" ht="39" x14ac:dyDescent="0.25">
      <c r="A188" s="94">
        <f t="shared" si="3"/>
        <v>183</v>
      </c>
      <c r="B188" s="71" t="s">
        <v>453</v>
      </c>
      <c r="C188" s="115" t="s">
        <v>87</v>
      </c>
      <c r="D188" s="109" t="s">
        <v>1354</v>
      </c>
      <c r="E188" s="109" t="s">
        <v>459</v>
      </c>
      <c r="F188" s="92" t="s">
        <v>1293</v>
      </c>
      <c r="G188" s="113">
        <v>1100000</v>
      </c>
      <c r="H188" s="114"/>
    </row>
    <row r="189" spans="1:8" ht="39" x14ac:dyDescent="0.25">
      <c r="A189" s="94">
        <f t="shared" si="3"/>
        <v>184</v>
      </c>
      <c r="B189" s="71" t="s">
        <v>453</v>
      </c>
      <c r="C189" s="115" t="s">
        <v>120</v>
      </c>
      <c r="D189" s="109" t="s">
        <v>1355</v>
      </c>
      <c r="E189" s="109" t="s">
        <v>459</v>
      </c>
      <c r="F189" s="92" t="s">
        <v>1293</v>
      </c>
      <c r="G189" s="113">
        <v>1100000</v>
      </c>
      <c r="H189" s="114"/>
    </row>
    <row r="190" spans="1:8" ht="39" x14ac:dyDescent="0.25">
      <c r="A190" s="94">
        <f t="shared" si="3"/>
        <v>185</v>
      </c>
      <c r="B190" s="71" t="s">
        <v>453</v>
      </c>
      <c r="C190" s="115" t="s">
        <v>185</v>
      </c>
      <c r="D190" s="109" t="s">
        <v>1356</v>
      </c>
      <c r="E190" s="109" t="s">
        <v>459</v>
      </c>
      <c r="F190" s="92" t="s">
        <v>1293</v>
      </c>
      <c r="G190" s="113">
        <v>1200000</v>
      </c>
      <c r="H190" s="114"/>
    </row>
    <row r="191" spans="1:8" ht="39" x14ac:dyDescent="0.25">
      <c r="A191" s="94">
        <f t="shared" si="3"/>
        <v>186</v>
      </c>
      <c r="B191" s="71" t="s">
        <v>453</v>
      </c>
      <c r="C191" s="115" t="s">
        <v>110</v>
      </c>
      <c r="D191" s="109" t="s">
        <v>1357</v>
      </c>
      <c r="E191" s="109" t="s">
        <v>459</v>
      </c>
      <c r="F191" s="92" t="s">
        <v>1293</v>
      </c>
      <c r="G191" s="113">
        <v>1000000</v>
      </c>
      <c r="H191" s="114"/>
    </row>
    <row r="192" spans="1:8" ht="39" x14ac:dyDescent="0.25">
      <c r="A192" s="94">
        <f t="shared" si="3"/>
        <v>187</v>
      </c>
      <c r="B192" s="71" t="s">
        <v>453</v>
      </c>
      <c r="C192" s="115" t="s">
        <v>295</v>
      </c>
      <c r="D192" s="109" t="s">
        <v>1358</v>
      </c>
      <c r="E192" s="109" t="s">
        <v>459</v>
      </c>
      <c r="F192" s="92" t="s">
        <v>1293</v>
      </c>
      <c r="G192" s="113">
        <v>1200000</v>
      </c>
      <c r="H192" s="114"/>
    </row>
    <row r="193" spans="1:8" ht="39" x14ac:dyDescent="0.25">
      <c r="A193" s="94">
        <f t="shared" si="3"/>
        <v>188</v>
      </c>
      <c r="B193" s="71" t="s">
        <v>453</v>
      </c>
      <c r="C193" s="115" t="s">
        <v>87</v>
      </c>
      <c r="D193" s="109" t="s">
        <v>1359</v>
      </c>
      <c r="E193" s="109" t="s">
        <v>459</v>
      </c>
      <c r="F193" s="92" t="s">
        <v>1293</v>
      </c>
      <c r="G193" s="113">
        <v>1000000</v>
      </c>
      <c r="H193" s="114"/>
    </row>
    <row r="194" spans="1:8" ht="39" x14ac:dyDescent="0.25">
      <c r="A194" s="94">
        <f t="shared" si="3"/>
        <v>189</v>
      </c>
      <c r="B194" s="71" t="s">
        <v>453</v>
      </c>
      <c r="C194" s="115" t="s">
        <v>185</v>
      </c>
      <c r="D194" s="109" t="s">
        <v>1360</v>
      </c>
      <c r="E194" s="109" t="s">
        <v>459</v>
      </c>
      <c r="F194" s="92" t="s">
        <v>1293</v>
      </c>
      <c r="G194" s="113">
        <v>1100000</v>
      </c>
      <c r="H194" s="114"/>
    </row>
    <row r="195" spans="1:8" ht="39" x14ac:dyDescent="0.25">
      <c r="A195" s="94">
        <f t="shared" si="3"/>
        <v>190</v>
      </c>
      <c r="B195" s="71" t="s">
        <v>453</v>
      </c>
      <c r="C195" s="115" t="s">
        <v>185</v>
      </c>
      <c r="D195" s="109" t="s">
        <v>1361</v>
      </c>
      <c r="E195" s="109" t="s">
        <v>459</v>
      </c>
      <c r="F195" s="92" t="s">
        <v>1293</v>
      </c>
      <c r="G195" s="113">
        <v>1100000</v>
      </c>
      <c r="H195" s="114"/>
    </row>
    <row r="196" spans="1:8" ht="39" x14ac:dyDescent="0.25">
      <c r="A196" s="94">
        <f t="shared" si="3"/>
        <v>191</v>
      </c>
      <c r="B196" s="71" t="s">
        <v>453</v>
      </c>
      <c r="C196" s="115" t="s">
        <v>176</v>
      </c>
      <c r="D196" s="109" t="s">
        <v>1362</v>
      </c>
      <c r="E196" s="109" t="s">
        <v>459</v>
      </c>
      <c r="F196" s="92" t="s">
        <v>1293</v>
      </c>
      <c r="G196" s="113">
        <v>2400000</v>
      </c>
      <c r="H196" s="114"/>
    </row>
    <row r="197" spans="1:8" ht="39" x14ac:dyDescent="0.25">
      <c r="A197" s="94">
        <f t="shared" si="3"/>
        <v>192</v>
      </c>
      <c r="B197" s="71" t="s">
        <v>453</v>
      </c>
      <c r="C197" s="115" t="s">
        <v>363</v>
      </c>
      <c r="D197" s="109" t="s">
        <v>1363</v>
      </c>
      <c r="E197" s="109" t="s">
        <v>459</v>
      </c>
      <c r="F197" s="92" t="s">
        <v>1293</v>
      </c>
      <c r="G197" s="113">
        <v>2000000</v>
      </c>
      <c r="H197" s="114"/>
    </row>
    <row r="198" spans="1:8" ht="39" x14ac:dyDescent="0.25">
      <c r="A198" s="94">
        <f t="shared" si="3"/>
        <v>193</v>
      </c>
      <c r="B198" s="71" t="s">
        <v>453</v>
      </c>
      <c r="C198" s="115" t="s">
        <v>363</v>
      </c>
      <c r="D198" s="109" t="s">
        <v>1364</v>
      </c>
      <c r="E198" s="109" t="s">
        <v>459</v>
      </c>
      <c r="F198" s="92" t="s">
        <v>1325</v>
      </c>
      <c r="G198" s="113">
        <v>1500000</v>
      </c>
      <c r="H198" s="114"/>
    </row>
    <row r="199" spans="1:8" ht="39" x14ac:dyDescent="0.25">
      <c r="A199" s="94">
        <f t="shared" si="3"/>
        <v>194</v>
      </c>
      <c r="B199" s="71" t="s">
        <v>453</v>
      </c>
      <c r="C199" s="115" t="s">
        <v>185</v>
      </c>
      <c r="D199" s="109" t="s">
        <v>1365</v>
      </c>
      <c r="E199" s="109" t="s">
        <v>459</v>
      </c>
      <c r="F199" s="92" t="s">
        <v>1293</v>
      </c>
      <c r="G199" s="113">
        <v>2300000</v>
      </c>
      <c r="H199" s="114"/>
    </row>
    <row r="200" spans="1:8" ht="39" x14ac:dyDescent="0.25">
      <c r="A200" s="94">
        <f t="shared" si="3"/>
        <v>195</v>
      </c>
      <c r="B200" s="71" t="s">
        <v>453</v>
      </c>
      <c r="C200" s="115" t="s">
        <v>87</v>
      </c>
      <c r="D200" s="109" t="s">
        <v>1366</v>
      </c>
      <c r="E200" s="109" t="s">
        <v>459</v>
      </c>
      <c r="F200" s="92" t="s">
        <v>1293</v>
      </c>
      <c r="G200" s="113">
        <v>2500000</v>
      </c>
      <c r="H200" s="114"/>
    </row>
    <row r="201" spans="1:8" ht="39" x14ac:dyDescent="0.25">
      <c r="A201" s="94">
        <f t="shared" si="3"/>
        <v>196</v>
      </c>
      <c r="B201" s="71" t="s">
        <v>453</v>
      </c>
      <c r="C201" s="115" t="s">
        <v>185</v>
      </c>
      <c r="D201" s="109" t="s">
        <v>1367</v>
      </c>
      <c r="E201" s="109" t="s">
        <v>459</v>
      </c>
      <c r="F201" s="92" t="s">
        <v>1293</v>
      </c>
      <c r="G201" s="113">
        <v>2400000</v>
      </c>
      <c r="H201" s="114"/>
    </row>
    <row r="202" spans="1:8" ht="39" x14ac:dyDescent="0.25">
      <c r="A202" s="94">
        <f t="shared" si="3"/>
        <v>197</v>
      </c>
      <c r="B202" s="71" t="s">
        <v>453</v>
      </c>
      <c r="C202" s="115" t="s">
        <v>110</v>
      </c>
      <c r="D202" s="109" t="s">
        <v>1368</v>
      </c>
      <c r="E202" s="109" t="s">
        <v>459</v>
      </c>
      <c r="F202" s="92" t="s">
        <v>1293</v>
      </c>
      <c r="G202" s="113">
        <v>6000000</v>
      </c>
      <c r="H202" s="114"/>
    </row>
    <row r="203" spans="1:8" ht="39" x14ac:dyDescent="0.25">
      <c r="A203" s="94">
        <f t="shared" si="3"/>
        <v>198</v>
      </c>
      <c r="B203" s="71" t="s">
        <v>453</v>
      </c>
      <c r="C203" s="115" t="s">
        <v>185</v>
      </c>
      <c r="D203" s="109" t="s">
        <v>1369</v>
      </c>
      <c r="E203" s="109" t="s">
        <v>459</v>
      </c>
      <c r="F203" s="92" t="s">
        <v>1293</v>
      </c>
      <c r="G203" s="113">
        <v>7000000</v>
      </c>
      <c r="H203" s="114"/>
    </row>
    <row r="204" spans="1:8" ht="39" x14ac:dyDescent="0.25">
      <c r="A204" s="94">
        <f t="shared" si="3"/>
        <v>199</v>
      </c>
      <c r="B204" s="71" t="s">
        <v>453</v>
      </c>
      <c r="C204" s="115" t="s">
        <v>185</v>
      </c>
      <c r="D204" s="109" t="s">
        <v>1370</v>
      </c>
      <c r="E204" s="109" t="s">
        <v>459</v>
      </c>
      <c r="F204" s="92" t="s">
        <v>1293</v>
      </c>
      <c r="G204" s="113">
        <v>6450000</v>
      </c>
      <c r="H204" s="114"/>
    </row>
    <row r="205" spans="1:8" ht="39" x14ac:dyDescent="0.25">
      <c r="A205" s="94">
        <f t="shared" si="3"/>
        <v>200</v>
      </c>
      <c r="B205" s="71" t="s">
        <v>453</v>
      </c>
      <c r="C205" s="115" t="s">
        <v>363</v>
      </c>
      <c r="D205" s="109" t="s">
        <v>1371</v>
      </c>
      <c r="E205" s="109" t="s">
        <v>459</v>
      </c>
      <c r="F205" s="92" t="s">
        <v>1293</v>
      </c>
      <c r="G205" s="113">
        <v>6000000</v>
      </c>
      <c r="H205" s="114"/>
    </row>
    <row r="206" spans="1:8" ht="39" x14ac:dyDescent="0.25">
      <c r="A206" s="94">
        <f t="shared" si="3"/>
        <v>201</v>
      </c>
      <c r="B206" s="71" t="s">
        <v>453</v>
      </c>
      <c r="C206" s="115" t="s">
        <v>185</v>
      </c>
      <c r="D206" s="109" t="s">
        <v>1372</v>
      </c>
      <c r="E206" s="109" t="s">
        <v>459</v>
      </c>
      <c r="F206" s="92" t="s">
        <v>1293</v>
      </c>
      <c r="G206" s="113">
        <v>4400000</v>
      </c>
      <c r="H206" s="114"/>
    </row>
    <row r="207" spans="1:8" ht="39" x14ac:dyDescent="0.25">
      <c r="A207" s="94">
        <f t="shared" si="3"/>
        <v>202</v>
      </c>
      <c r="B207" s="71" t="s">
        <v>453</v>
      </c>
      <c r="C207" s="115" t="s">
        <v>363</v>
      </c>
      <c r="D207" s="109" t="s">
        <v>1373</v>
      </c>
      <c r="E207" s="109" t="s">
        <v>459</v>
      </c>
      <c r="F207" s="92" t="s">
        <v>1325</v>
      </c>
      <c r="G207" s="113">
        <v>3600000</v>
      </c>
      <c r="H207" s="114"/>
    </row>
    <row r="208" spans="1:8" ht="39" x14ac:dyDescent="0.25">
      <c r="A208" s="94">
        <f t="shared" ref="A208:A212" si="4">ROW(A203)</f>
        <v>203</v>
      </c>
      <c r="B208" s="71" t="s">
        <v>453</v>
      </c>
      <c r="C208" s="115" t="s">
        <v>185</v>
      </c>
      <c r="D208" s="109" t="s">
        <v>1374</v>
      </c>
      <c r="E208" s="109" t="s">
        <v>459</v>
      </c>
      <c r="F208" s="92" t="s">
        <v>1293</v>
      </c>
      <c r="G208" s="113">
        <v>4200000</v>
      </c>
      <c r="H208" s="114"/>
    </row>
    <row r="209" spans="1:8" ht="39" x14ac:dyDescent="0.25">
      <c r="A209" s="94">
        <f t="shared" si="4"/>
        <v>204</v>
      </c>
      <c r="B209" s="71" t="s">
        <v>453</v>
      </c>
      <c r="C209" s="115" t="s">
        <v>185</v>
      </c>
      <c r="D209" s="109" t="s">
        <v>1375</v>
      </c>
      <c r="E209" s="109" t="s">
        <v>459</v>
      </c>
      <c r="F209" s="92" t="s">
        <v>1293</v>
      </c>
      <c r="G209" s="113">
        <v>2500000</v>
      </c>
      <c r="H209" s="114"/>
    </row>
    <row r="210" spans="1:8" ht="39" x14ac:dyDescent="0.25">
      <c r="A210" s="94">
        <f t="shared" si="4"/>
        <v>205</v>
      </c>
      <c r="B210" s="71" t="s">
        <v>453</v>
      </c>
      <c r="C210" s="115" t="s">
        <v>277</v>
      </c>
      <c r="D210" s="109" t="s">
        <v>1376</v>
      </c>
      <c r="E210" s="109" t="s">
        <v>459</v>
      </c>
      <c r="F210" s="92" t="s">
        <v>1293</v>
      </c>
      <c r="G210" s="113">
        <v>4600000</v>
      </c>
      <c r="H210" s="114"/>
    </row>
    <row r="211" spans="1:8" ht="39" x14ac:dyDescent="0.25">
      <c r="A211" s="94">
        <f t="shared" si="4"/>
        <v>206</v>
      </c>
      <c r="B211" s="71" t="s">
        <v>453</v>
      </c>
      <c r="C211" s="115" t="s">
        <v>185</v>
      </c>
      <c r="D211" s="109" t="s">
        <v>1377</v>
      </c>
      <c r="E211" s="109" t="s">
        <v>459</v>
      </c>
      <c r="F211" s="92" t="s">
        <v>1293</v>
      </c>
      <c r="G211" s="113">
        <v>3700000</v>
      </c>
      <c r="H211" s="114"/>
    </row>
    <row r="212" spans="1:8" ht="39" x14ac:dyDescent="0.25">
      <c r="A212" s="94">
        <f t="shared" si="4"/>
        <v>207</v>
      </c>
      <c r="B212" s="71" t="s">
        <v>453</v>
      </c>
      <c r="C212" s="115" t="s">
        <v>295</v>
      </c>
      <c r="D212" s="109" t="s">
        <v>1378</v>
      </c>
      <c r="E212" s="109" t="s">
        <v>459</v>
      </c>
      <c r="F212" s="92" t="s">
        <v>1293</v>
      </c>
      <c r="G212" s="113">
        <v>7200000</v>
      </c>
      <c r="H212" s="114"/>
    </row>
    <row r="213" spans="1:8" ht="21.75" customHeight="1" x14ac:dyDescent="0.25">
      <c r="A213" s="127" t="s">
        <v>11</v>
      </c>
      <c r="B213" s="127"/>
      <c r="C213" s="127"/>
      <c r="D213" s="127"/>
      <c r="E213" s="127"/>
      <c r="F213" s="127"/>
      <c r="G213" s="118">
        <f>SUM(G6:G212)</f>
        <v>427536000</v>
      </c>
      <c r="H213" s="25"/>
    </row>
    <row r="214" spans="1:8" ht="19.5" x14ac:dyDescent="0.25">
      <c r="A214" s="128" t="s">
        <v>15</v>
      </c>
      <c r="B214" s="128"/>
      <c r="C214" s="128"/>
      <c r="D214" s="128"/>
      <c r="E214" s="128"/>
      <c r="F214" s="128"/>
      <c r="G214" s="128"/>
      <c r="H214" s="128"/>
    </row>
  </sheetData>
  <sheetProtection selectLockedCells="1" selectUnlockedCells="1"/>
  <autoFilter ref="A4:K130" xr:uid="{00000000-0009-0000-0000-000000000000}"/>
  <mergeCells count="16">
    <mergeCell ref="A2:H2"/>
    <mergeCell ref="A5:H5"/>
    <mergeCell ref="A213:F213"/>
    <mergeCell ref="A214:H214"/>
    <mergeCell ref="H24:H25"/>
    <mergeCell ref="E24:E25"/>
    <mergeCell ref="D24:D25"/>
    <mergeCell ref="C24:C25"/>
    <mergeCell ref="B24:B25"/>
    <mergeCell ref="A24:A25"/>
    <mergeCell ref="A59:A60"/>
    <mergeCell ref="B59:B60"/>
    <mergeCell ref="C59:C60"/>
    <mergeCell ref="D59:D60"/>
    <mergeCell ref="E59:E60"/>
    <mergeCell ref="H59:H60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2" firstPageNumber="0" fitToHeight="0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rgb="FFFFC000"/>
  </sheetPr>
  <dimension ref="A1:L1617"/>
  <sheetViews>
    <sheetView zoomScale="80" zoomScaleNormal="80" zoomScaleSheetLayoutView="85" workbookViewId="0">
      <pane ySplit="4" topLeftCell="A5" activePane="bottomLeft" state="frozen"/>
      <selection activeCell="N7" sqref="N7"/>
      <selection pane="bottomLeft" activeCell="A22" sqref="A22"/>
    </sheetView>
  </sheetViews>
  <sheetFormatPr defaultColWidth="8.5" defaultRowHeight="16.5" x14ac:dyDescent="0.25"/>
  <cols>
    <col min="1" max="1" width="6.625" style="60" customWidth="1"/>
    <col min="2" max="2" width="21.875" style="60" customWidth="1"/>
    <col min="3" max="3" width="17.5" style="60" customWidth="1"/>
    <col min="4" max="4" width="19.875" style="61" customWidth="1"/>
    <col min="5" max="5" width="37.5" style="61" customWidth="1"/>
    <col min="6" max="6" width="13.5" style="60" customWidth="1"/>
    <col min="7" max="7" width="21.5" style="60" bestFit="1" customWidth="1"/>
    <col min="8" max="8" width="11" style="61" bestFit="1" customWidth="1"/>
    <col min="9" max="9" width="22.125" style="60" customWidth="1"/>
    <col min="10" max="10" width="24.25" style="60" customWidth="1"/>
    <col min="11" max="11" width="10.75" style="63" bestFit="1" customWidth="1"/>
    <col min="12" max="16384" width="8.5" style="63"/>
  </cols>
  <sheetData>
    <row r="1" spans="1:10" ht="19.5" x14ac:dyDescent="0.25">
      <c r="H1" s="62"/>
    </row>
    <row r="2" spans="1:10" ht="52.15" customHeight="1" x14ac:dyDescent="0.25">
      <c r="A2" s="139" t="s">
        <v>1288</v>
      </c>
      <c r="B2" s="139"/>
      <c r="C2" s="139"/>
      <c r="D2" s="139"/>
      <c r="E2" s="139"/>
      <c r="F2" s="139"/>
      <c r="G2" s="139"/>
      <c r="H2" s="139"/>
      <c r="I2" s="63"/>
      <c r="J2" s="63"/>
    </row>
    <row r="3" spans="1:10" ht="21" x14ac:dyDescent="0.25">
      <c r="A3" s="64"/>
      <c r="B3" s="64"/>
      <c r="C3" s="65"/>
      <c r="D3" s="66"/>
      <c r="E3" s="66"/>
      <c r="F3" s="65"/>
      <c r="G3" s="65"/>
      <c r="H3" s="67" t="s">
        <v>0</v>
      </c>
      <c r="I3" s="63"/>
      <c r="J3" s="63"/>
    </row>
    <row r="4" spans="1:10" s="70" customFormat="1" ht="78" x14ac:dyDescent="0.25">
      <c r="A4" s="68" t="s">
        <v>1</v>
      </c>
      <c r="B4" s="68" t="s">
        <v>2</v>
      </c>
      <c r="C4" s="68" t="s">
        <v>9</v>
      </c>
      <c r="D4" s="68" t="s">
        <v>3</v>
      </c>
      <c r="E4" s="68" t="s">
        <v>4</v>
      </c>
      <c r="F4" s="68" t="s">
        <v>5</v>
      </c>
      <c r="G4" s="68" t="s">
        <v>8</v>
      </c>
      <c r="H4" s="68" t="s">
        <v>6</v>
      </c>
      <c r="I4" s="69"/>
      <c r="J4" s="69"/>
    </row>
    <row r="5" spans="1:10" s="70" customFormat="1" ht="45" customHeight="1" x14ac:dyDescent="0.25">
      <c r="A5" s="140" t="s">
        <v>12</v>
      </c>
      <c r="B5" s="141"/>
      <c r="C5" s="141"/>
      <c r="D5" s="141"/>
      <c r="E5" s="141"/>
      <c r="F5" s="141"/>
      <c r="G5" s="141"/>
      <c r="H5" s="142"/>
      <c r="I5" s="69"/>
      <c r="J5" s="69"/>
    </row>
    <row r="6" spans="1:10" s="75" customFormat="1" ht="55.15" customHeight="1" x14ac:dyDescent="0.25">
      <c r="A6" s="94">
        <f>ROW(A1)</f>
        <v>1</v>
      </c>
      <c r="B6" s="71" t="s">
        <v>86</v>
      </c>
      <c r="C6" s="68" t="s">
        <v>45</v>
      </c>
      <c r="D6" s="84" t="s">
        <v>31</v>
      </c>
      <c r="E6" s="76" t="s">
        <v>575</v>
      </c>
      <c r="F6" s="92" t="s">
        <v>30</v>
      </c>
      <c r="G6" s="93">
        <v>6800000</v>
      </c>
      <c r="H6" s="72"/>
      <c r="I6" s="73"/>
      <c r="J6" s="74"/>
    </row>
    <row r="7" spans="1:10" s="75" customFormat="1" ht="55.15" customHeight="1" x14ac:dyDescent="0.25">
      <c r="A7" s="94">
        <f t="shared" ref="A7:A70" si="0">ROW(A2)</f>
        <v>2</v>
      </c>
      <c r="B7" s="71" t="s">
        <v>86</v>
      </c>
      <c r="C7" s="68" t="s">
        <v>45</v>
      </c>
      <c r="D7" s="84" t="s">
        <v>32</v>
      </c>
      <c r="E7" s="76" t="s">
        <v>575</v>
      </c>
      <c r="F7" s="92" t="s">
        <v>30</v>
      </c>
      <c r="G7" s="93">
        <v>7100000</v>
      </c>
      <c r="H7" s="72"/>
      <c r="I7" s="73"/>
      <c r="J7" s="74"/>
    </row>
    <row r="8" spans="1:10" s="75" customFormat="1" ht="55.15" customHeight="1" x14ac:dyDescent="0.25">
      <c r="A8" s="94">
        <f t="shared" si="0"/>
        <v>3</v>
      </c>
      <c r="B8" s="71" t="s">
        <v>86</v>
      </c>
      <c r="C8" s="68" t="s">
        <v>45</v>
      </c>
      <c r="D8" s="84" t="s">
        <v>33</v>
      </c>
      <c r="E8" s="76" t="s">
        <v>575</v>
      </c>
      <c r="F8" s="92" t="s">
        <v>30</v>
      </c>
      <c r="G8" s="93">
        <v>3400000</v>
      </c>
      <c r="H8" s="72"/>
      <c r="I8" s="73"/>
      <c r="J8" s="74"/>
    </row>
    <row r="9" spans="1:10" s="75" customFormat="1" ht="55.15" customHeight="1" x14ac:dyDescent="0.25">
      <c r="A9" s="94">
        <f t="shared" si="0"/>
        <v>4</v>
      </c>
      <c r="B9" s="71" t="s">
        <v>86</v>
      </c>
      <c r="C9" s="68" t="s">
        <v>46</v>
      </c>
      <c r="D9" s="84" t="s">
        <v>34</v>
      </c>
      <c r="E9" s="76" t="s">
        <v>575</v>
      </c>
      <c r="F9" s="92" t="s">
        <v>30</v>
      </c>
      <c r="G9" s="93">
        <v>6400000</v>
      </c>
      <c r="H9" s="72"/>
      <c r="I9" s="73"/>
      <c r="J9" s="74"/>
    </row>
    <row r="10" spans="1:10" s="75" customFormat="1" ht="55.15" customHeight="1" x14ac:dyDescent="0.25">
      <c r="A10" s="94">
        <f t="shared" si="0"/>
        <v>5</v>
      </c>
      <c r="B10" s="71" t="s">
        <v>86</v>
      </c>
      <c r="C10" s="68" t="s">
        <v>46</v>
      </c>
      <c r="D10" s="84" t="s">
        <v>35</v>
      </c>
      <c r="E10" s="76" t="s">
        <v>575</v>
      </c>
      <c r="F10" s="92" t="s">
        <v>30</v>
      </c>
      <c r="G10" s="93">
        <v>6800000</v>
      </c>
      <c r="H10" s="72"/>
      <c r="I10" s="73"/>
      <c r="J10" s="74"/>
    </row>
    <row r="11" spans="1:10" s="75" customFormat="1" ht="55.15" customHeight="1" x14ac:dyDescent="0.25">
      <c r="A11" s="94">
        <f t="shared" si="0"/>
        <v>6</v>
      </c>
      <c r="B11" s="71" t="s">
        <v>86</v>
      </c>
      <c r="C11" s="68" t="s">
        <v>46</v>
      </c>
      <c r="D11" s="84" t="s">
        <v>36</v>
      </c>
      <c r="E11" s="76" t="s">
        <v>575</v>
      </c>
      <c r="F11" s="92" t="s">
        <v>30</v>
      </c>
      <c r="G11" s="93">
        <v>6400000</v>
      </c>
      <c r="H11" s="72"/>
      <c r="I11" s="73"/>
      <c r="J11" s="74"/>
    </row>
    <row r="12" spans="1:10" s="75" customFormat="1" ht="55.15" customHeight="1" x14ac:dyDescent="0.25">
      <c r="A12" s="94">
        <f t="shared" si="0"/>
        <v>7</v>
      </c>
      <c r="B12" s="71" t="s">
        <v>86</v>
      </c>
      <c r="C12" s="68" t="s">
        <v>47</v>
      </c>
      <c r="D12" s="84" t="s">
        <v>37</v>
      </c>
      <c r="E12" s="76" t="s">
        <v>575</v>
      </c>
      <c r="F12" s="92" t="s">
        <v>30</v>
      </c>
      <c r="G12" s="93">
        <v>6000000</v>
      </c>
      <c r="H12" s="72"/>
      <c r="I12" s="73"/>
      <c r="J12" s="74"/>
    </row>
    <row r="13" spans="1:10" s="75" customFormat="1" ht="55.15" customHeight="1" x14ac:dyDescent="0.25">
      <c r="A13" s="94">
        <f t="shared" si="0"/>
        <v>8</v>
      </c>
      <c r="B13" s="71" t="s">
        <v>86</v>
      </c>
      <c r="C13" s="68" t="s">
        <v>48</v>
      </c>
      <c r="D13" s="84" t="s">
        <v>38</v>
      </c>
      <c r="E13" s="76" t="s">
        <v>575</v>
      </c>
      <c r="F13" s="92" t="s">
        <v>30</v>
      </c>
      <c r="G13" s="93">
        <v>3500000</v>
      </c>
      <c r="H13" s="72"/>
      <c r="I13" s="73"/>
      <c r="J13" s="74"/>
    </row>
    <row r="14" spans="1:10" s="75" customFormat="1" ht="55.15" customHeight="1" x14ac:dyDescent="0.25">
      <c r="A14" s="94">
        <f t="shared" si="0"/>
        <v>9</v>
      </c>
      <c r="B14" s="71" t="s">
        <v>86</v>
      </c>
      <c r="C14" s="68" t="s">
        <v>49</v>
      </c>
      <c r="D14" s="84" t="s">
        <v>39</v>
      </c>
      <c r="E14" s="76" t="s">
        <v>575</v>
      </c>
      <c r="F14" s="92" t="s">
        <v>30</v>
      </c>
      <c r="G14" s="93">
        <v>4200000</v>
      </c>
      <c r="H14" s="72"/>
      <c r="I14" s="73"/>
      <c r="J14" s="74"/>
    </row>
    <row r="15" spans="1:10" s="75" customFormat="1" ht="55.15" customHeight="1" x14ac:dyDescent="0.25">
      <c r="A15" s="94">
        <f t="shared" si="0"/>
        <v>10</v>
      </c>
      <c r="B15" s="71" t="s">
        <v>86</v>
      </c>
      <c r="C15" s="68" t="s">
        <v>46</v>
      </c>
      <c r="D15" s="84" t="s">
        <v>40</v>
      </c>
      <c r="E15" s="76" t="s">
        <v>575</v>
      </c>
      <c r="F15" s="92" t="s">
        <v>30</v>
      </c>
      <c r="G15" s="93">
        <v>4000000</v>
      </c>
      <c r="H15" s="72"/>
      <c r="I15" s="73"/>
      <c r="J15" s="74"/>
    </row>
    <row r="16" spans="1:10" s="81" customFormat="1" ht="55.15" customHeight="1" x14ac:dyDescent="0.25">
      <c r="A16" s="94">
        <f t="shared" si="0"/>
        <v>11</v>
      </c>
      <c r="B16" s="71" t="s">
        <v>86</v>
      </c>
      <c r="C16" s="68" t="s">
        <v>46</v>
      </c>
      <c r="D16" s="84" t="s">
        <v>41</v>
      </c>
      <c r="E16" s="76" t="s">
        <v>575</v>
      </c>
      <c r="F16" s="92" t="s">
        <v>30</v>
      </c>
      <c r="G16" s="93">
        <v>5000000</v>
      </c>
      <c r="H16" s="78"/>
      <c r="I16" s="79"/>
      <c r="J16" s="80"/>
    </row>
    <row r="17" spans="1:10" s="81" customFormat="1" ht="55.15" customHeight="1" x14ac:dyDescent="0.25">
      <c r="A17" s="94">
        <f t="shared" si="0"/>
        <v>12</v>
      </c>
      <c r="B17" s="71" t="s">
        <v>86</v>
      </c>
      <c r="C17" s="68" t="s">
        <v>47</v>
      </c>
      <c r="D17" s="84" t="s">
        <v>42</v>
      </c>
      <c r="E17" s="76" t="s">
        <v>575</v>
      </c>
      <c r="F17" s="92" t="s">
        <v>30</v>
      </c>
      <c r="G17" s="93">
        <v>5000000</v>
      </c>
      <c r="H17" s="85"/>
      <c r="I17" s="79"/>
      <c r="J17" s="80"/>
    </row>
    <row r="18" spans="1:10" s="81" customFormat="1" ht="55.15" customHeight="1" x14ac:dyDescent="0.25">
      <c r="A18" s="94">
        <f t="shared" si="0"/>
        <v>13</v>
      </c>
      <c r="B18" s="71" t="s">
        <v>86</v>
      </c>
      <c r="C18" s="68" t="s">
        <v>47</v>
      </c>
      <c r="D18" s="84" t="s">
        <v>43</v>
      </c>
      <c r="E18" s="76" t="s">
        <v>575</v>
      </c>
      <c r="F18" s="92" t="s">
        <v>30</v>
      </c>
      <c r="G18" s="93">
        <v>5000000</v>
      </c>
      <c r="H18" s="85"/>
      <c r="I18" s="79"/>
      <c r="J18" s="80"/>
    </row>
    <row r="19" spans="1:10" s="81" customFormat="1" ht="55.15" customHeight="1" x14ac:dyDescent="0.25">
      <c r="A19" s="94">
        <f t="shared" si="0"/>
        <v>14</v>
      </c>
      <c r="B19" s="71" t="s">
        <v>86</v>
      </c>
      <c r="C19" s="68" t="s">
        <v>50</v>
      </c>
      <c r="D19" s="84" t="s">
        <v>44</v>
      </c>
      <c r="E19" s="76" t="s">
        <v>575</v>
      </c>
      <c r="F19" s="92" t="s">
        <v>30</v>
      </c>
      <c r="G19" s="93">
        <v>5000000</v>
      </c>
      <c r="H19" s="85"/>
      <c r="I19" s="79"/>
      <c r="J19" s="80"/>
    </row>
    <row r="20" spans="1:10" s="81" customFormat="1" ht="79.900000000000006" customHeight="1" x14ac:dyDescent="0.25">
      <c r="A20" s="94">
        <f t="shared" si="0"/>
        <v>15</v>
      </c>
      <c r="B20" s="71" t="s">
        <v>86</v>
      </c>
      <c r="C20" s="68" t="s">
        <v>55</v>
      </c>
      <c r="D20" s="84" t="s">
        <v>56</v>
      </c>
      <c r="E20" s="76" t="s">
        <v>51</v>
      </c>
      <c r="F20" s="92" t="s">
        <v>57</v>
      </c>
      <c r="G20" s="93">
        <v>6590000</v>
      </c>
      <c r="H20" s="85"/>
      <c r="I20" s="79"/>
      <c r="J20" s="80"/>
    </row>
    <row r="21" spans="1:10" s="81" customFormat="1" ht="79.900000000000006" customHeight="1" x14ac:dyDescent="0.25">
      <c r="A21" s="94">
        <f t="shared" si="0"/>
        <v>16</v>
      </c>
      <c r="B21" s="71" t="s">
        <v>86</v>
      </c>
      <c r="C21" s="68" t="s">
        <v>55</v>
      </c>
      <c r="D21" s="84" t="s">
        <v>56</v>
      </c>
      <c r="E21" s="76" t="s">
        <v>52</v>
      </c>
      <c r="F21" s="92" t="s">
        <v>57</v>
      </c>
      <c r="G21" s="93">
        <v>20285000</v>
      </c>
      <c r="H21" s="85"/>
      <c r="I21" s="79"/>
      <c r="J21" s="80"/>
    </row>
    <row r="22" spans="1:10" s="81" customFormat="1" ht="79.900000000000006" customHeight="1" x14ac:dyDescent="0.25">
      <c r="A22" s="94">
        <f t="shared" si="0"/>
        <v>17</v>
      </c>
      <c r="B22" s="71" t="s">
        <v>86</v>
      </c>
      <c r="C22" s="68" t="s">
        <v>55</v>
      </c>
      <c r="D22" s="84" t="s">
        <v>56</v>
      </c>
      <c r="E22" s="76" t="s">
        <v>53</v>
      </c>
      <c r="F22" s="92" t="s">
        <v>57</v>
      </c>
      <c r="G22" s="93">
        <v>511000</v>
      </c>
      <c r="H22" s="85"/>
      <c r="I22" s="79"/>
      <c r="J22" s="80"/>
    </row>
    <row r="23" spans="1:10" s="81" customFormat="1" ht="79.900000000000006" customHeight="1" x14ac:dyDescent="0.25">
      <c r="A23" s="94">
        <f t="shared" si="0"/>
        <v>18</v>
      </c>
      <c r="B23" s="71" t="s">
        <v>86</v>
      </c>
      <c r="C23" s="68" t="s">
        <v>50</v>
      </c>
      <c r="D23" s="84" t="s">
        <v>58</v>
      </c>
      <c r="E23" s="76" t="s">
        <v>54</v>
      </c>
      <c r="F23" s="92" t="s">
        <v>57</v>
      </c>
      <c r="G23" s="93">
        <v>10339000</v>
      </c>
      <c r="H23" s="85"/>
      <c r="I23" s="79"/>
      <c r="J23" s="80"/>
    </row>
    <row r="24" spans="1:10" ht="39" x14ac:dyDescent="0.25">
      <c r="A24" s="94">
        <f t="shared" si="0"/>
        <v>19</v>
      </c>
      <c r="B24" s="71" t="s">
        <v>453</v>
      </c>
      <c r="C24" s="71" t="s">
        <v>128</v>
      </c>
      <c r="D24" s="103" t="s">
        <v>576</v>
      </c>
      <c r="E24" s="111" t="s">
        <v>577</v>
      </c>
      <c r="F24" s="92" t="s">
        <v>578</v>
      </c>
      <c r="G24" s="112">
        <v>29900</v>
      </c>
      <c r="H24" s="110"/>
    </row>
    <row r="25" spans="1:10" ht="39" x14ac:dyDescent="0.25">
      <c r="A25" s="94">
        <f t="shared" si="0"/>
        <v>20</v>
      </c>
      <c r="B25" s="71" t="s">
        <v>453</v>
      </c>
      <c r="C25" s="71" t="s">
        <v>128</v>
      </c>
      <c r="D25" s="103" t="s">
        <v>579</v>
      </c>
      <c r="E25" s="111" t="s">
        <v>577</v>
      </c>
      <c r="F25" s="92" t="s">
        <v>578</v>
      </c>
      <c r="G25" s="112">
        <v>29900</v>
      </c>
      <c r="H25" s="110"/>
    </row>
    <row r="26" spans="1:10" ht="39" x14ac:dyDescent="0.25">
      <c r="A26" s="94">
        <f t="shared" si="0"/>
        <v>21</v>
      </c>
      <c r="B26" s="71" t="s">
        <v>453</v>
      </c>
      <c r="C26" s="71" t="s">
        <v>128</v>
      </c>
      <c r="D26" s="103" t="s">
        <v>580</v>
      </c>
      <c r="E26" s="111" t="s">
        <v>577</v>
      </c>
      <c r="F26" s="92" t="s">
        <v>578</v>
      </c>
      <c r="G26" s="112">
        <v>9967</v>
      </c>
      <c r="H26" s="110"/>
    </row>
    <row r="27" spans="1:10" ht="39" x14ac:dyDescent="0.25">
      <c r="A27" s="94">
        <f t="shared" si="0"/>
        <v>22</v>
      </c>
      <c r="B27" s="71" t="s">
        <v>453</v>
      </c>
      <c r="C27" s="71" t="s">
        <v>128</v>
      </c>
      <c r="D27" s="103" t="s">
        <v>581</v>
      </c>
      <c r="E27" s="111" t="s">
        <v>577</v>
      </c>
      <c r="F27" s="92" t="s">
        <v>578</v>
      </c>
      <c r="G27" s="112">
        <v>9967</v>
      </c>
      <c r="H27" s="110"/>
    </row>
    <row r="28" spans="1:10" ht="39" x14ac:dyDescent="0.25">
      <c r="A28" s="94">
        <f t="shared" si="0"/>
        <v>23</v>
      </c>
      <c r="B28" s="71" t="s">
        <v>453</v>
      </c>
      <c r="C28" s="71" t="s">
        <v>110</v>
      </c>
      <c r="D28" s="103" t="s">
        <v>582</v>
      </c>
      <c r="E28" s="111" t="s">
        <v>577</v>
      </c>
      <c r="F28" s="92" t="s">
        <v>578</v>
      </c>
      <c r="G28" s="112">
        <v>9967</v>
      </c>
      <c r="H28" s="110"/>
    </row>
    <row r="29" spans="1:10" ht="39" x14ac:dyDescent="0.25">
      <c r="A29" s="94">
        <f t="shared" si="0"/>
        <v>24</v>
      </c>
      <c r="B29" s="71" t="s">
        <v>453</v>
      </c>
      <c r="C29" s="71" t="s">
        <v>128</v>
      </c>
      <c r="D29" s="103" t="s">
        <v>583</v>
      </c>
      <c r="E29" s="111" t="s">
        <v>577</v>
      </c>
      <c r="F29" s="92" t="s">
        <v>578</v>
      </c>
      <c r="G29" s="112">
        <v>9967</v>
      </c>
      <c r="H29" s="110"/>
    </row>
    <row r="30" spans="1:10" ht="39" x14ac:dyDescent="0.25">
      <c r="A30" s="94">
        <f t="shared" si="0"/>
        <v>25</v>
      </c>
      <c r="B30" s="71" t="s">
        <v>453</v>
      </c>
      <c r="C30" s="71" t="s">
        <v>128</v>
      </c>
      <c r="D30" s="103" t="s">
        <v>584</v>
      </c>
      <c r="E30" s="111" t="s">
        <v>577</v>
      </c>
      <c r="F30" s="92" t="s">
        <v>578</v>
      </c>
      <c r="G30" s="112">
        <v>9967</v>
      </c>
      <c r="H30" s="110"/>
    </row>
    <row r="31" spans="1:10" ht="39" x14ac:dyDescent="0.25">
      <c r="A31" s="94">
        <f t="shared" si="0"/>
        <v>26</v>
      </c>
      <c r="B31" s="71" t="s">
        <v>453</v>
      </c>
      <c r="C31" s="71" t="s">
        <v>128</v>
      </c>
      <c r="D31" s="103" t="s">
        <v>585</v>
      </c>
      <c r="E31" s="111" t="s">
        <v>577</v>
      </c>
      <c r="F31" s="92" t="s">
        <v>578</v>
      </c>
      <c r="G31" s="112">
        <v>9967</v>
      </c>
      <c r="H31" s="110"/>
    </row>
    <row r="32" spans="1:10" ht="39" x14ac:dyDescent="0.25">
      <c r="A32" s="94">
        <f t="shared" si="0"/>
        <v>27</v>
      </c>
      <c r="B32" s="71" t="s">
        <v>453</v>
      </c>
      <c r="C32" s="71" t="s">
        <v>128</v>
      </c>
      <c r="D32" s="103" t="s">
        <v>586</v>
      </c>
      <c r="E32" s="111" t="s">
        <v>577</v>
      </c>
      <c r="F32" s="92" t="s">
        <v>578</v>
      </c>
      <c r="G32" s="112">
        <v>9967</v>
      </c>
      <c r="H32" s="110"/>
    </row>
    <row r="33" spans="1:8" ht="39" x14ac:dyDescent="0.25">
      <c r="A33" s="94">
        <f t="shared" si="0"/>
        <v>28</v>
      </c>
      <c r="B33" s="71" t="s">
        <v>453</v>
      </c>
      <c r="C33" s="71" t="s">
        <v>130</v>
      </c>
      <c r="D33" s="103" t="s">
        <v>587</v>
      </c>
      <c r="E33" s="111" t="s">
        <v>577</v>
      </c>
      <c r="F33" s="92" t="s">
        <v>578</v>
      </c>
      <c r="G33" s="112">
        <v>9967</v>
      </c>
      <c r="H33" s="110"/>
    </row>
    <row r="34" spans="1:8" ht="39" x14ac:dyDescent="0.25">
      <c r="A34" s="94">
        <f t="shared" si="0"/>
        <v>29</v>
      </c>
      <c r="B34" s="71" t="s">
        <v>453</v>
      </c>
      <c r="C34" s="71" t="s">
        <v>128</v>
      </c>
      <c r="D34" s="103" t="s">
        <v>588</v>
      </c>
      <c r="E34" s="111" t="s">
        <v>577</v>
      </c>
      <c r="F34" s="92" t="s">
        <v>578</v>
      </c>
      <c r="G34" s="112">
        <v>9967</v>
      </c>
      <c r="H34" s="110"/>
    </row>
    <row r="35" spans="1:8" ht="39" x14ac:dyDescent="0.25">
      <c r="A35" s="94">
        <f t="shared" si="0"/>
        <v>30</v>
      </c>
      <c r="B35" s="71" t="s">
        <v>453</v>
      </c>
      <c r="C35" s="71" t="s">
        <v>128</v>
      </c>
      <c r="D35" s="103" t="s">
        <v>589</v>
      </c>
      <c r="E35" s="111" t="s">
        <v>577</v>
      </c>
      <c r="F35" s="92" t="s">
        <v>578</v>
      </c>
      <c r="G35" s="112">
        <v>9967</v>
      </c>
      <c r="H35" s="110"/>
    </row>
    <row r="36" spans="1:8" ht="39" x14ac:dyDescent="0.25">
      <c r="A36" s="94">
        <f t="shared" si="0"/>
        <v>31</v>
      </c>
      <c r="B36" s="71" t="s">
        <v>453</v>
      </c>
      <c r="C36" s="71" t="s">
        <v>128</v>
      </c>
      <c r="D36" s="103" t="s">
        <v>590</v>
      </c>
      <c r="E36" s="111" t="s">
        <v>577</v>
      </c>
      <c r="F36" s="92" t="s">
        <v>578</v>
      </c>
      <c r="G36" s="112">
        <v>9967</v>
      </c>
      <c r="H36" s="110"/>
    </row>
    <row r="37" spans="1:8" ht="39" x14ac:dyDescent="0.25">
      <c r="A37" s="94">
        <f t="shared" si="0"/>
        <v>32</v>
      </c>
      <c r="B37" s="71" t="s">
        <v>453</v>
      </c>
      <c r="C37" s="71" t="s">
        <v>128</v>
      </c>
      <c r="D37" s="103" t="s">
        <v>591</v>
      </c>
      <c r="E37" s="111" t="s">
        <v>577</v>
      </c>
      <c r="F37" s="92" t="s">
        <v>578</v>
      </c>
      <c r="G37" s="112">
        <v>9967</v>
      </c>
      <c r="H37" s="110"/>
    </row>
    <row r="38" spans="1:8" ht="39" x14ac:dyDescent="0.25">
      <c r="A38" s="94">
        <f t="shared" si="0"/>
        <v>33</v>
      </c>
      <c r="B38" s="71" t="s">
        <v>453</v>
      </c>
      <c r="C38" s="71" t="s">
        <v>128</v>
      </c>
      <c r="D38" s="103" t="s">
        <v>592</v>
      </c>
      <c r="E38" s="111" t="s">
        <v>577</v>
      </c>
      <c r="F38" s="92" t="s">
        <v>578</v>
      </c>
      <c r="G38" s="112">
        <v>9967</v>
      </c>
      <c r="H38" s="110"/>
    </row>
    <row r="39" spans="1:8" ht="39" x14ac:dyDescent="0.25">
      <c r="A39" s="94">
        <f t="shared" si="0"/>
        <v>34</v>
      </c>
      <c r="B39" s="71" t="s">
        <v>453</v>
      </c>
      <c r="C39" s="71" t="s">
        <v>164</v>
      </c>
      <c r="D39" s="103" t="s">
        <v>593</v>
      </c>
      <c r="E39" s="111" t="s">
        <v>577</v>
      </c>
      <c r="F39" s="92" t="s">
        <v>578</v>
      </c>
      <c r="G39" s="112">
        <v>9967</v>
      </c>
      <c r="H39" s="110"/>
    </row>
    <row r="40" spans="1:8" ht="39" x14ac:dyDescent="0.25">
      <c r="A40" s="94">
        <f t="shared" si="0"/>
        <v>35</v>
      </c>
      <c r="B40" s="71" t="s">
        <v>453</v>
      </c>
      <c r="C40" s="71" t="s">
        <v>106</v>
      </c>
      <c r="D40" s="103" t="s">
        <v>594</v>
      </c>
      <c r="E40" s="111" t="s">
        <v>577</v>
      </c>
      <c r="F40" s="92" t="s">
        <v>578</v>
      </c>
      <c r="G40" s="112">
        <v>30000</v>
      </c>
      <c r="H40" s="110"/>
    </row>
    <row r="41" spans="1:8" ht="39" x14ac:dyDescent="0.25">
      <c r="A41" s="94">
        <f t="shared" si="0"/>
        <v>36</v>
      </c>
      <c r="B41" s="71" t="s">
        <v>453</v>
      </c>
      <c r="C41" s="71" t="s">
        <v>106</v>
      </c>
      <c r="D41" s="103" t="s">
        <v>595</v>
      </c>
      <c r="E41" s="111" t="s">
        <v>577</v>
      </c>
      <c r="F41" s="92" t="s">
        <v>578</v>
      </c>
      <c r="G41" s="112">
        <v>30000</v>
      </c>
      <c r="H41" s="110"/>
    </row>
    <row r="42" spans="1:8" ht="39" x14ac:dyDescent="0.25">
      <c r="A42" s="94">
        <f t="shared" si="0"/>
        <v>37</v>
      </c>
      <c r="B42" s="71" t="s">
        <v>453</v>
      </c>
      <c r="C42" s="71" t="s">
        <v>87</v>
      </c>
      <c r="D42" s="103" t="s">
        <v>596</v>
      </c>
      <c r="E42" s="111" t="s">
        <v>577</v>
      </c>
      <c r="F42" s="92" t="s">
        <v>578</v>
      </c>
      <c r="G42" s="112">
        <v>30000</v>
      </c>
      <c r="H42" s="110"/>
    </row>
    <row r="43" spans="1:8" ht="39" x14ac:dyDescent="0.25">
      <c r="A43" s="94">
        <f t="shared" si="0"/>
        <v>38</v>
      </c>
      <c r="B43" s="71" t="s">
        <v>453</v>
      </c>
      <c r="C43" s="71" t="s">
        <v>87</v>
      </c>
      <c r="D43" s="103" t="s">
        <v>597</v>
      </c>
      <c r="E43" s="111" t="s">
        <v>577</v>
      </c>
      <c r="F43" s="92" t="s">
        <v>578</v>
      </c>
      <c r="G43" s="112">
        <v>30000</v>
      </c>
      <c r="H43" s="110"/>
    </row>
    <row r="44" spans="1:8" ht="39" x14ac:dyDescent="0.25">
      <c r="A44" s="94">
        <f t="shared" si="0"/>
        <v>39</v>
      </c>
      <c r="B44" s="71" t="s">
        <v>453</v>
      </c>
      <c r="C44" s="71" t="s">
        <v>87</v>
      </c>
      <c r="D44" s="103" t="s">
        <v>598</v>
      </c>
      <c r="E44" s="111" t="s">
        <v>577</v>
      </c>
      <c r="F44" s="92" t="s">
        <v>578</v>
      </c>
      <c r="G44" s="112">
        <v>30000</v>
      </c>
      <c r="H44" s="110"/>
    </row>
    <row r="45" spans="1:8" ht="39" x14ac:dyDescent="0.25">
      <c r="A45" s="94">
        <f t="shared" si="0"/>
        <v>40</v>
      </c>
      <c r="B45" s="71" t="s">
        <v>453</v>
      </c>
      <c r="C45" s="71" t="s">
        <v>87</v>
      </c>
      <c r="D45" s="103" t="s">
        <v>599</v>
      </c>
      <c r="E45" s="111" t="s">
        <v>577</v>
      </c>
      <c r="F45" s="92" t="s">
        <v>578</v>
      </c>
      <c r="G45" s="112">
        <v>30000</v>
      </c>
      <c r="H45" s="110"/>
    </row>
    <row r="46" spans="1:8" ht="39" x14ac:dyDescent="0.25">
      <c r="A46" s="94">
        <f t="shared" si="0"/>
        <v>41</v>
      </c>
      <c r="B46" s="71" t="s">
        <v>453</v>
      </c>
      <c r="C46" s="71" t="s">
        <v>87</v>
      </c>
      <c r="D46" s="103" t="s">
        <v>600</v>
      </c>
      <c r="E46" s="111" t="s">
        <v>577</v>
      </c>
      <c r="F46" s="92" t="s">
        <v>578</v>
      </c>
      <c r="G46" s="112">
        <v>30000</v>
      </c>
      <c r="H46" s="110"/>
    </row>
    <row r="47" spans="1:8" ht="39" x14ac:dyDescent="0.25">
      <c r="A47" s="94">
        <f t="shared" si="0"/>
        <v>42</v>
      </c>
      <c r="B47" s="71" t="s">
        <v>453</v>
      </c>
      <c r="C47" s="71" t="s">
        <v>106</v>
      </c>
      <c r="D47" s="103" t="s">
        <v>601</v>
      </c>
      <c r="E47" s="111" t="s">
        <v>577</v>
      </c>
      <c r="F47" s="92" t="s">
        <v>578</v>
      </c>
      <c r="G47" s="112">
        <v>30000</v>
      </c>
      <c r="H47" s="110"/>
    </row>
    <row r="48" spans="1:8" ht="39" x14ac:dyDescent="0.25">
      <c r="A48" s="94">
        <f t="shared" si="0"/>
        <v>43</v>
      </c>
      <c r="B48" s="71" t="s">
        <v>453</v>
      </c>
      <c r="C48" s="71" t="s">
        <v>87</v>
      </c>
      <c r="D48" s="103" t="s">
        <v>602</v>
      </c>
      <c r="E48" s="111" t="s">
        <v>577</v>
      </c>
      <c r="F48" s="92" t="s">
        <v>578</v>
      </c>
      <c r="G48" s="112">
        <v>30000</v>
      </c>
      <c r="H48" s="110"/>
    </row>
    <row r="49" spans="1:8" ht="39" x14ac:dyDescent="0.25">
      <c r="A49" s="94">
        <f t="shared" si="0"/>
        <v>44</v>
      </c>
      <c r="B49" s="71" t="s">
        <v>453</v>
      </c>
      <c r="C49" s="71" t="s">
        <v>87</v>
      </c>
      <c r="D49" s="103" t="s">
        <v>603</v>
      </c>
      <c r="E49" s="111" t="s">
        <v>577</v>
      </c>
      <c r="F49" s="92" t="s">
        <v>578</v>
      </c>
      <c r="G49" s="112">
        <v>30000</v>
      </c>
      <c r="H49" s="110"/>
    </row>
    <row r="50" spans="1:8" ht="39" x14ac:dyDescent="0.25">
      <c r="A50" s="94">
        <f t="shared" si="0"/>
        <v>45</v>
      </c>
      <c r="B50" s="71" t="s">
        <v>453</v>
      </c>
      <c r="C50" s="71" t="s">
        <v>106</v>
      </c>
      <c r="D50" s="103" t="s">
        <v>604</v>
      </c>
      <c r="E50" s="111" t="s">
        <v>577</v>
      </c>
      <c r="F50" s="92" t="s">
        <v>578</v>
      </c>
      <c r="G50" s="112">
        <v>30000</v>
      </c>
      <c r="H50" s="110"/>
    </row>
    <row r="51" spans="1:8" ht="58.5" x14ac:dyDescent="0.25">
      <c r="A51" s="94">
        <f t="shared" si="0"/>
        <v>46</v>
      </c>
      <c r="B51" s="71" t="s">
        <v>453</v>
      </c>
      <c r="C51" s="71" t="s">
        <v>122</v>
      </c>
      <c r="D51" s="103" t="s">
        <v>605</v>
      </c>
      <c r="E51" s="111" t="s">
        <v>577</v>
      </c>
      <c r="F51" s="92" t="s">
        <v>578</v>
      </c>
      <c r="G51" s="112">
        <v>30000</v>
      </c>
      <c r="H51" s="110"/>
    </row>
    <row r="52" spans="1:8" ht="58.5" x14ac:dyDescent="0.25">
      <c r="A52" s="94">
        <f t="shared" si="0"/>
        <v>47</v>
      </c>
      <c r="B52" s="71" t="s">
        <v>453</v>
      </c>
      <c r="C52" s="71" t="s">
        <v>122</v>
      </c>
      <c r="D52" s="103" t="s">
        <v>606</v>
      </c>
      <c r="E52" s="111" t="s">
        <v>577</v>
      </c>
      <c r="F52" s="92" t="s">
        <v>578</v>
      </c>
      <c r="G52" s="112">
        <v>30000</v>
      </c>
      <c r="H52" s="110"/>
    </row>
    <row r="53" spans="1:8" ht="39" x14ac:dyDescent="0.25">
      <c r="A53" s="94">
        <f t="shared" si="0"/>
        <v>48</v>
      </c>
      <c r="B53" s="71" t="s">
        <v>453</v>
      </c>
      <c r="C53" s="71" t="s">
        <v>176</v>
      </c>
      <c r="D53" s="103" t="s">
        <v>607</v>
      </c>
      <c r="E53" s="111" t="s">
        <v>577</v>
      </c>
      <c r="F53" s="92" t="s">
        <v>578</v>
      </c>
      <c r="G53" s="112">
        <v>8000</v>
      </c>
      <c r="H53" s="110"/>
    </row>
    <row r="54" spans="1:8" ht="39" x14ac:dyDescent="0.25">
      <c r="A54" s="94">
        <f t="shared" si="0"/>
        <v>49</v>
      </c>
      <c r="B54" s="71" t="s">
        <v>453</v>
      </c>
      <c r="C54" s="71" t="s">
        <v>122</v>
      </c>
      <c r="D54" s="103" t="s">
        <v>608</v>
      </c>
      <c r="E54" s="111" t="s">
        <v>577</v>
      </c>
      <c r="F54" s="92" t="s">
        <v>578</v>
      </c>
      <c r="G54" s="112">
        <v>8000</v>
      </c>
      <c r="H54" s="110"/>
    </row>
    <row r="55" spans="1:8" ht="39" x14ac:dyDescent="0.25">
      <c r="A55" s="94">
        <f t="shared" si="0"/>
        <v>50</v>
      </c>
      <c r="B55" s="71" t="s">
        <v>453</v>
      </c>
      <c r="C55" s="71" t="s">
        <v>125</v>
      </c>
      <c r="D55" s="103" t="s">
        <v>609</v>
      </c>
      <c r="E55" s="111" t="s">
        <v>577</v>
      </c>
      <c r="F55" s="92" t="s">
        <v>578</v>
      </c>
      <c r="G55" s="112">
        <v>8000</v>
      </c>
      <c r="H55" s="110"/>
    </row>
    <row r="56" spans="1:8" ht="39" x14ac:dyDescent="0.25">
      <c r="A56" s="94">
        <f t="shared" si="0"/>
        <v>51</v>
      </c>
      <c r="B56" s="71" t="s">
        <v>453</v>
      </c>
      <c r="C56" s="71" t="s">
        <v>125</v>
      </c>
      <c r="D56" s="103" t="s">
        <v>610</v>
      </c>
      <c r="E56" s="111" t="s">
        <v>577</v>
      </c>
      <c r="F56" s="92" t="s">
        <v>578</v>
      </c>
      <c r="G56" s="112">
        <v>8000</v>
      </c>
      <c r="H56" s="110"/>
    </row>
    <row r="57" spans="1:8" ht="39" x14ac:dyDescent="0.25">
      <c r="A57" s="94">
        <f t="shared" si="0"/>
        <v>52</v>
      </c>
      <c r="B57" s="71" t="s">
        <v>453</v>
      </c>
      <c r="C57" s="71" t="s">
        <v>122</v>
      </c>
      <c r="D57" s="103" t="s">
        <v>611</v>
      </c>
      <c r="E57" s="111" t="s">
        <v>577</v>
      </c>
      <c r="F57" s="92" t="s">
        <v>578</v>
      </c>
      <c r="G57" s="112">
        <v>8000</v>
      </c>
      <c r="H57" s="110"/>
    </row>
    <row r="58" spans="1:8" ht="39" x14ac:dyDescent="0.25">
      <c r="A58" s="94">
        <f t="shared" si="0"/>
        <v>53</v>
      </c>
      <c r="B58" s="71" t="s">
        <v>453</v>
      </c>
      <c r="C58" s="71" t="s">
        <v>87</v>
      </c>
      <c r="D58" s="103" t="s">
        <v>612</v>
      </c>
      <c r="E58" s="111" t="s">
        <v>577</v>
      </c>
      <c r="F58" s="92" t="s">
        <v>578</v>
      </c>
      <c r="G58" s="112">
        <v>8000</v>
      </c>
      <c r="H58" s="110"/>
    </row>
    <row r="59" spans="1:8" ht="39" x14ac:dyDescent="0.25">
      <c r="A59" s="94">
        <f t="shared" si="0"/>
        <v>54</v>
      </c>
      <c r="B59" s="71" t="s">
        <v>453</v>
      </c>
      <c r="C59" s="71" t="s">
        <v>125</v>
      </c>
      <c r="D59" s="103" t="s">
        <v>613</v>
      </c>
      <c r="E59" s="111" t="s">
        <v>577</v>
      </c>
      <c r="F59" s="92" t="s">
        <v>578</v>
      </c>
      <c r="G59" s="112">
        <v>8000</v>
      </c>
      <c r="H59" s="110"/>
    </row>
    <row r="60" spans="1:8" ht="39" x14ac:dyDescent="0.25">
      <c r="A60" s="94">
        <f t="shared" si="0"/>
        <v>55</v>
      </c>
      <c r="B60" s="71" t="s">
        <v>453</v>
      </c>
      <c r="C60" s="71" t="s">
        <v>110</v>
      </c>
      <c r="D60" s="103" t="s">
        <v>614</v>
      </c>
      <c r="E60" s="111" t="s">
        <v>577</v>
      </c>
      <c r="F60" s="92" t="s">
        <v>578</v>
      </c>
      <c r="G60" s="112">
        <v>8000</v>
      </c>
      <c r="H60" s="110"/>
    </row>
    <row r="61" spans="1:8" ht="39" x14ac:dyDescent="0.25">
      <c r="A61" s="94">
        <f t="shared" si="0"/>
        <v>56</v>
      </c>
      <c r="B61" s="71" t="s">
        <v>453</v>
      </c>
      <c r="C61" s="71" t="s">
        <v>110</v>
      </c>
      <c r="D61" s="103" t="s">
        <v>615</v>
      </c>
      <c r="E61" s="111" t="s">
        <v>577</v>
      </c>
      <c r="F61" s="92" t="s">
        <v>578</v>
      </c>
      <c r="G61" s="112">
        <v>8000</v>
      </c>
      <c r="H61" s="110"/>
    </row>
    <row r="62" spans="1:8" ht="39" x14ac:dyDescent="0.25">
      <c r="A62" s="94">
        <f t="shared" si="0"/>
        <v>57</v>
      </c>
      <c r="B62" s="71" t="s">
        <v>453</v>
      </c>
      <c r="C62" s="71" t="s">
        <v>130</v>
      </c>
      <c r="D62" s="103" t="s">
        <v>616</v>
      </c>
      <c r="E62" s="111" t="s">
        <v>577</v>
      </c>
      <c r="F62" s="92" t="s">
        <v>578</v>
      </c>
      <c r="G62" s="112">
        <v>8000</v>
      </c>
      <c r="H62" s="110"/>
    </row>
    <row r="63" spans="1:8" ht="39" x14ac:dyDescent="0.25">
      <c r="A63" s="94">
        <f t="shared" si="0"/>
        <v>58</v>
      </c>
      <c r="B63" s="71" t="s">
        <v>453</v>
      </c>
      <c r="C63" s="71" t="s">
        <v>87</v>
      </c>
      <c r="D63" s="103" t="s">
        <v>617</v>
      </c>
      <c r="E63" s="111" t="s">
        <v>577</v>
      </c>
      <c r="F63" s="92" t="s">
        <v>578</v>
      </c>
      <c r="G63" s="112">
        <v>8000</v>
      </c>
      <c r="H63" s="110"/>
    </row>
    <row r="64" spans="1:8" ht="39" x14ac:dyDescent="0.25">
      <c r="A64" s="94">
        <f t="shared" si="0"/>
        <v>59</v>
      </c>
      <c r="B64" s="71" t="s">
        <v>453</v>
      </c>
      <c r="C64" s="71" t="s">
        <v>106</v>
      </c>
      <c r="D64" s="103" t="s">
        <v>618</v>
      </c>
      <c r="E64" s="111" t="s">
        <v>577</v>
      </c>
      <c r="F64" s="92" t="s">
        <v>578</v>
      </c>
      <c r="G64" s="112">
        <v>8000</v>
      </c>
      <c r="H64" s="110"/>
    </row>
    <row r="65" spans="1:8" ht="39" x14ac:dyDescent="0.25">
      <c r="A65" s="94">
        <f t="shared" si="0"/>
        <v>60</v>
      </c>
      <c r="B65" s="71" t="s">
        <v>453</v>
      </c>
      <c r="C65" s="71" t="s">
        <v>122</v>
      </c>
      <c r="D65" s="103" t="s">
        <v>619</v>
      </c>
      <c r="E65" s="111" t="s">
        <v>577</v>
      </c>
      <c r="F65" s="92" t="s">
        <v>578</v>
      </c>
      <c r="G65" s="112">
        <v>8000</v>
      </c>
      <c r="H65" s="110"/>
    </row>
    <row r="66" spans="1:8" ht="39" x14ac:dyDescent="0.25">
      <c r="A66" s="94">
        <f t="shared" si="0"/>
        <v>61</v>
      </c>
      <c r="B66" s="71" t="s">
        <v>453</v>
      </c>
      <c r="C66" s="71" t="s">
        <v>277</v>
      </c>
      <c r="D66" s="103" t="s">
        <v>620</v>
      </c>
      <c r="E66" s="111" t="s">
        <v>577</v>
      </c>
      <c r="F66" s="92" t="s">
        <v>578</v>
      </c>
      <c r="G66" s="112">
        <v>8000</v>
      </c>
      <c r="H66" s="110"/>
    </row>
    <row r="67" spans="1:8" ht="39" x14ac:dyDescent="0.25">
      <c r="A67" s="94">
        <f t="shared" si="0"/>
        <v>62</v>
      </c>
      <c r="B67" s="71" t="s">
        <v>453</v>
      </c>
      <c r="C67" s="71" t="s">
        <v>125</v>
      </c>
      <c r="D67" s="103" t="s">
        <v>621</v>
      </c>
      <c r="E67" s="111" t="s">
        <v>577</v>
      </c>
      <c r="F67" s="92" t="s">
        <v>578</v>
      </c>
      <c r="G67" s="112">
        <v>8000</v>
      </c>
      <c r="H67" s="110"/>
    </row>
    <row r="68" spans="1:8" ht="39" x14ac:dyDescent="0.25">
      <c r="A68" s="94">
        <f t="shared" si="0"/>
        <v>63</v>
      </c>
      <c r="B68" s="71" t="s">
        <v>453</v>
      </c>
      <c r="C68" s="71" t="s">
        <v>87</v>
      </c>
      <c r="D68" s="103" t="s">
        <v>622</v>
      </c>
      <c r="E68" s="111" t="s">
        <v>577</v>
      </c>
      <c r="F68" s="92" t="s">
        <v>578</v>
      </c>
      <c r="G68" s="112">
        <v>8000</v>
      </c>
      <c r="H68" s="110"/>
    </row>
    <row r="69" spans="1:8" ht="39" x14ac:dyDescent="0.25">
      <c r="A69" s="94">
        <f t="shared" si="0"/>
        <v>64</v>
      </c>
      <c r="B69" s="71" t="s">
        <v>453</v>
      </c>
      <c r="C69" s="71" t="s">
        <v>87</v>
      </c>
      <c r="D69" s="103" t="s">
        <v>623</v>
      </c>
      <c r="E69" s="111" t="s">
        <v>577</v>
      </c>
      <c r="F69" s="92" t="s">
        <v>578</v>
      </c>
      <c r="G69" s="112">
        <v>8000</v>
      </c>
      <c r="H69" s="110"/>
    </row>
    <row r="70" spans="1:8" ht="39" x14ac:dyDescent="0.25">
      <c r="A70" s="94">
        <f t="shared" si="0"/>
        <v>65</v>
      </c>
      <c r="B70" s="71" t="s">
        <v>453</v>
      </c>
      <c r="C70" s="71" t="s">
        <v>279</v>
      </c>
      <c r="D70" s="103" t="s">
        <v>624</v>
      </c>
      <c r="E70" s="111" t="s">
        <v>577</v>
      </c>
      <c r="F70" s="92" t="s">
        <v>578</v>
      </c>
      <c r="G70" s="112">
        <v>8000</v>
      </c>
      <c r="H70" s="110"/>
    </row>
    <row r="71" spans="1:8" ht="39" x14ac:dyDescent="0.25">
      <c r="A71" s="94">
        <f t="shared" ref="A71:A134" si="1">ROW(A66)</f>
        <v>66</v>
      </c>
      <c r="B71" s="71" t="s">
        <v>453</v>
      </c>
      <c r="C71" s="71" t="s">
        <v>122</v>
      </c>
      <c r="D71" s="103" t="s">
        <v>625</v>
      </c>
      <c r="E71" s="111" t="s">
        <v>577</v>
      </c>
      <c r="F71" s="92" t="s">
        <v>578</v>
      </c>
      <c r="G71" s="112">
        <v>8000</v>
      </c>
      <c r="H71" s="110"/>
    </row>
    <row r="72" spans="1:8" ht="39" x14ac:dyDescent="0.25">
      <c r="A72" s="94">
        <f t="shared" si="1"/>
        <v>67</v>
      </c>
      <c r="B72" s="71" t="s">
        <v>453</v>
      </c>
      <c r="C72" s="71" t="s">
        <v>164</v>
      </c>
      <c r="D72" s="103" t="s">
        <v>626</v>
      </c>
      <c r="E72" s="111" t="s">
        <v>577</v>
      </c>
      <c r="F72" s="92" t="s">
        <v>578</v>
      </c>
      <c r="G72" s="112">
        <v>8000</v>
      </c>
      <c r="H72" s="110"/>
    </row>
    <row r="73" spans="1:8" ht="39" x14ac:dyDescent="0.25">
      <c r="A73" s="94">
        <f t="shared" si="1"/>
        <v>68</v>
      </c>
      <c r="B73" s="71" t="s">
        <v>453</v>
      </c>
      <c r="C73" s="71" t="s">
        <v>122</v>
      </c>
      <c r="D73" s="103" t="s">
        <v>627</v>
      </c>
      <c r="E73" s="111" t="s">
        <v>577</v>
      </c>
      <c r="F73" s="92" t="s">
        <v>578</v>
      </c>
      <c r="G73" s="112">
        <v>8000</v>
      </c>
      <c r="H73" s="110"/>
    </row>
    <row r="74" spans="1:8" ht="39" x14ac:dyDescent="0.25">
      <c r="A74" s="94">
        <f t="shared" si="1"/>
        <v>69</v>
      </c>
      <c r="B74" s="71" t="s">
        <v>453</v>
      </c>
      <c r="C74" s="71" t="s">
        <v>112</v>
      </c>
      <c r="D74" s="103" t="s">
        <v>628</v>
      </c>
      <c r="E74" s="111" t="s">
        <v>577</v>
      </c>
      <c r="F74" s="92" t="s">
        <v>578</v>
      </c>
      <c r="G74" s="112">
        <v>8000</v>
      </c>
      <c r="H74" s="110"/>
    </row>
    <row r="75" spans="1:8" ht="39" x14ac:dyDescent="0.25">
      <c r="A75" s="94">
        <f t="shared" si="1"/>
        <v>70</v>
      </c>
      <c r="B75" s="71" t="s">
        <v>453</v>
      </c>
      <c r="C75" s="71" t="s">
        <v>120</v>
      </c>
      <c r="D75" s="103" t="s">
        <v>629</v>
      </c>
      <c r="E75" s="111" t="s">
        <v>577</v>
      </c>
      <c r="F75" s="92" t="s">
        <v>578</v>
      </c>
      <c r="G75" s="112">
        <v>8000</v>
      </c>
      <c r="H75" s="110"/>
    </row>
    <row r="76" spans="1:8" ht="39" x14ac:dyDescent="0.25">
      <c r="A76" s="94">
        <f t="shared" si="1"/>
        <v>71</v>
      </c>
      <c r="B76" s="71" t="s">
        <v>453</v>
      </c>
      <c r="C76" s="71" t="s">
        <v>122</v>
      </c>
      <c r="D76" s="103" t="s">
        <v>630</v>
      </c>
      <c r="E76" s="111" t="s">
        <v>577</v>
      </c>
      <c r="F76" s="92" t="s">
        <v>578</v>
      </c>
      <c r="G76" s="112">
        <v>8000</v>
      </c>
      <c r="H76" s="110"/>
    </row>
    <row r="77" spans="1:8" ht="39" x14ac:dyDescent="0.25">
      <c r="A77" s="94">
        <f t="shared" si="1"/>
        <v>72</v>
      </c>
      <c r="B77" s="71" t="s">
        <v>453</v>
      </c>
      <c r="C77" s="71" t="s">
        <v>125</v>
      </c>
      <c r="D77" s="103" t="s">
        <v>631</v>
      </c>
      <c r="E77" s="111" t="s">
        <v>577</v>
      </c>
      <c r="F77" s="92" t="s">
        <v>578</v>
      </c>
      <c r="G77" s="112">
        <v>8000</v>
      </c>
      <c r="H77" s="110"/>
    </row>
    <row r="78" spans="1:8" ht="39" x14ac:dyDescent="0.25">
      <c r="A78" s="94">
        <f t="shared" si="1"/>
        <v>73</v>
      </c>
      <c r="B78" s="71" t="s">
        <v>453</v>
      </c>
      <c r="C78" s="71" t="s">
        <v>110</v>
      </c>
      <c r="D78" s="103" t="s">
        <v>632</v>
      </c>
      <c r="E78" s="111" t="s">
        <v>577</v>
      </c>
      <c r="F78" s="92" t="s">
        <v>578</v>
      </c>
      <c r="G78" s="112">
        <v>8000</v>
      </c>
      <c r="H78" s="110"/>
    </row>
    <row r="79" spans="1:8" ht="39" x14ac:dyDescent="0.25">
      <c r="A79" s="94">
        <f t="shared" si="1"/>
        <v>74</v>
      </c>
      <c r="B79" s="71" t="s">
        <v>453</v>
      </c>
      <c r="C79" s="71" t="s">
        <v>87</v>
      </c>
      <c r="D79" s="103" t="s">
        <v>633</v>
      </c>
      <c r="E79" s="111" t="s">
        <v>577</v>
      </c>
      <c r="F79" s="92" t="s">
        <v>578</v>
      </c>
      <c r="G79" s="112">
        <v>8000</v>
      </c>
      <c r="H79" s="110"/>
    </row>
    <row r="80" spans="1:8" ht="39" x14ac:dyDescent="0.25">
      <c r="A80" s="94">
        <f t="shared" si="1"/>
        <v>75</v>
      </c>
      <c r="B80" s="71" t="s">
        <v>453</v>
      </c>
      <c r="C80" s="71" t="s">
        <v>87</v>
      </c>
      <c r="D80" s="103" t="s">
        <v>634</v>
      </c>
      <c r="E80" s="111" t="s">
        <v>577</v>
      </c>
      <c r="F80" s="92" t="s">
        <v>578</v>
      </c>
      <c r="G80" s="112">
        <v>8000</v>
      </c>
      <c r="H80" s="110"/>
    </row>
    <row r="81" spans="1:8" ht="39" x14ac:dyDescent="0.25">
      <c r="A81" s="94">
        <f t="shared" si="1"/>
        <v>76</v>
      </c>
      <c r="B81" s="71" t="s">
        <v>453</v>
      </c>
      <c r="C81" s="71" t="s">
        <v>87</v>
      </c>
      <c r="D81" s="103" t="s">
        <v>635</v>
      </c>
      <c r="E81" s="111" t="s">
        <v>577</v>
      </c>
      <c r="F81" s="92" t="s">
        <v>578</v>
      </c>
      <c r="G81" s="112">
        <v>30000</v>
      </c>
      <c r="H81" s="110"/>
    </row>
    <row r="82" spans="1:8" ht="39" x14ac:dyDescent="0.25">
      <c r="A82" s="94">
        <f t="shared" si="1"/>
        <v>77</v>
      </c>
      <c r="B82" s="71" t="s">
        <v>453</v>
      </c>
      <c r="C82" s="71" t="s">
        <v>87</v>
      </c>
      <c r="D82" s="103" t="s">
        <v>636</v>
      </c>
      <c r="E82" s="111" t="s">
        <v>577</v>
      </c>
      <c r="F82" s="92" t="s">
        <v>578</v>
      </c>
      <c r="G82" s="112">
        <v>30000</v>
      </c>
      <c r="H82" s="110"/>
    </row>
    <row r="83" spans="1:8" ht="39" x14ac:dyDescent="0.25">
      <c r="A83" s="94">
        <f t="shared" si="1"/>
        <v>78</v>
      </c>
      <c r="B83" s="71" t="s">
        <v>453</v>
      </c>
      <c r="C83" s="71" t="s">
        <v>106</v>
      </c>
      <c r="D83" s="103" t="s">
        <v>637</v>
      </c>
      <c r="E83" s="111" t="s">
        <v>577</v>
      </c>
      <c r="F83" s="92" t="s">
        <v>578</v>
      </c>
      <c r="G83" s="112">
        <v>30000</v>
      </c>
      <c r="H83" s="110"/>
    </row>
    <row r="84" spans="1:8" ht="39" x14ac:dyDescent="0.25">
      <c r="A84" s="94">
        <f t="shared" si="1"/>
        <v>79</v>
      </c>
      <c r="B84" s="71" t="s">
        <v>453</v>
      </c>
      <c r="C84" s="71" t="s">
        <v>106</v>
      </c>
      <c r="D84" s="103" t="s">
        <v>638</v>
      </c>
      <c r="E84" s="111" t="s">
        <v>577</v>
      </c>
      <c r="F84" s="92" t="s">
        <v>578</v>
      </c>
      <c r="G84" s="112">
        <v>30000</v>
      </c>
      <c r="H84" s="110"/>
    </row>
    <row r="85" spans="1:8" ht="39" x14ac:dyDescent="0.25">
      <c r="A85" s="94">
        <f t="shared" si="1"/>
        <v>80</v>
      </c>
      <c r="B85" s="71" t="s">
        <v>453</v>
      </c>
      <c r="C85" s="71" t="s">
        <v>106</v>
      </c>
      <c r="D85" s="103" t="s">
        <v>639</v>
      </c>
      <c r="E85" s="111" t="s">
        <v>577</v>
      </c>
      <c r="F85" s="92" t="s">
        <v>578</v>
      </c>
      <c r="G85" s="112">
        <v>30000</v>
      </c>
      <c r="H85" s="110"/>
    </row>
    <row r="86" spans="1:8" ht="39" x14ac:dyDescent="0.25">
      <c r="A86" s="94">
        <f t="shared" si="1"/>
        <v>81</v>
      </c>
      <c r="B86" s="71" t="s">
        <v>453</v>
      </c>
      <c r="C86" s="71" t="s">
        <v>130</v>
      </c>
      <c r="D86" s="103" t="s">
        <v>640</v>
      </c>
      <c r="E86" s="111" t="s">
        <v>577</v>
      </c>
      <c r="F86" s="92" t="s">
        <v>578</v>
      </c>
      <c r="G86" s="112">
        <v>30000</v>
      </c>
      <c r="H86" s="110"/>
    </row>
    <row r="87" spans="1:8" ht="39" x14ac:dyDescent="0.25">
      <c r="A87" s="94">
        <f t="shared" si="1"/>
        <v>82</v>
      </c>
      <c r="B87" s="71" t="s">
        <v>453</v>
      </c>
      <c r="C87" s="71" t="s">
        <v>279</v>
      </c>
      <c r="D87" s="103" t="s">
        <v>641</v>
      </c>
      <c r="E87" s="111" t="s">
        <v>577</v>
      </c>
      <c r="F87" s="92" t="s">
        <v>578</v>
      </c>
      <c r="G87" s="112">
        <v>30000</v>
      </c>
      <c r="H87" s="110"/>
    </row>
    <row r="88" spans="1:8" ht="39" x14ac:dyDescent="0.25">
      <c r="A88" s="94">
        <f t="shared" si="1"/>
        <v>83</v>
      </c>
      <c r="B88" s="71" t="s">
        <v>453</v>
      </c>
      <c r="C88" s="71" t="s">
        <v>87</v>
      </c>
      <c r="D88" s="103" t="s">
        <v>642</v>
      </c>
      <c r="E88" s="111" t="s">
        <v>577</v>
      </c>
      <c r="F88" s="92" t="s">
        <v>578</v>
      </c>
      <c r="G88" s="112">
        <v>30000</v>
      </c>
      <c r="H88" s="110"/>
    </row>
    <row r="89" spans="1:8" ht="39" x14ac:dyDescent="0.25">
      <c r="A89" s="94">
        <f t="shared" si="1"/>
        <v>84</v>
      </c>
      <c r="B89" s="71" t="s">
        <v>453</v>
      </c>
      <c r="C89" s="71" t="s">
        <v>87</v>
      </c>
      <c r="D89" s="103" t="s">
        <v>643</v>
      </c>
      <c r="E89" s="111" t="s">
        <v>577</v>
      </c>
      <c r="F89" s="92" t="s">
        <v>578</v>
      </c>
      <c r="G89" s="112">
        <v>30000</v>
      </c>
      <c r="H89" s="110"/>
    </row>
    <row r="90" spans="1:8" ht="39" x14ac:dyDescent="0.25">
      <c r="A90" s="94">
        <f t="shared" si="1"/>
        <v>85</v>
      </c>
      <c r="B90" s="71" t="s">
        <v>453</v>
      </c>
      <c r="C90" s="71" t="s">
        <v>106</v>
      </c>
      <c r="D90" s="103" t="s">
        <v>644</v>
      </c>
      <c r="E90" s="111" t="s">
        <v>577</v>
      </c>
      <c r="F90" s="92" t="s">
        <v>578</v>
      </c>
      <c r="G90" s="112">
        <v>30000</v>
      </c>
      <c r="H90" s="110"/>
    </row>
    <row r="91" spans="1:8" ht="39" x14ac:dyDescent="0.25">
      <c r="A91" s="94">
        <f t="shared" si="1"/>
        <v>86</v>
      </c>
      <c r="B91" s="71" t="s">
        <v>453</v>
      </c>
      <c r="C91" s="71" t="s">
        <v>87</v>
      </c>
      <c r="D91" s="103" t="s">
        <v>645</v>
      </c>
      <c r="E91" s="111" t="s">
        <v>577</v>
      </c>
      <c r="F91" s="92" t="s">
        <v>578</v>
      </c>
      <c r="G91" s="112">
        <v>30000</v>
      </c>
      <c r="H91" s="110"/>
    </row>
    <row r="92" spans="1:8" ht="39" x14ac:dyDescent="0.25">
      <c r="A92" s="94">
        <f t="shared" si="1"/>
        <v>87</v>
      </c>
      <c r="B92" s="71" t="s">
        <v>453</v>
      </c>
      <c r="C92" s="71" t="s">
        <v>106</v>
      </c>
      <c r="D92" s="103" t="s">
        <v>646</v>
      </c>
      <c r="E92" s="111" t="s">
        <v>577</v>
      </c>
      <c r="F92" s="92" t="s">
        <v>578</v>
      </c>
      <c r="G92" s="112">
        <v>30000</v>
      </c>
      <c r="H92" s="110"/>
    </row>
    <row r="93" spans="1:8" ht="39" x14ac:dyDescent="0.25">
      <c r="A93" s="94">
        <f t="shared" si="1"/>
        <v>88</v>
      </c>
      <c r="B93" s="71" t="s">
        <v>453</v>
      </c>
      <c r="C93" s="71" t="s">
        <v>87</v>
      </c>
      <c r="D93" s="103" t="s">
        <v>647</v>
      </c>
      <c r="E93" s="111" t="s">
        <v>577</v>
      </c>
      <c r="F93" s="92" t="s">
        <v>578</v>
      </c>
      <c r="G93" s="112">
        <v>30000</v>
      </c>
      <c r="H93" s="110"/>
    </row>
    <row r="94" spans="1:8" ht="39" x14ac:dyDescent="0.25">
      <c r="A94" s="94">
        <f t="shared" si="1"/>
        <v>89</v>
      </c>
      <c r="B94" s="71" t="s">
        <v>453</v>
      </c>
      <c r="C94" s="71" t="s">
        <v>87</v>
      </c>
      <c r="D94" s="103" t="s">
        <v>648</v>
      </c>
      <c r="E94" s="111" t="s">
        <v>577</v>
      </c>
      <c r="F94" s="92" t="s">
        <v>578</v>
      </c>
      <c r="G94" s="112">
        <v>30000</v>
      </c>
      <c r="H94" s="110"/>
    </row>
    <row r="95" spans="1:8" ht="39" x14ac:dyDescent="0.25">
      <c r="A95" s="94">
        <f t="shared" si="1"/>
        <v>90</v>
      </c>
      <c r="B95" s="71" t="s">
        <v>453</v>
      </c>
      <c r="C95" s="71" t="s">
        <v>87</v>
      </c>
      <c r="D95" s="103" t="s">
        <v>649</v>
      </c>
      <c r="E95" s="111" t="s">
        <v>577</v>
      </c>
      <c r="F95" s="92" t="s">
        <v>578</v>
      </c>
      <c r="G95" s="112">
        <v>30000</v>
      </c>
      <c r="H95" s="110"/>
    </row>
    <row r="96" spans="1:8" ht="39" x14ac:dyDescent="0.25">
      <c r="A96" s="94">
        <f t="shared" si="1"/>
        <v>91</v>
      </c>
      <c r="B96" s="71" t="s">
        <v>453</v>
      </c>
      <c r="C96" s="71" t="s">
        <v>106</v>
      </c>
      <c r="D96" s="103" t="s">
        <v>650</v>
      </c>
      <c r="E96" s="111" t="s">
        <v>577</v>
      </c>
      <c r="F96" s="92" t="s">
        <v>578</v>
      </c>
      <c r="G96" s="112">
        <v>30000</v>
      </c>
      <c r="H96" s="110"/>
    </row>
    <row r="97" spans="1:8" ht="39" x14ac:dyDescent="0.25">
      <c r="A97" s="94">
        <f t="shared" si="1"/>
        <v>92</v>
      </c>
      <c r="B97" s="71" t="s">
        <v>453</v>
      </c>
      <c r="C97" s="71" t="s">
        <v>87</v>
      </c>
      <c r="D97" s="103" t="s">
        <v>651</v>
      </c>
      <c r="E97" s="111" t="s">
        <v>577</v>
      </c>
      <c r="F97" s="92" t="s">
        <v>578</v>
      </c>
      <c r="G97" s="112">
        <v>30000</v>
      </c>
      <c r="H97" s="110"/>
    </row>
    <row r="98" spans="1:8" ht="39" x14ac:dyDescent="0.25">
      <c r="A98" s="94">
        <f t="shared" si="1"/>
        <v>93</v>
      </c>
      <c r="B98" s="71" t="s">
        <v>453</v>
      </c>
      <c r="C98" s="71" t="s">
        <v>106</v>
      </c>
      <c r="D98" s="103" t="s">
        <v>652</v>
      </c>
      <c r="E98" s="111" t="s">
        <v>577</v>
      </c>
      <c r="F98" s="92" t="s">
        <v>578</v>
      </c>
      <c r="G98" s="112">
        <v>30000</v>
      </c>
      <c r="H98" s="110"/>
    </row>
    <row r="99" spans="1:8" ht="39" x14ac:dyDescent="0.25">
      <c r="A99" s="94">
        <f t="shared" si="1"/>
        <v>94</v>
      </c>
      <c r="B99" s="71" t="s">
        <v>453</v>
      </c>
      <c r="C99" s="71" t="s">
        <v>106</v>
      </c>
      <c r="D99" s="103" t="s">
        <v>653</v>
      </c>
      <c r="E99" s="111" t="s">
        <v>577</v>
      </c>
      <c r="F99" s="92" t="s">
        <v>578</v>
      </c>
      <c r="G99" s="112">
        <v>30000</v>
      </c>
      <c r="H99" s="110"/>
    </row>
    <row r="100" spans="1:8" ht="39" x14ac:dyDescent="0.25">
      <c r="A100" s="94">
        <f t="shared" si="1"/>
        <v>95</v>
      </c>
      <c r="B100" s="71" t="s">
        <v>453</v>
      </c>
      <c r="C100" s="71" t="s">
        <v>87</v>
      </c>
      <c r="D100" s="103" t="s">
        <v>654</v>
      </c>
      <c r="E100" s="111" t="s">
        <v>577</v>
      </c>
      <c r="F100" s="92" t="s">
        <v>578</v>
      </c>
      <c r="G100" s="112">
        <v>30000</v>
      </c>
      <c r="H100" s="110"/>
    </row>
    <row r="101" spans="1:8" ht="39" x14ac:dyDescent="0.25">
      <c r="A101" s="94">
        <f t="shared" si="1"/>
        <v>96</v>
      </c>
      <c r="B101" s="71" t="s">
        <v>453</v>
      </c>
      <c r="C101" s="71" t="s">
        <v>106</v>
      </c>
      <c r="D101" s="103" t="s">
        <v>655</v>
      </c>
      <c r="E101" s="111" t="s">
        <v>577</v>
      </c>
      <c r="F101" s="92" t="s">
        <v>578</v>
      </c>
      <c r="G101" s="112">
        <v>30000</v>
      </c>
      <c r="H101" s="110"/>
    </row>
    <row r="102" spans="1:8" ht="39" x14ac:dyDescent="0.25">
      <c r="A102" s="94">
        <f t="shared" si="1"/>
        <v>97</v>
      </c>
      <c r="B102" s="71" t="s">
        <v>453</v>
      </c>
      <c r="C102" s="71" t="s">
        <v>106</v>
      </c>
      <c r="D102" s="103" t="s">
        <v>656</v>
      </c>
      <c r="E102" s="111" t="s">
        <v>577</v>
      </c>
      <c r="F102" s="92" t="s">
        <v>578</v>
      </c>
      <c r="G102" s="112">
        <v>30000</v>
      </c>
      <c r="H102" s="110"/>
    </row>
    <row r="103" spans="1:8" ht="39" x14ac:dyDescent="0.25">
      <c r="A103" s="94">
        <f t="shared" si="1"/>
        <v>98</v>
      </c>
      <c r="B103" s="71" t="s">
        <v>453</v>
      </c>
      <c r="C103" s="71" t="s">
        <v>87</v>
      </c>
      <c r="D103" s="103" t="s">
        <v>657</v>
      </c>
      <c r="E103" s="111" t="s">
        <v>577</v>
      </c>
      <c r="F103" s="92" t="s">
        <v>578</v>
      </c>
      <c r="G103" s="112">
        <v>30000</v>
      </c>
      <c r="H103" s="110"/>
    </row>
    <row r="104" spans="1:8" ht="39" x14ac:dyDescent="0.25">
      <c r="A104" s="94">
        <f t="shared" si="1"/>
        <v>99</v>
      </c>
      <c r="B104" s="71" t="s">
        <v>453</v>
      </c>
      <c r="C104" s="71" t="s">
        <v>122</v>
      </c>
      <c r="D104" s="103" t="s">
        <v>658</v>
      </c>
      <c r="E104" s="111" t="s">
        <v>577</v>
      </c>
      <c r="F104" s="92" t="s">
        <v>578</v>
      </c>
      <c r="G104" s="112">
        <v>30000</v>
      </c>
      <c r="H104" s="110"/>
    </row>
    <row r="105" spans="1:8" ht="39" x14ac:dyDescent="0.25">
      <c r="A105" s="94">
        <f t="shared" si="1"/>
        <v>100</v>
      </c>
      <c r="B105" s="71" t="s">
        <v>453</v>
      </c>
      <c r="C105" s="71" t="s">
        <v>122</v>
      </c>
      <c r="D105" s="103" t="s">
        <v>659</v>
      </c>
      <c r="E105" s="111" t="s">
        <v>577</v>
      </c>
      <c r="F105" s="92" t="s">
        <v>578</v>
      </c>
      <c r="G105" s="112">
        <v>30000</v>
      </c>
      <c r="H105" s="110"/>
    </row>
    <row r="106" spans="1:8" ht="39" x14ac:dyDescent="0.25">
      <c r="A106" s="94">
        <f t="shared" si="1"/>
        <v>101</v>
      </c>
      <c r="B106" s="71" t="s">
        <v>453</v>
      </c>
      <c r="C106" s="71" t="s">
        <v>122</v>
      </c>
      <c r="D106" s="103" t="s">
        <v>660</v>
      </c>
      <c r="E106" s="111" t="s">
        <v>577</v>
      </c>
      <c r="F106" s="92" t="s">
        <v>578</v>
      </c>
      <c r="G106" s="112">
        <v>30000</v>
      </c>
      <c r="H106" s="110"/>
    </row>
    <row r="107" spans="1:8" ht="39" x14ac:dyDescent="0.25">
      <c r="A107" s="94">
        <f t="shared" si="1"/>
        <v>102</v>
      </c>
      <c r="B107" s="71" t="s">
        <v>453</v>
      </c>
      <c r="C107" s="71" t="s">
        <v>87</v>
      </c>
      <c r="D107" s="103" t="s">
        <v>661</v>
      </c>
      <c r="E107" s="111" t="s">
        <v>577</v>
      </c>
      <c r="F107" s="92" t="s">
        <v>578</v>
      </c>
      <c r="G107" s="112">
        <v>30000</v>
      </c>
      <c r="H107" s="110"/>
    </row>
    <row r="108" spans="1:8" ht="39" x14ac:dyDescent="0.25">
      <c r="A108" s="94">
        <f t="shared" si="1"/>
        <v>103</v>
      </c>
      <c r="B108" s="71" t="s">
        <v>453</v>
      </c>
      <c r="C108" s="71" t="s">
        <v>122</v>
      </c>
      <c r="D108" s="103" t="s">
        <v>662</v>
      </c>
      <c r="E108" s="111" t="s">
        <v>577</v>
      </c>
      <c r="F108" s="92" t="s">
        <v>578</v>
      </c>
      <c r="G108" s="112">
        <v>30000</v>
      </c>
      <c r="H108" s="110"/>
    </row>
    <row r="109" spans="1:8" ht="39" x14ac:dyDescent="0.25">
      <c r="A109" s="94">
        <f t="shared" si="1"/>
        <v>104</v>
      </c>
      <c r="B109" s="71" t="s">
        <v>453</v>
      </c>
      <c r="C109" s="71" t="s">
        <v>277</v>
      </c>
      <c r="D109" s="103" t="s">
        <v>663</v>
      </c>
      <c r="E109" s="111" t="s">
        <v>577</v>
      </c>
      <c r="F109" s="92" t="s">
        <v>578</v>
      </c>
      <c r="G109" s="112">
        <v>30000</v>
      </c>
      <c r="H109" s="110"/>
    </row>
    <row r="110" spans="1:8" ht="39" x14ac:dyDescent="0.25">
      <c r="A110" s="94">
        <f t="shared" si="1"/>
        <v>105</v>
      </c>
      <c r="B110" s="71" t="s">
        <v>453</v>
      </c>
      <c r="C110" s="71" t="s">
        <v>106</v>
      </c>
      <c r="D110" s="103" t="s">
        <v>664</v>
      </c>
      <c r="E110" s="111" t="s">
        <v>577</v>
      </c>
      <c r="F110" s="92" t="s">
        <v>578</v>
      </c>
      <c r="G110" s="112">
        <v>30000</v>
      </c>
      <c r="H110" s="110"/>
    </row>
    <row r="111" spans="1:8" ht="39" x14ac:dyDescent="0.25">
      <c r="A111" s="94">
        <f t="shared" si="1"/>
        <v>106</v>
      </c>
      <c r="B111" s="71" t="s">
        <v>453</v>
      </c>
      <c r="C111" s="71" t="s">
        <v>87</v>
      </c>
      <c r="D111" s="103" t="s">
        <v>665</v>
      </c>
      <c r="E111" s="111" t="s">
        <v>577</v>
      </c>
      <c r="F111" s="92" t="s">
        <v>578</v>
      </c>
      <c r="G111" s="112">
        <v>30000</v>
      </c>
      <c r="H111" s="110"/>
    </row>
    <row r="112" spans="1:8" ht="39" x14ac:dyDescent="0.25">
      <c r="A112" s="94">
        <f t="shared" si="1"/>
        <v>107</v>
      </c>
      <c r="B112" s="71" t="s">
        <v>453</v>
      </c>
      <c r="C112" s="71" t="s">
        <v>106</v>
      </c>
      <c r="D112" s="103" t="s">
        <v>666</v>
      </c>
      <c r="E112" s="111" t="s">
        <v>577</v>
      </c>
      <c r="F112" s="92" t="s">
        <v>578</v>
      </c>
      <c r="G112" s="112">
        <v>30000</v>
      </c>
      <c r="H112" s="110"/>
    </row>
    <row r="113" spans="1:8" ht="39" x14ac:dyDescent="0.25">
      <c r="A113" s="94">
        <f t="shared" si="1"/>
        <v>108</v>
      </c>
      <c r="B113" s="71" t="s">
        <v>453</v>
      </c>
      <c r="C113" s="71" t="s">
        <v>106</v>
      </c>
      <c r="D113" s="103" t="s">
        <v>667</v>
      </c>
      <c r="E113" s="111" t="s">
        <v>577</v>
      </c>
      <c r="F113" s="92" t="s">
        <v>578</v>
      </c>
      <c r="G113" s="112">
        <v>30000</v>
      </c>
      <c r="H113" s="110"/>
    </row>
    <row r="114" spans="1:8" ht="39" x14ac:dyDescent="0.25">
      <c r="A114" s="94">
        <f t="shared" si="1"/>
        <v>109</v>
      </c>
      <c r="B114" s="71" t="s">
        <v>453</v>
      </c>
      <c r="C114" s="71" t="s">
        <v>106</v>
      </c>
      <c r="D114" s="103" t="s">
        <v>668</v>
      </c>
      <c r="E114" s="111" t="s">
        <v>577</v>
      </c>
      <c r="F114" s="92" t="s">
        <v>578</v>
      </c>
      <c r="G114" s="112">
        <v>30000</v>
      </c>
      <c r="H114" s="110"/>
    </row>
    <row r="115" spans="1:8" ht="39" x14ac:dyDescent="0.25">
      <c r="A115" s="94">
        <f t="shared" si="1"/>
        <v>110</v>
      </c>
      <c r="B115" s="71" t="s">
        <v>453</v>
      </c>
      <c r="C115" s="71" t="s">
        <v>106</v>
      </c>
      <c r="D115" s="103" t="s">
        <v>669</v>
      </c>
      <c r="E115" s="111" t="s">
        <v>577</v>
      </c>
      <c r="F115" s="92" t="s">
        <v>578</v>
      </c>
      <c r="G115" s="112">
        <v>30000</v>
      </c>
      <c r="H115" s="110"/>
    </row>
    <row r="116" spans="1:8" ht="39" x14ac:dyDescent="0.25">
      <c r="A116" s="94">
        <f t="shared" si="1"/>
        <v>111</v>
      </c>
      <c r="B116" s="71" t="s">
        <v>453</v>
      </c>
      <c r="C116" s="71" t="s">
        <v>106</v>
      </c>
      <c r="D116" s="103" t="s">
        <v>670</v>
      </c>
      <c r="E116" s="111" t="s">
        <v>577</v>
      </c>
      <c r="F116" s="92" t="s">
        <v>578</v>
      </c>
      <c r="G116" s="112">
        <v>30000</v>
      </c>
      <c r="H116" s="110"/>
    </row>
    <row r="117" spans="1:8" ht="39" x14ac:dyDescent="0.25">
      <c r="A117" s="94">
        <f t="shared" si="1"/>
        <v>112</v>
      </c>
      <c r="B117" s="71" t="s">
        <v>453</v>
      </c>
      <c r="C117" s="71" t="s">
        <v>106</v>
      </c>
      <c r="D117" s="103" t="s">
        <v>671</v>
      </c>
      <c r="E117" s="111" t="s">
        <v>577</v>
      </c>
      <c r="F117" s="92" t="s">
        <v>578</v>
      </c>
      <c r="G117" s="112">
        <v>30000</v>
      </c>
      <c r="H117" s="110"/>
    </row>
    <row r="118" spans="1:8" ht="39" x14ac:dyDescent="0.25">
      <c r="A118" s="94">
        <f t="shared" si="1"/>
        <v>113</v>
      </c>
      <c r="B118" s="71" t="s">
        <v>453</v>
      </c>
      <c r="C118" s="71" t="s">
        <v>87</v>
      </c>
      <c r="D118" s="103" t="s">
        <v>672</v>
      </c>
      <c r="E118" s="111" t="s">
        <v>577</v>
      </c>
      <c r="F118" s="92" t="s">
        <v>578</v>
      </c>
      <c r="G118" s="112">
        <v>30000</v>
      </c>
      <c r="H118" s="110"/>
    </row>
    <row r="119" spans="1:8" ht="39" x14ac:dyDescent="0.25">
      <c r="A119" s="94">
        <f t="shared" si="1"/>
        <v>114</v>
      </c>
      <c r="B119" s="71" t="s">
        <v>453</v>
      </c>
      <c r="C119" s="71" t="s">
        <v>106</v>
      </c>
      <c r="D119" s="103" t="s">
        <v>673</v>
      </c>
      <c r="E119" s="111" t="s">
        <v>577</v>
      </c>
      <c r="F119" s="92" t="s">
        <v>578</v>
      </c>
      <c r="G119" s="112">
        <v>30000</v>
      </c>
      <c r="H119" s="110"/>
    </row>
    <row r="120" spans="1:8" ht="39" x14ac:dyDescent="0.25">
      <c r="A120" s="94">
        <f t="shared" si="1"/>
        <v>115</v>
      </c>
      <c r="B120" s="71" t="s">
        <v>453</v>
      </c>
      <c r="C120" s="71" t="s">
        <v>106</v>
      </c>
      <c r="D120" s="103" t="s">
        <v>674</v>
      </c>
      <c r="E120" s="111" t="s">
        <v>577</v>
      </c>
      <c r="F120" s="92" t="s">
        <v>578</v>
      </c>
      <c r="G120" s="112">
        <v>30000</v>
      </c>
      <c r="H120" s="110"/>
    </row>
    <row r="121" spans="1:8" ht="39" x14ac:dyDescent="0.25">
      <c r="A121" s="94">
        <f t="shared" si="1"/>
        <v>116</v>
      </c>
      <c r="B121" s="71" t="s">
        <v>453</v>
      </c>
      <c r="C121" s="71" t="s">
        <v>106</v>
      </c>
      <c r="D121" s="103" t="s">
        <v>675</v>
      </c>
      <c r="E121" s="111" t="s">
        <v>577</v>
      </c>
      <c r="F121" s="92" t="s">
        <v>578</v>
      </c>
      <c r="G121" s="112">
        <v>30000</v>
      </c>
      <c r="H121" s="110"/>
    </row>
    <row r="122" spans="1:8" ht="39" x14ac:dyDescent="0.25">
      <c r="A122" s="94">
        <f t="shared" si="1"/>
        <v>117</v>
      </c>
      <c r="B122" s="71" t="s">
        <v>453</v>
      </c>
      <c r="C122" s="71" t="s">
        <v>106</v>
      </c>
      <c r="D122" s="103" t="s">
        <v>676</v>
      </c>
      <c r="E122" s="111" t="s">
        <v>577</v>
      </c>
      <c r="F122" s="92" t="s">
        <v>578</v>
      </c>
      <c r="G122" s="112">
        <v>30000</v>
      </c>
      <c r="H122" s="110"/>
    </row>
    <row r="123" spans="1:8" ht="39" x14ac:dyDescent="0.25">
      <c r="A123" s="94">
        <f t="shared" si="1"/>
        <v>118</v>
      </c>
      <c r="B123" s="71" t="s">
        <v>453</v>
      </c>
      <c r="C123" s="71" t="s">
        <v>106</v>
      </c>
      <c r="D123" s="103" t="s">
        <v>677</v>
      </c>
      <c r="E123" s="111" t="s">
        <v>577</v>
      </c>
      <c r="F123" s="92" t="s">
        <v>578</v>
      </c>
      <c r="G123" s="112">
        <v>30000</v>
      </c>
      <c r="H123" s="110"/>
    </row>
    <row r="124" spans="1:8" ht="39" x14ac:dyDescent="0.25">
      <c r="A124" s="94">
        <f t="shared" si="1"/>
        <v>119</v>
      </c>
      <c r="B124" s="71" t="s">
        <v>453</v>
      </c>
      <c r="C124" s="71" t="s">
        <v>106</v>
      </c>
      <c r="D124" s="103" t="s">
        <v>678</v>
      </c>
      <c r="E124" s="111" t="s">
        <v>577</v>
      </c>
      <c r="F124" s="92" t="s">
        <v>578</v>
      </c>
      <c r="G124" s="112">
        <v>30000</v>
      </c>
      <c r="H124" s="110"/>
    </row>
    <row r="125" spans="1:8" ht="39" x14ac:dyDescent="0.25">
      <c r="A125" s="94">
        <f t="shared" si="1"/>
        <v>120</v>
      </c>
      <c r="B125" s="71" t="s">
        <v>453</v>
      </c>
      <c r="C125" s="71" t="s">
        <v>87</v>
      </c>
      <c r="D125" s="103" t="s">
        <v>679</v>
      </c>
      <c r="E125" s="111" t="s">
        <v>577</v>
      </c>
      <c r="F125" s="92" t="s">
        <v>578</v>
      </c>
      <c r="G125" s="112">
        <v>30000</v>
      </c>
      <c r="H125" s="110"/>
    </row>
    <row r="126" spans="1:8" ht="39" x14ac:dyDescent="0.25">
      <c r="A126" s="94">
        <f t="shared" si="1"/>
        <v>121</v>
      </c>
      <c r="B126" s="71" t="s">
        <v>453</v>
      </c>
      <c r="C126" s="71" t="s">
        <v>106</v>
      </c>
      <c r="D126" s="103" t="s">
        <v>680</v>
      </c>
      <c r="E126" s="111" t="s">
        <v>577</v>
      </c>
      <c r="F126" s="92" t="s">
        <v>578</v>
      </c>
      <c r="G126" s="112">
        <v>30000</v>
      </c>
      <c r="H126" s="110"/>
    </row>
    <row r="127" spans="1:8" ht="39" x14ac:dyDescent="0.25">
      <c r="A127" s="94">
        <f t="shared" si="1"/>
        <v>122</v>
      </c>
      <c r="B127" s="71" t="s">
        <v>453</v>
      </c>
      <c r="C127" s="71" t="s">
        <v>106</v>
      </c>
      <c r="D127" s="103" t="s">
        <v>681</v>
      </c>
      <c r="E127" s="111" t="s">
        <v>577</v>
      </c>
      <c r="F127" s="92" t="s">
        <v>578</v>
      </c>
      <c r="G127" s="112">
        <v>30000</v>
      </c>
      <c r="H127" s="110"/>
    </row>
    <row r="128" spans="1:8" ht="39" x14ac:dyDescent="0.25">
      <c r="A128" s="94">
        <f t="shared" si="1"/>
        <v>123</v>
      </c>
      <c r="B128" s="71" t="s">
        <v>453</v>
      </c>
      <c r="C128" s="71" t="s">
        <v>125</v>
      </c>
      <c r="D128" s="103" t="s">
        <v>682</v>
      </c>
      <c r="E128" s="111" t="s">
        <v>577</v>
      </c>
      <c r="F128" s="92" t="s">
        <v>578</v>
      </c>
      <c r="G128" s="112">
        <v>30000</v>
      </c>
      <c r="H128" s="110"/>
    </row>
    <row r="129" spans="1:8" ht="39" x14ac:dyDescent="0.25">
      <c r="A129" s="94">
        <f t="shared" si="1"/>
        <v>124</v>
      </c>
      <c r="B129" s="71" t="s">
        <v>453</v>
      </c>
      <c r="C129" s="71" t="s">
        <v>125</v>
      </c>
      <c r="D129" s="103" t="s">
        <v>683</v>
      </c>
      <c r="E129" s="111" t="s">
        <v>577</v>
      </c>
      <c r="F129" s="92" t="s">
        <v>578</v>
      </c>
      <c r="G129" s="112">
        <v>30000</v>
      </c>
      <c r="H129" s="110"/>
    </row>
    <row r="130" spans="1:8" ht="39" x14ac:dyDescent="0.25">
      <c r="A130" s="94">
        <f t="shared" si="1"/>
        <v>125</v>
      </c>
      <c r="B130" s="71" t="s">
        <v>453</v>
      </c>
      <c r="C130" s="71" t="s">
        <v>125</v>
      </c>
      <c r="D130" s="103" t="s">
        <v>684</v>
      </c>
      <c r="E130" s="111" t="s">
        <v>577</v>
      </c>
      <c r="F130" s="92" t="s">
        <v>578</v>
      </c>
      <c r="G130" s="112">
        <v>30000</v>
      </c>
      <c r="H130" s="110"/>
    </row>
    <row r="131" spans="1:8" ht="39" x14ac:dyDescent="0.25">
      <c r="A131" s="94">
        <f t="shared" si="1"/>
        <v>126</v>
      </c>
      <c r="B131" s="71" t="s">
        <v>453</v>
      </c>
      <c r="C131" s="71" t="s">
        <v>125</v>
      </c>
      <c r="D131" s="103" t="s">
        <v>685</v>
      </c>
      <c r="E131" s="111" t="s">
        <v>577</v>
      </c>
      <c r="F131" s="92" t="s">
        <v>578</v>
      </c>
      <c r="G131" s="112">
        <v>30000</v>
      </c>
      <c r="H131" s="110"/>
    </row>
    <row r="132" spans="1:8" ht="39" x14ac:dyDescent="0.25">
      <c r="A132" s="94">
        <f t="shared" si="1"/>
        <v>127</v>
      </c>
      <c r="B132" s="71" t="s">
        <v>453</v>
      </c>
      <c r="C132" s="71" t="s">
        <v>125</v>
      </c>
      <c r="D132" s="103" t="s">
        <v>686</v>
      </c>
      <c r="E132" s="111" t="s">
        <v>577</v>
      </c>
      <c r="F132" s="92" t="s">
        <v>578</v>
      </c>
      <c r="G132" s="112">
        <v>30000</v>
      </c>
      <c r="H132" s="110"/>
    </row>
    <row r="133" spans="1:8" ht="39" x14ac:dyDescent="0.25">
      <c r="A133" s="94">
        <f t="shared" si="1"/>
        <v>128</v>
      </c>
      <c r="B133" s="71" t="s">
        <v>453</v>
      </c>
      <c r="C133" s="71" t="s">
        <v>125</v>
      </c>
      <c r="D133" s="103" t="s">
        <v>687</v>
      </c>
      <c r="E133" s="111" t="s">
        <v>577</v>
      </c>
      <c r="F133" s="92" t="s">
        <v>578</v>
      </c>
      <c r="G133" s="112">
        <v>30000</v>
      </c>
      <c r="H133" s="110"/>
    </row>
    <row r="134" spans="1:8" ht="39" x14ac:dyDescent="0.25">
      <c r="A134" s="94">
        <f t="shared" si="1"/>
        <v>129</v>
      </c>
      <c r="B134" s="71" t="s">
        <v>453</v>
      </c>
      <c r="C134" s="71" t="s">
        <v>125</v>
      </c>
      <c r="D134" s="103" t="s">
        <v>142</v>
      </c>
      <c r="E134" s="111" t="s">
        <v>577</v>
      </c>
      <c r="F134" s="92" t="s">
        <v>578</v>
      </c>
      <c r="G134" s="112">
        <v>30000</v>
      </c>
      <c r="H134" s="110"/>
    </row>
    <row r="135" spans="1:8" ht="39" x14ac:dyDescent="0.25">
      <c r="A135" s="94">
        <f t="shared" ref="A135:A198" si="2">ROW(A130)</f>
        <v>130</v>
      </c>
      <c r="B135" s="71" t="s">
        <v>453</v>
      </c>
      <c r="C135" s="71" t="s">
        <v>125</v>
      </c>
      <c r="D135" s="103" t="s">
        <v>688</v>
      </c>
      <c r="E135" s="111" t="s">
        <v>577</v>
      </c>
      <c r="F135" s="92" t="s">
        <v>578</v>
      </c>
      <c r="G135" s="112">
        <v>30000</v>
      </c>
      <c r="H135" s="110"/>
    </row>
    <row r="136" spans="1:8" ht="39" x14ac:dyDescent="0.25">
      <c r="A136" s="94">
        <f t="shared" si="2"/>
        <v>131</v>
      </c>
      <c r="B136" s="71" t="s">
        <v>453</v>
      </c>
      <c r="C136" s="71" t="s">
        <v>110</v>
      </c>
      <c r="D136" s="103" t="s">
        <v>689</v>
      </c>
      <c r="E136" s="111" t="s">
        <v>577</v>
      </c>
      <c r="F136" s="92" t="s">
        <v>578</v>
      </c>
      <c r="G136" s="112">
        <v>30000</v>
      </c>
      <c r="H136" s="110"/>
    </row>
    <row r="137" spans="1:8" ht="58.5" x14ac:dyDescent="0.25">
      <c r="A137" s="94">
        <f t="shared" si="2"/>
        <v>132</v>
      </c>
      <c r="B137" s="71" t="s">
        <v>453</v>
      </c>
      <c r="C137" s="71" t="s">
        <v>106</v>
      </c>
      <c r="D137" s="103" t="s">
        <v>690</v>
      </c>
      <c r="E137" s="111" t="s">
        <v>577</v>
      </c>
      <c r="F137" s="92" t="s">
        <v>578</v>
      </c>
      <c r="G137" s="112">
        <v>30000</v>
      </c>
      <c r="H137" s="110"/>
    </row>
    <row r="138" spans="1:8" ht="58.15" customHeight="1" x14ac:dyDescent="0.25">
      <c r="A138" s="94">
        <f t="shared" si="2"/>
        <v>133</v>
      </c>
      <c r="B138" s="71" t="s">
        <v>453</v>
      </c>
      <c r="C138" s="71" t="s">
        <v>110</v>
      </c>
      <c r="D138" s="103" t="s">
        <v>691</v>
      </c>
      <c r="E138" s="111" t="s">
        <v>577</v>
      </c>
      <c r="F138" s="92" t="s">
        <v>578</v>
      </c>
      <c r="G138" s="112">
        <v>30000</v>
      </c>
      <c r="H138" s="110"/>
    </row>
    <row r="139" spans="1:8" ht="59.45" customHeight="1" x14ac:dyDescent="0.25">
      <c r="A139" s="94">
        <f t="shared" si="2"/>
        <v>134</v>
      </c>
      <c r="B139" s="71" t="s">
        <v>453</v>
      </c>
      <c r="C139" s="71" t="s">
        <v>114</v>
      </c>
      <c r="D139" s="103" t="s">
        <v>692</v>
      </c>
      <c r="E139" s="111" t="s">
        <v>577</v>
      </c>
      <c r="F139" s="92" t="s">
        <v>578</v>
      </c>
      <c r="G139" s="112">
        <v>30000</v>
      </c>
      <c r="H139" s="110"/>
    </row>
    <row r="140" spans="1:8" ht="39" x14ac:dyDescent="0.25">
      <c r="A140" s="94">
        <f t="shared" si="2"/>
        <v>135</v>
      </c>
      <c r="B140" s="71" t="s">
        <v>453</v>
      </c>
      <c r="C140" s="71" t="s">
        <v>110</v>
      </c>
      <c r="D140" s="103" t="s">
        <v>693</v>
      </c>
      <c r="E140" s="111" t="s">
        <v>577</v>
      </c>
      <c r="F140" s="92" t="s">
        <v>578</v>
      </c>
      <c r="G140" s="112">
        <v>30000</v>
      </c>
      <c r="H140" s="110"/>
    </row>
    <row r="141" spans="1:8" ht="58.5" x14ac:dyDescent="0.25">
      <c r="A141" s="94">
        <f t="shared" si="2"/>
        <v>136</v>
      </c>
      <c r="B141" s="71" t="s">
        <v>453</v>
      </c>
      <c r="C141" s="71" t="s">
        <v>87</v>
      </c>
      <c r="D141" s="103" t="s">
        <v>694</v>
      </c>
      <c r="E141" s="111" t="s">
        <v>577</v>
      </c>
      <c r="F141" s="92" t="s">
        <v>578</v>
      </c>
      <c r="G141" s="112">
        <v>30000</v>
      </c>
      <c r="H141" s="110"/>
    </row>
    <row r="142" spans="1:8" ht="60.6" customHeight="1" x14ac:dyDescent="0.25">
      <c r="A142" s="94">
        <f t="shared" si="2"/>
        <v>137</v>
      </c>
      <c r="B142" s="71" t="s">
        <v>453</v>
      </c>
      <c r="C142" s="71" t="s">
        <v>110</v>
      </c>
      <c r="D142" s="103" t="s">
        <v>695</v>
      </c>
      <c r="E142" s="111" t="s">
        <v>577</v>
      </c>
      <c r="F142" s="92" t="s">
        <v>578</v>
      </c>
      <c r="G142" s="112">
        <v>30000</v>
      </c>
      <c r="H142" s="110"/>
    </row>
    <row r="143" spans="1:8" ht="39" x14ac:dyDescent="0.25">
      <c r="A143" s="94">
        <f t="shared" si="2"/>
        <v>138</v>
      </c>
      <c r="B143" s="71" t="s">
        <v>453</v>
      </c>
      <c r="C143" s="71" t="s">
        <v>106</v>
      </c>
      <c r="D143" s="103" t="s">
        <v>696</v>
      </c>
      <c r="E143" s="111" t="s">
        <v>577</v>
      </c>
      <c r="F143" s="92" t="s">
        <v>578</v>
      </c>
      <c r="G143" s="112">
        <v>30000</v>
      </c>
      <c r="H143" s="110"/>
    </row>
    <row r="144" spans="1:8" ht="58.5" x14ac:dyDescent="0.25">
      <c r="A144" s="94">
        <f t="shared" si="2"/>
        <v>139</v>
      </c>
      <c r="B144" s="71" t="s">
        <v>453</v>
      </c>
      <c r="C144" s="71" t="s">
        <v>106</v>
      </c>
      <c r="D144" s="103" t="s">
        <v>697</v>
      </c>
      <c r="E144" s="111" t="s">
        <v>577</v>
      </c>
      <c r="F144" s="92" t="s">
        <v>578</v>
      </c>
      <c r="G144" s="112">
        <v>30000</v>
      </c>
      <c r="H144" s="110"/>
    </row>
    <row r="145" spans="1:8" ht="39" x14ac:dyDescent="0.25">
      <c r="A145" s="94">
        <f t="shared" si="2"/>
        <v>140</v>
      </c>
      <c r="B145" s="71" t="s">
        <v>453</v>
      </c>
      <c r="C145" s="71" t="s">
        <v>130</v>
      </c>
      <c r="D145" s="103" t="s">
        <v>698</v>
      </c>
      <c r="E145" s="111" t="s">
        <v>577</v>
      </c>
      <c r="F145" s="92" t="s">
        <v>578</v>
      </c>
      <c r="G145" s="112">
        <v>30000</v>
      </c>
      <c r="H145" s="110"/>
    </row>
    <row r="146" spans="1:8" ht="39" x14ac:dyDescent="0.25">
      <c r="A146" s="94">
        <f t="shared" si="2"/>
        <v>141</v>
      </c>
      <c r="B146" s="71" t="s">
        <v>453</v>
      </c>
      <c r="C146" s="71" t="s">
        <v>110</v>
      </c>
      <c r="D146" s="103" t="s">
        <v>699</v>
      </c>
      <c r="E146" s="111" t="s">
        <v>577</v>
      </c>
      <c r="F146" s="92" t="s">
        <v>578</v>
      </c>
      <c r="G146" s="112">
        <v>30000</v>
      </c>
      <c r="H146" s="110"/>
    </row>
    <row r="147" spans="1:8" ht="39" x14ac:dyDescent="0.25">
      <c r="A147" s="94">
        <f t="shared" si="2"/>
        <v>142</v>
      </c>
      <c r="B147" s="71" t="s">
        <v>453</v>
      </c>
      <c r="C147" s="71" t="s">
        <v>110</v>
      </c>
      <c r="D147" s="103" t="s">
        <v>700</v>
      </c>
      <c r="E147" s="111" t="s">
        <v>577</v>
      </c>
      <c r="F147" s="92" t="s">
        <v>578</v>
      </c>
      <c r="G147" s="112">
        <v>30000</v>
      </c>
      <c r="H147" s="110"/>
    </row>
    <row r="148" spans="1:8" ht="58.5" x14ac:dyDescent="0.25">
      <c r="A148" s="94">
        <f t="shared" si="2"/>
        <v>143</v>
      </c>
      <c r="B148" s="71" t="s">
        <v>453</v>
      </c>
      <c r="C148" s="71" t="s">
        <v>110</v>
      </c>
      <c r="D148" s="103" t="s">
        <v>701</v>
      </c>
      <c r="E148" s="111" t="s">
        <v>577</v>
      </c>
      <c r="F148" s="92" t="s">
        <v>578</v>
      </c>
      <c r="G148" s="112">
        <v>30000</v>
      </c>
      <c r="H148" s="110"/>
    </row>
    <row r="149" spans="1:8" ht="56.45" customHeight="1" x14ac:dyDescent="0.25">
      <c r="A149" s="94">
        <f t="shared" si="2"/>
        <v>144</v>
      </c>
      <c r="B149" s="71" t="s">
        <v>453</v>
      </c>
      <c r="C149" s="71" t="s">
        <v>110</v>
      </c>
      <c r="D149" s="103" t="s">
        <v>702</v>
      </c>
      <c r="E149" s="111" t="s">
        <v>577</v>
      </c>
      <c r="F149" s="92" t="s">
        <v>578</v>
      </c>
      <c r="G149" s="112">
        <v>30000</v>
      </c>
      <c r="H149" s="110"/>
    </row>
    <row r="150" spans="1:8" ht="39" x14ac:dyDescent="0.25">
      <c r="A150" s="94">
        <f t="shared" si="2"/>
        <v>145</v>
      </c>
      <c r="B150" s="71" t="s">
        <v>453</v>
      </c>
      <c r="C150" s="71" t="s">
        <v>110</v>
      </c>
      <c r="D150" s="103" t="s">
        <v>703</v>
      </c>
      <c r="E150" s="111" t="s">
        <v>577</v>
      </c>
      <c r="F150" s="92" t="s">
        <v>578</v>
      </c>
      <c r="G150" s="112">
        <v>30000</v>
      </c>
      <c r="H150" s="110"/>
    </row>
    <row r="151" spans="1:8" ht="39" x14ac:dyDescent="0.25">
      <c r="A151" s="94">
        <f t="shared" si="2"/>
        <v>146</v>
      </c>
      <c r="B151" s="71" t="s">
        <v>453</v>
      </c>
      <c r="C151" s="71" t="s">
        <v>130</v>
      </c>
      <c r="D151" s="103" t="s">
        <v>704</v>
      </c>
      <c r="E151" s="111" t="s">
        <v>577</v>
      </c>
      <c r="F151" s="92" t="s">
        <v>578</v>
      </c>
      <c r="G151" s="112">
        <v>30000</v>
      </c>
      <c r="H151" s="110"/>
    </row>
    <row r="152" spans="1:8" ht="39" x14ac:dyDescent="0.25">
      <c r="A152" s="94">
        <f t="shared" si="2"/>
        <v>147</v>
      </c>
      <c r="B152" s="71" t="s">
        <v>453</v>
      </c>
      <c r="C152" s="71" t="s">
        <v>164</v>
      </c>
      <c r="D152" s="103" t="s">
        <v>705</v>
      </c>
      <c r="E152" s="111" t="s">
        <v>577</v>
      </c>
      <c r="F152" s="92" t="s">
        <v>578</v>
      </c>
      <c r="G152" s="112">
        <v>30000</v>
      </c>
      <c r="H152" s="110"/>
    </row>
    <row r="153" spans="1:8" ht="39" x14ac:dyDescent="0.25">
      <c r="A153" s="94">
        <f t="shared" si="2"/>
        <v>148</v>
      </c>
      <c r="B153" s="71" t="s">
        <v>453</v>
      </c>
      <c r="C153" s="71" t="s">
        <v>164</v>
      </c>
      <c r="D153" s="103" t="s">
        <v>706</v>
      </c>
      <c r="E153" s="111" t="s">
        <v>577</v>
      </c>
      <c r="F153" s="92" t="s">
        <v>578</v>
      </c>
      <c r="G153" s="112">
        <v>30000</v>
      </c>
      <c r="H153" s="110"/>
    </row>
    <row r="154" spans="1:8" ht="76.900000000000006" customHeight="1" x14ac:dyDescent="0.25">
      <c r="A154" s="94">
        <f t="shared" si="2"/>
        <v>149</v>
      </c>
      <c r="B154" s="71" t="s">
        <v>453</v>
      </c>
      <c r="C154" s="71" t="s">
        <v>151</v>
      </c>
      <c r="D154" s="103" t="s">
        <v>707</v>
      </c>
      <c r="E154" s="111" t="s">
        <v>577</v>
      </c>
      <c r="F154" s="92" t="s">
        <v>578</v>
      </c>
      <c r="G154" s="112">
        <v>30000</v>
      </c>
      <c r="H154" s="110"/>
    </row>
    <row r="155" spans="1:8" ht="76.900000000000006" customHeight="1" x14ac:dyDescent="0.25">
      <c r="A155" s="94">
        <f t="shared" si="2"/>
        <v>150</v>
      </c>
      <c r="B155" s="71" t="s">
        <v>453</v>
      </c>
      <c r="C155" s="71" t="s">
        <v>120</v>
      </c>
      <c r="D155" s="103" t="s">
        <v>708</v>
      </c>
      <c r="E155" s="111" t="s">
        <v>577</v>
      </c>
      <c r="F155" s="92" t="s">
        <v>578</v>
      </c>
      <c r="G155" s="112">
        <v>30000</v>
      </c>
      <c r="H155" s="110"/>
    </row>
    <row r="156" spans="1:8" ht="76.900000000000006" customHeight="1" x14ac:dyDescent="0.25">
      <c r="A156" s="94">
        <f t="shared" si="2"/>
        <v>151</v>
      </c>
      <c r="B156" s="71" t="s">
        <v>453</v>
      </c>
      <c r="C156" s="71" t="s">
        <v>120</v>
      </c>
      <c r="D156" s="103" t="s">
        <v>709</v>
      </c>
      <c r="E156" s="111" t="s">
        <v>577</v>
      </c>
      <c r="F156" s="92" t="s">
        <v>578</v>
      </c>
      <c r="G156" s="112">
        <v>30000</v>
      </c>
      <c r="H156" s="110"/>
    </row>
    <row r="157" spans="1:8" ht="76.900000000000006" customHeight="1" x14ac:dyDescent="0.25">
      <c r="A157" s="94">
        <f t="shared" si="2"/>
        <v>152</v>
      </c>
      <c r="B157" s="71" t="s">
        <v>453</v>
      </c>
      <c r="C157" s="71" t="s">
        <v>130</v>
      </c>
      <c r="D157" s="103" t="s">
        <v>710</v>
      </c>
      <c r="E157" s="111" t="s">
        <v>577</v>
      </c>
      <c r="F157" s="92" t="s">
        <v>578</v>
      </c>
      <c r="G157" s="112">
        <v>30000</v>
      </c>
      <c r="H157" s="110"/>
    </row>
    <row r="158" spans="1:8" ht="76.900000000000006" customHeight="1" x14ac:dyDescent="0.25">
      <c r="A158" s="94">
        <f t="shared" si="2"/>
        <v>153</v>
      </c>
      <c r="B158" s="71" t="s">
        <v>453</v>
      </c>
      <c r="C158" s="71" t="s">
        <v>110</v>
      </c>
      <c r="D158" s="103" t="s">
        <v>711</v>
      </c>
      <c r="E158" s="111" t="s">
        <v>577</v>
      </c>
      <c r="F158" s="92" t="s">
        <v>578</v>
      </c>
      <c r="G158" s="112">
        <v>30000</v>
      </c>
      <c r="H158" s="110"/>
    </row>
    <row r="159" spans="1:8" ht="80.45" customHeight="1" x14ac:dyDescent="0.25">
      <c r="A159" s="94">
        <f t="shared" si="2"/>
        <v>154</v>
      </c>
      <c r="B159" s="71" t="s">
        <v>453</v>
      </c>
      <c r="C159" s="71" t="s">
        <v>110</v>
      </c>
      <c r="D159" s="103" t="s">
        <v>712</v>
      </c>
      <c r="E159" s="111" t="s">
        <v>577</v>
      </c>
      <c r="F159" s="92" t="s">
        <v>578</v>
      </c>
      <c r="G159" s="112">
        <v>30000</v>
      </c>
      <c r="H159" s="110"/>
    </row>
    <row r="160" spans="1:8" ht="76.150000000000006" customHeight="1" x14ac:dyDescent="0.25">
      <c r="A160" s="94">
        <f t="shared" si="2"/>
        <v>155</v>
      </c>
      <c r="B160" s="71" t="s">
        <v>453</v>
      </c>
      <c r="C160" s="71" t="s">
        <v>130</v>
      </c>
      <c r="D160" s="103" t="s">
        <v>713</v>
      </c>
      <c r="E160" s="111" t="s">
        <v>577</v>
      </c>
      <c r="F160" s="92" t="s">
        <v>578</v>
      </c>
      <c r="G160" s="112">
        <v>30000</v>
      </c>
      <c r="H160" s="110"/>
    </row>
    <row r="161" spans="1:8" ht="39" x14ac:dyDescent="0.25">
      <c r="A161" s="94">
        <f t="shared" si="2"/>
        <v>156</v>
      </c>
      <c r="B161" s="71" t="s">
        <v>453</v>
      </c>
      <c r="C161" s="71" t="s">
        <v>87</v>
      </c>
      <c r="D161" s="103" t="s">
        <v>714</v>
      </c>
      <c r="E161" s="111" t="s">
        <v>577</v>
      </c>
      <c r="F161" s="92" t="s">
        <v>578</v>
      </c>
      <c r="G161" s="112">
        <v>30000</v>
      </c>
      <c r="H161" s="110"/>
    </row>
    <row r="162" spans="1:8" ht="57" customHeight="1" x14ac:dyDescent="0.25">
      <c r="A162" s="94">
        <f t="shared" si="2"/>
        <v>157</v>
      </c>
      <c r="B162" s="71" t="s">
        <v>453</v>
      </c>
      <c r="C162" s="71" t="s">
        <v>110</v>
      </c>
      <c r="D162" s="103" t="s">
        <v>715</v>
      </c>
      <c r="E162" s="111" t="s">
        <v>577</v>
      </c>
      <c r="F162" s="92" t="s">
        <v>578</v>
      </c>
      <c r="G162" s="112">
        <v>30000</v>
      </c>
      <c r="H162" s="110"/>
    </row>
    <row r="163" spans="1:8" ht="39" x14ac:dyDescent="0.25">
      <c r="A163" s="94">
        <f t="shared" si="2"/>
        <v>158</v>
      </c>
      <c r="B163" s="71" t="s">
        <v>453</v>
      </c>
      <c r="C163" s="71" t="s">
        <v>130</v>
      </c>
      <c r="D163" s="103" t="s">
        <v>716</v>
      </c>
      <c r="E163" s="111" t="s">
        <v>577</v>
      </c>
      <c r="F163" s="92" t="s">
        <v>578</v>
      </c>
      <c r="G163" s="112">
        <v>30000</v>
      </c>
      <c r="H163" s="110"/>
    </row>
    <row r="164" spans="1:8" ht="39" x14ac:dyDescent="0.25">
      <c r="A164" s="94">
        <f t="shared" si="2"/>
        <v>159</v>
      </c>
      <c r="B164" s="71" t="s">
        <v>453</v>
      </c>
      <c r="C164" s="71" t="s">
        <v>130</v>
      </c>
      <c r="D164" s="103" t="s">
        <v>717</v>
      </c>
      <c r="E164" s="111" t="s">
        <v>577</v>
      </c>
      <c r="F164" s="92" t="s">
        <v>578</v>
      </c>
      <c r="G164" s="112">
        <v>30000</v>
      </c>
      <c r="H164" s="110"/>
    </row>
    <row r="165" spans="1:8" ht="39" x14ac:dyDescent="0.25">
      <c r="A165" s="94">
        <f t="shared" si="2"/>
        <v>160</v>
      </c>
      <c r="B165" s="71" t="s">
        <v>453</v>
      </c>
      <c r="C165" s="71" t="s">
        <v>125</v>
      </c>
      <c r="D165" s="103" t="s">
        <v>718</v>
      </c>
      <c r="E165" s="111" t="s">
        <v>577</v>
      </c>
      <c r="F165" s="92" t="s">
        <v>578</v>
      </c>
      <c r="G165" s="112">
        <v>30000</v>
      </c>
      <c r="H165" s="110"/>
    </row>
    <row r="166" spans="1:8" ht="39" x14ac:dyDescent="0.25">
      <c r="A166" s="94">
        <f t="shared" si="2"/>
        <v>161</v>
      </c>
      <c r="B166" s="71" t="s">
        <v>453</v>
      </c>
      <c r="C166" s="71" t="s">
        <v>128</v>
      </c>
      <c r="D166" s="103" t="s">
        <v>719</v>
      </c>
      <c r="E166" s="111" t="s">
        <v>577</v>
      </c>
      <c r="F166" s="92" t="s">
        <v>578</v>
      </c>
      <c r="G166" s="112">
        <v>30000</v>
      </c>
      <c r="H166" s="110"/>
    </row>
    <row r="167" spans="1:8" ht="39" x14ac:dyDescent="0.25">
      <c r="A167" s="94">
        <f t="shared" si="2"/>
        <v>162</v>
      </c>
      <c r="B167" s="71" t="s">
        <v>453</v>
      </c>
      <c r="C167" s="71" t="s">
        <v>130</v>
      </c>
      <c r="D167" s="103" t="s">
        <v>720</v>
      </c>
      <c r="E167" s="111" t="s">
        <v>577</v>
      </c>
      <c r="F167" s="92" t="s">
        <v>578</v>
      </c>
      <c r="G167" s="112">
        <v>30000</v>
      </c>
      <c r="H167" s="110"/>
    </row>
    <row r="168" spans="1:8" ht="39" x14ac:dyDescent="0.25">
      <c r="A168" s="94">
        <f t="shared" si="2"/>
        <v>163</v>
      </c>
      <c r="B168" s="71" t="s">
        <v>453</v>
      </c>
      <c r="C168" s="71" t="s">
        <v>130</v>
      </c>
      <c r="D168" s="103" t="s">
        <v>721</v>
      </c>
      <c r="E168" s="111" t="s">
        <v>577</v>
      </c>
      <c r="F168" s="92" t="s">
        <v>578</v>
      </c>
      <c r="G168" s="112">
        <v>30000</v>
      </c>
      <c r="H168" s="110"/>
    </row>
    <row r="169" spans="1:8" ht="89.45" customHeight="1" x14ac:dyDescent="0.25">
      <c r="A169" s="94">
        <f t="shared" si="2"/>
        <v>164</v>
      </c>
      <c r="B169" s="71" t="s">
        <v>453</v>
      </c>
      <c r="C169" s="71" t="s">
        <v>122</v>
      </c>
      <c r="D169" s="103" t="s">
        <v>722</v>
      </c>
      <c r="E169" s="111" t="s">
        <v>577</v>
      </c>
      <c r="F169" s="92" t="s">
        <v>578</v>
      </c>
      <c r="G169" s="112">
        <v>30000</v>
      </c>
      <c r="H169" s="110"/>
    </row>
    <row r="170" spans="1:8" ht="39" x14ac:dyDescent="0.25">
      <c r="A170" s="94">
        <f t="shared" si="2"/>
        <v>165</v>
      </c>
      <c r="B170" s="71" t="s">
        <v>453</v>
      </c>
      <c r="C170" s="71" t="s">
        <v>125</v>
      </c>
      <c r="D170" s="103" t="s">
        <v>723</v>
      </c>
      <c r="E170" s="111" t="s">
        <v>577</v>
      </c>
      <c r="F170" s="92" t="s">
        <v>578</v>
      </c>
      <c r="G170" s="112">
        <v>30000</v>
      </c>
      <c r="H170" s="110"/>
    </row>
    <row r="171" spans="1:8" ht="73.900000000000006" customHeight="1" x14ac:dyDescent="0.25">
      <c r="A171" s="94">
        <f t="shared" si="2"/>
        <v>166</v>
      </c>
      <c r="B171" s="71" t="s">
        <v>453</v>
      </c>
      <c r="C171" s="71" t="s">
        <v>106</v>
      </c>
      <c r="D171" s="103" t="s">
        <v>724</v>
      </c>
      <c r="E171" s="111" t="s">
        <v>577</v>
      </c>
      <c r="F171" s="92" t="s">
        <v>578</v>
      </c>
      <c r="G171" s="112">
        <v>30000</v>
      </c>
      <c r="H171" s="110"/>
    </row>
    <row r="172" spans="1:8" ht="39" x14ac:dyDescent="0.25">
      <c r="A172" s="94">
        <f t="shared" si="2"/>
        <v>167</v>
      </c>
      <c r="B172" s="71" t="s">
        <v>453</v>
      </c>
      <c r="C172" s="71" t="s">
        <v>110</v>
      </c>
      <c r="D172" s="103" t="s">
        <v>725</v>
      </c>
      <c r="E172" s="111" t="s">
        <v>577</v>
      </c>
      <c r="F172" s="92" t="s">
        <v>578</v>
      </c>
      <c r="G172" s="112">
        <v>30000</v>
      </c>
      <c r="H172" s="110"/>
    </row>
    <row r="173" spans="1:8" ht="39" x14ac:dyDescent="0.25">
      <c r="A173" s="94">
        <f t="shared" si="2"/>
        <v>168</v>
      </c>
      <c r="B173" s="71" t="s">
        <v>453</v>
      </c>
      <c r="C173" s="71" t="s">
        <v>106</v>
      </c>
      <c r="D173" s="103" t="s">
        <v>726</v>
      </c>
      <c r="E173" s="111" t="s">
        <v>577</v>
      </c>
      <c r="F173" s="92" t="s">
        <v>578</v>
      </c>
      <c r="G173" s="112">
        <v>30000</v>
      </c>
      <c r="H173" s="110"/>
    </row>
    <row r="174" spans="1:8" ht="39" x14ac:dyDescent="0.25">
      <c r="A174" s="94">
        <f t="shared" si="2"/>
        <v>169</v>
      </c>
      <c r="B174" s="71" t="s">
        <v>453</v>
      </c>
      <c r="C174" s="71" t="s">
        <v>122</v>
      </c>
      <c r="D174" s="103" t="s">
        <v>727</v>
      </c>
      <c r="E174" s="111" t="s">
        <v>577</v>
      </c>
      <c r="F174" s="92" t="s">
        <v>578</v>
      </c>
      <c r="G174" s="112">
        <v>30000</v>
      </c>
      <c r="H174" s="110"/>
    </row>
    <row r="175" spans="1:8" ht="39" x14ac:dyDescent="0.25">
      <c r="A175" s="94">
        <f t="shared" si="2"/>
        <v>170</v>
      </c>
      <c r="B175" s="71" t="s">
        <v>453</v>
      </c>
      <c r="C175" s="71" t="s">
        <v>122</v>
      </c>
      <c r="D175" s="103" t="s">
        <v>728</v>
      </c>
      <c r="E175" s="111" t="s">
        <v>577</v>
      </c>
      <c r="F175" s="92" t="s">
        <v>578</v>
      </c>
      <c r="G175" s="112">
        <v>30000</v>
      </c>
      <c r="H175" s="110"/>
    </row>
    <row r="176" spans="1:8" ht="39" x14ac:dyDescent="0.25">
      <c r="A176" s="94">
        <f t="shared" si="2"/>
        <v>171</v>
      </c>
      <c r="B176" s="71" t="s">
        <v>453</v>
      </c>
      <c r="C176" s="71" t="s">
        <v>169</v>
      </c>
      <c r="D176" s="103" t="s">
        <v>729</v>
      </c>
      <c r="E176" s="111" t="s">
        <v>577</v>
      </c>
      <c r="F176" s="92" t="s">
        <v>578</v>
      </c>
      <c r="G176" s="112">
        <v>30000</v>
      </c>
      <c r="H176" s="110"/>
    </row>
    <row r="177" spans="1:8" ht="56.45" customHeight="1" x14ac:dyDescent="0.25">
      <c r="A177" s="94">
        <f t="shared" si="2"/>
        <v>172</v>
      </c>
      <c r="B177" s="71" t="s">
        <v>453</v>
      </c>
      <c r="C177" s="71" t="s">
        <v>110</v>
      </c>
      <c r="D177" s="103" t="s">
        <v>730</v>
      </c>
      <c r="E177" s="111" t="s">
        <v>577</v>
      </c>
      <c r="F177" s="92" t="s">
        <v>578</v>
      </c>
      <c r="G177" s="112">
        <v>30000</v>
      </c>
      <c r="H177" s="110"/>
    </row>
    <row r="178" spans="1:8" ht="39" x14ac:dyDescent="0.25">
      <c r="A178" s="94">
        <f t="shared" si="2"/>
        <v>173</v>
      </c>
      <c r="B178" s="71" t="s">
        <v>453</v>
      </c>
      <c r="C178" s="71" t="s">
        <v>125</v>
      </c>
      <c r="D178" s="103" t="s">
        <v>731</v>
      </c>
      <c r="E178" s="111" t="s">
        <v>577</v>
      </c>
      <c r="F178" s="92" t="s">
        <v>578</v>
      </c>
      <c r="G178" s="112">
        <v>30000</v>
      </c>
      <c r="H178" s="110"/>
    </row>
    <row r="179" spans="1:8" ht="39" x14ac:dyDescent="0.25">
      <c r="A179" s="94">
        <f t="shared" si="2"/>
        <v>174</v>
      </c>
      <c r="B179" s="71" t="s">
        <v>453</v>
      </c>
      <c r="C179" s="71" t="s">
        <v>125</v>
      </c>
      <c r="D179" s="103" t="s">
        <v>732</v>
      </c>
      <c r="E179" s="111" t="s">
        <v>577</v>
      </c>
      <c r="F179" s="92" t="s">
        <v>578</v>
      </c>
      <c r="G179" s="112">
        <v>30000</v>
      </c>
      <c r="H179" s="110"/>
    </row>
    <row r="180" spans="1:8" ht="39" x14ac:dyDescent="0.25">
      <c r="A180" s="94">
        <f t="shared" si="2"/>
        <v>175</v>
      </c>
      <c r="B180" s="71" t="s">
        <v>453</v>
      </c>
      <c r="C180" s="71" t="s">
        <v>125</v>
      </c>
      <c r="D180" s="103" t="s">
        <v>733</v>
      </c>
      <c r="E180" s="111" t="s">
        <v>577</v>
      </c>
      <c r="F180" s="92" t="s">
        <v>578</v>
      </c>
      <c r="G180" s="112">
        <v>30000</v>
      </c>
      <c r="H180" s="110"/>
    </row>
    <row r="181" spans="1:8" ht="39" x14ac:dyDescent="0.25">
      <c r="A181" s="94">
        <f t="shared" si="2"/>
        <v>176</v>
      </c>
      <c r="B181" s="71" t="s">
        <v>453</v>
      </c>
      <c r="C181" s="71" t="s">
        <v>125</v>
      </c>
      <c r="D181" s="103" t="s">
        <v>734</v>
      </c>
      <c r="E181" s="111" t="s">
        <v>577</v>
      </c>
      <c r="F181" s="92" t="s">
        <v>578</v>
      </c>
      <c r="G181" s="112">
        <v>30000</v>
      </c>
      <c r="H181" s="110"/>
    </row>
    <row r="182" spans="1:8" ht="39" x14ac:dyDescent="0.25">
      <c r="A182" s="94">
        <f t="shared" si="2"/>
        <v>177</v>
      </c>
      <c r="B182" s="71" t="s">
        <v>453</v>
      </c>
      <c r="C182" s="71" t="s">
        <v>120</v>
      </c>
      <c r="D182" s="103" t="s">
        <v>735</v>
      </c>
      <c r="E182" s="111" t="s">
        <v>577</v>
      </c>
      <c r="F182" s="92" t="s">
        <v>578</v>
      </c>
      <c r="G182" s="112">
        <v>30000</v>
      </c>
      <c r="H182" s="110"/>
    </row>
    <row r="183" spans="1:8" ht="39" x14ac:dyDescent="0.25">
      <c r="A183" s="94">
        <f t="shared" si="2"/>
        <v>178</v>
      </c>
      <c r="B183" s="71" t="s">
        <v>453</v>
      </c>
      <c r="C183" s="71" t="s">
        <v>125</v>
      </c>
      <c r="D183" s="103" t="s">
        <v>736</v>
      </c>
      <c r="E183" s="111" t="s">
        <v>577</v>
      </c>
      <c r="F183" s="92" t="s">
        <v>578</v>
      </c>
      <c r="G183" s="112">
        <v>30000</v>
      </c>
      <c r="H183" s="110"/>
    </row>
    <row r="184" spans="1:8" ht="39" x14ac:dyDescent="0.25">
      <c r="A184" s="94">
        <f t="shared" si="2"/>
        <v>179</v>
      </c>
      <c r="B184" s="71" t="s">
        <v>453</v>
      </c>
      <c r="C184" s="71" t="s">
        <v>125</v>
      </c>
      <c r="D184" s="103" t="s">
        <v>737</v>
      </c>
      <c r="E184" s="111" t="s">
        <v>577</v>
      </c>
      <c r="F184" s="92" t="s">
        <v>578</v>
      </c>
      <c r="G184" s="112">
        <v>30000</v>
      </c>
      <c r="H184" s="110"/>
    </row>
    <row r="185" spans="1:8" ht="39" x14ac:dyDescent="0.25">
      <c r="A185" s="94">
        <f t="shared" si="2"/>
        <v>180</v>
      </c>
      <c r="B185" s="71" t="s">
        <v>453</v>
      </c>
      <c r="C185" s="71" t="s">
        <v>87</v>
      </c>
      <c r="D185" s="103" t="s">
        <v>738</v>
      </c>
      <c r="E185" s="111" t="s">
        <v>577</v>
      </c>
      <c r="F185" s="92" t="s">
        <v>578</v>
      </c>
      <c r="G185" s="112">
        <v>30000</v>
      </c>
      <c r="H185" s="110"/>
    </row>
    <row r="186" spans="1:8" ht="39" x14ac:dyDescent="0.25">
      <c r="A186" s="94">
        <f t="shared" si="2"/>
        <v>181</v>
      </c>
      <c r="B186" s="71" t="s">
        <v>453</v>
      </c>
      <c r="C186" s="71" t="s">
        <v>122</v>
      </c>
      <c r="D186" s="103" t="s">
        <v>739</v>
      </c>
      <c r="E186" s="111" t="s">
        <v>577</v>
      </c>
      <c r="F186" s="92" t="s">
        <v>578</v>
      </c>
      <c r="G186" s="112">
        <v>30000</v>
      </c>
      <c r="H186" s="110"/>
    </row>
    <row r="187" spans="1:8" ht="39" x14ac:dyDescent="0.25">
      <c r="A187" s="94">
        <f t="shared" si="2"/>
        <v>182</v>
      </c>
      <c r="B187" s="71" t="s">
        <v>453</v>
      </c>
      <c r="C187" s="71" t="s">
        <v>125</v>
      </c>
      <c r="D187" s="103" t="s">
        <v>740</v>
      </c>
      <c r="E187" s="111" t="s">
        <v>577</v>
      </c>
      <c r="F187" s="92" t="s">
        <v>578</v>
      </c>
      <c r="G187" s="112">
        <v>30000</v>
      </c>
      <c r="H187" s="110"/>
    </row>
    <row r="188" spans="1:8" ht="39" x14ac:dyDescent="0.25">
      <c r="A188" s="94">
        <f t="shared" si="2"/>
        <v>183</v>
      </c>
      <c r="B188" s="71" t="s">
        <v>453</v>
      </c>
      <c r="C188" s="71" t="s">
        <v>125</v>
      </c>
      <c r="D188" s="103" t="s">
        <v>741</v>
      </c>
      <c r="E188" s="111" t="s">
        <v>577</v>
      </c>
      <c r="F188" s="92" t="s">
        <v>578</v>
      </c>
      <c r="G188" s="112">
        <v>30000</v>
      </c>
      <c r="H188" s="110"/>
    </row>
    <row r="189" spans="1:8" ht="39" x14ac:dyDescent="0.25">
      <c r="A189" s="94">
        <f t="shared" si="2"/>
        <v>184</v>
      </c>
      <c r="B189" s="71" t="s">
        <v>453</v>
      </c>
      <c r="C189" s="71" t="s">
        <v>125</v>
      </c>
      <c r="D189" s="103" t="s">
        <v>742</v>
      </c>
      <c r="E189" s="111" t="s">
        <v>577</v>
      </c>
      <c r="F189" s="92" t="s">
        <v>578</v>
      </c>
      <c r="G189" s="112">
        <v>30000</v>
      </c>
      <c r="H189" s="110"/>
    </row>
    <row r="190" spans="1:8" ht="39" x14ac:dyDescent="0.25">
      <c r="A190" s="94">
        <f t="shared" si="2"/>
        <v>185</v>
      </c>
      <c r="B190" s="71" t="s">
        <v>453</v>
      </c>
      <c r="C190" s="71" t="s">
        <v>125</v>
      </c>
      <c r="D190" s="103" t="s">
        <v>743</v>
      </c>
      <c r="E190" s="111" t="s">
        <v>577</v>
      </c>
      <c r="F190" s="92" t="s">
        <v>578</v>
      </c>
      <c r="G190" s="112">
        <v>30000</v>
      </c>
      <c r="H190" s="110"/>
    </row>
    <row r="191" spans="1:8" ht="39" x14ac:dyDescent="0.25">
      <c r="A191" s="94">
        <f t="shared" si="2"/>
        <v>186</v>
      </c>
      <c r="B191" s="71" t="s">
        <v>453</v>
      </c>
      <c r="C191" s="71" t="s">
        <v>151</v>
      </c>
      <c r="D191" s="103" t="s">
        <v>744</v>
      </c>
      <c r="E191" s="111" t="s">
        <v>577</v>
      </c>
      <c r="F191" s="92" t="s">
        <v>578</v>
      </c>
      <c r="G191" s="112">
        <v>30000</v>
      </c>
      <c r="H191" s="110"/>
    </row>
    <row r="192" spans="1:8" ht="39" x14ac:dyDescent="0.25">
      <c r="A192" s="94">
        <f t="shared" si="2"/>
        <v>187</v>
      </c>
      <c r="B192" s="71" t="s">
        <v>453</v>
      </c>
      <c r="C192" s="71" t="s">
        <v>125</v>
      </c>
      <c r="D192" s="103" t="s">
        <v>745</v>
      </c>
      <c r="E192" s="111" t="s">
        <v>577</v>
      </c>
      <c r="F192" s="92" t="s">
        <v>578</v>
      </c>
      <c r="G192" s="112">
        <v>30000</v>
      </c>
      <c r="H192" s="110"/>
    </row>
    <row r="193" spans="1:8" ht="39" x14ac:dyDescent="0.25">
      <c r="A193" s="94">
        <f t="shared" si="2"/>
        <v>188</v>
      </c>
      <c r="B193" s="71" t="s">
        <v>453</v>
      </c>
      <c r="C193" s="71" t="s">
        <v>125</v>
      </c>
      <c r="D193" s="103" t="s">
        <v>746</v>
      </c>
      <c r="E193" s="111" t="s">
        <v>577</v>
      </c>
      <c r="F193" s="92" t="s">
        <v>578</v>
      </c>
      <c r="G193" s="112">
        <v>30000</v>
      </c>
      <c r="H193" s="110"/>
    </row>
    <row r="194" spans="1:8" ht="39" x14ac:dyDescent="0.25">
      <c r="A194" s="94">
        <f t="shared" si="2"/>
        <v>189</v>
      </c>
      <c r="B194" s="71" t="s">
        <v>453</v>
      </c>
      <c r="C194" s="71" t="s">
        <v>125</v>
      </c>
      <c r="D194" s="103" t="s">
        <v>747</v>
      </c>
      <c r="E194" s="111" t="s">
        <v>577</v>
      </c>
      <c r="F194" s="92" t="s">
        <v>578</v>
      </c>
      <c r="G194" s="112">
        <v>30000</v>
      </c>
      <c r="H194" s="110"/>
    </row>
    <row r="195" spans="1:8" ht="39" x14ac:dyDescent="0.25">
      <c r="A195" s="94">
        <f t="shared" si="2"/>
        <v>190</v>
      </c>
      <c r="B195" s="71" t="s">
        <v>453</v>
      </c>
      <c r="C195" s="71" t="s">
        <v>151</v>
      </c>
      <c r="D195" s="103" t="s">
        <v>748</v>
      </c>
      <c r="E195" s="111" t="s">
        <v>577</v>
      </c>
      <c r="F195" s="92" t="s">
        <v>578</v>
      </c>
      <c r="G195" s="112">
        <v>30000</v>
      </c>
      <c r="H195" s="110"/>
    </row>
    <row r="196" spans="1:8" ht="39" x14ac:dyDescent="0.25">
      <c r="A196" s="94">
        <f t="shared" si="2"/>
        <v>191</v>
      </c>
      <c r="B196" s="71" t="s">
        <v>453</v>
      </c>
      <c r="C196" s="71" t="s">
        <v>125</v>
      </c>
      <c r="D196" s="103" t="s">
        <v>749</v>
      </c>
      <c r="E196" s="111" t="s">
        <v>577</v>
      </c>
      <c r="F196" s="92" t="s">
        <v>578</v>
      </c>
      <c r="G196" s="112">
        <v>30000</v>
      </c>
      <c r="H196" s="110"/>
    </row>
    <row r="197" spans="1:8" ht="39" x14ac:dyDescent="0.25">
      <c r="A197" s="94">
        <f t="shared" si="2"/>
        <v>192</v>
      </c>
      <c r="B197" s="71" t="s">
        <v>453</v>
      </c>
      <c r="C197" s="71" t="s">
        <v>151</v>
      </c>
      <c r="D197" s="103" t="s">
        <v>750</v>
      </c>
      <c r="E197" s="111" t="s">
        <v>577</v>
      </c>
      <c r="F197" s="92" t="s">
        <v>578</v>
      </c>
      <c r="G197" s="112">
        <v>30000</v>
      </c>
      <c r="H197" s="110"/>
    </row>
    <row r="198" spans="1:8" ht="39" x14ac:dyDescent="0.25">
      <c r="A198" s="94">
        <f t="shared" si="2"/>
        <v>193</v>
      </c>
      <c r="B198" s="71" t="s">
        <v>453</v>
      </c>
      <c r="C198" s="71" t="s">
        <v>125</v>
      </c>
      <c r="D198" s="103" t="s">
        <v>751</v>
      </c>
      <c r="E198" s="111" t="s">
        <v>577</v>
      </c>
      <c r="F198" s="92" t="s">
        <v>578</v>
      </c>
      <c r="G198" s="112">
        <v>30000</v>
      </c>
      <c r="H198" s="110"/>
    </row>
    <row r="199" spans="1:8" ht="39" x14ac:dyDescent="0.25">
      <c r="A199" s="94">
        <f t="shared" ref="A199:A262" si="3">ROW(A194)</f>
        <v>194</v>
      </c>
      <c r="B199" s="71" t="s">
        <v>453</v>
      </c>
      <c r="C199" s="71" t="s">
        <v>125</v>
      </c>
      <c r="D199" s="103" t="s">
        <v>752</v>
      </c>
      <c r="E199" s="111" t="s">
        <v>577</v>
      </c>
      <c r="F199" s="92" t="s">
        <v>578</v>
      </c>
      <c r="G199" s="112">
        <v>30000</v>
      </c>
      <c r="H199" s="110"/>
    </row>
    <row r="200" spans="1:8" ht="39" x14ac:dyDescent="0.25">
      <c r="A200" s="94">
        <f t="shared" si="3"/>
        <v>195</v>
      </c>
      <c r="B200" s="71" t="s">
        <v>453</v>
      </c>
      <c r="C200" s="71" t="s">
        <v>125</v>
      </c>
      <c r="D200" s="103" t="s">
        <v>753</v>
      </c>
      <c r="E200" s="111" t="s">
        <v>577</v>
      </c>
      <c r="F200" s="92" t="s">
        <v>578</v>
      </c>
      <c r="G200" s="112">
        <v>30000</v>
      </c>
      <c r="H200" s="110"/>
    </row>
    <row r="201" spans="1:8" ht="39" x14ac:dyDescent="0.25">
      <c r="A201" s="94">
        <f t="shared" si="3"/>
        <v>196</v>
      </c>
      <c r="B201" s="71" t="s">
        <v>453</v>
      </c>
      <c r="C201" s="71" t="s">
        <v>125</v>
      </c>
      <c r="D201" s="103" t="s">
        <v>754</v>
      </c>
      <c r="E201" s="111" t="s">
        <v>577</v>
      </c>
      <c r="F201" s="92" t="s">
        <v>578</v>
      </c>
      <c r="G201" s="112">
        <v>30000</v>
      </c>
      <c r="H201" s="110"/>
    </row>
    <row r="202" spans="1:8" ht="39" x14ac:dyDescent="0.25">
      <c r="A202" s="94">
        <f t="shared" si="3"/>
        <v>197</v>
      </c>
      <c r="B202" s="71" t="s">
        <v>453</v>
      </c>
      <c r="C202" s="71" t="s">
        <v>151</v>
      </c>
      <c r="D202" s="103" t="s">
        <v>755</v>
      </c>
      <c r="E202" s="111" t="s">
        <v>577</v>
      </c>
      <c r="F202" s="92" t="s">
        <v>578</v>
      </c>
      <c r="G202" s="112">
        <v>30000</v>
      </c>
      <c r="H202" s="110"/>
    </row>
    <row r="203" spans="1:8" ht="39" x14ac:dyDescent="0.25">
      <c r="A203" s="94">
        <f t="shared" si="3"/>
        <v>198</v>
      </c>
      <c r="B203" s="71" t="s">
        <v>453</v>
      </c>
      <c r="C203" s="71" t="s">
        <v>125</v>
      </c>
      <c r="D203" s="103" t="s">
        <v>756</v>
      </c>
      <c r="E203" s="111" t="s">
        <v>577</v>
      </c>
      <c r="F203" s="92" t="s">
        <v>578</v>
      </c>
      <c r="G203" s="112">
        <v>30000</v>
      </c>
      <c r="H203" s="110"/>
    </row>
    <row r="204" spans="1:8" ht="39" x14ac:dyDescent="0.25">
      <c r="A204" s="94">
        <f t="shared" si="3"/>
        <v>199</v>
      </c>
      <c r="B204" s="71" t="s">
        <v>453</v>
      </c>
      <c r="C204" s="71" t="s">
        <v>125</v>
      </c>
      <c r="D204" s="103" t="s">
        <v>757</v>
      </c>
      <c r="E204" s="111" t="s">
        <v>577</v>
      </c>
      <c r="F204" s="92" t="s">
        <v>578</v>
      </c>
      <c r="G204" s="112">
        <v>30000</v>
      </c>
      <c r="H204" s="110"/>
    </row>
    <row r="205" spans="1:8" ht="39" x14ac:dyDescent="0.25">
      <c r="A205" s="94">
        <f t="shared" si="3"/>
        <v>200</v>
      </c>
      <c r="B205" s="71" t="s">
        <v>453</v>
      </c>
      <c r="C205" s="71" t="s">
        <v>125</v>
      </c>
      <c r="D205" s="103" t="s">
        <v>758</v>
      </c>
      <c r="E205" s="111" t="s">
        <v>577</v>
      </c>
      <c r="F205" s="92" t="s">
        <v>578</v>
      </c>
      <c r="G205" s="112">
        <v>30000</v>
      </c>
      <c r="H205" s="110"/>
    </row>
    <row r="206" spans="1:8" ht="39" x14ac:dyDescent="0.25">
      <c r="A206" s="94">
        <f t="shared" si="3"/>
        <v>201</v>
      </c>
      <c r="B206" s="71" t="s">
        <v>453</v>
      </c>
      <c r="C206" s="71" t="s">
        <v>125</v>
      </c>
      <c r="D206" s="103" t="s">
        <v>759</v>
      </c>
      <c r="E206" s="111" t="s">
        <v>577</v>
      </c>
      <c r="F206" s="92" t="s">
        <v>578</v>
      </c>
      <c r="G206" s="112">
        <v>30000</v>
      </c>
      <c r="H206" s="110"/>
    </row>
    <row r="207" spans="1:8" ht="39" x14ac:dyDescent="0.25">
      <c r="A207" s="94">
        <f t="shared" si="3"/>
        <v>202</v>
      </c>
      <c r="B207" s="71" t="s">
        <v>453</v>
      </c>
      <c r="C207" s="71" t="s">
        <v>125</v>
      </c>
      <c r="D207" s="103" t="s">
        <v>760</v>
      </c>
      <c r="E207" s="111" t="s">
        <v>577</v>
      </c>
      <c r="F207" s="92" t="s">
        <v>578</v>
      </c>
      <c r="G207" s="112">
        <v>30000</v>
      </c>
      <c r="H207" s="110"/>
    </row>
    <row r="208" spans="1:8" ht="39" x14ac:dyDescent="0.25">
      <c r="A208" s="94">
        <f t="shared" si="3"/>
        <v>203</v>
      </c>
      <c r="B208" s="71" t="s">
        <v>453</v>
      </c>
      <c r="C208" s="71" t="s">
        <v>125</v>
      </c>
      <c r="D208" s="103" t="s">
        <v>761</v>
      </c>
      <c r="E208" s="111" t="s">
        <v>577</v>
      </c>
      <c r="F208" s="92" t="s">
        <v>578</v>
      </c>
      <c r="G208" s="112">
        <v>30000</v>
      </c>
      <c r="H208" s="110"/>
    </row>
    <row r="209" spans="1:8" ht="39" x14ac:dyDescent="0.25">
      <c r="A209" s="94">
        <f t="shared" si="3"/>
        <v>204</v>
      </c>
      <c r="B209" s="71" t="s">
        <v>453</v>
      </c>
      <c r="C209" s="71" t="s">
        <v>125</v>
      </c>
      <c r="D209" s="103" t="s">
        <v>762</v>
      </c>
      <c r="E209" s="111" t="s">
        <v>577</v>
      </c>
      <c r="F209" s="92" t="s">
        <v>578</v>
      </c>
      <c r="G209" s="112">
        <v>30000</v>
      </c>
      <c r="H209" s="110"/>
    </row>
    <row r="210" spans="1:8" ht="39" x14ac:dyDescent="0.25">
      <c r="A210" s="94">
        <f t="shared" si="3"/>
        <v>205</v>
      </c>
      <c r="B210" s="71" t="s">
        <v>453</v>
      </c>
      <c r="C210" s="71" t="s">
        <v>125</v>
      </c>
      <c r="D210" s="103" t="s">
        <v>763</v>
      </c>
      <c r="E210" s="111" t="s">
        <v>577</v>
      </c>
      <c r="F210" s="92" t="s">
        <v>578</v>
      </c>
      <c r="G210" s="112">
        <v>30000</v>
      </c>
      <c r="H210" s="110"/>
    </row>
    <row r="211" spans="1:8" ht="39" x14ac:dyDescent="0.25">
      <c r="A211" s="94">
        <f t="shared" si="3"/>
        <v>206</v>
      </c>
      <c r="B211" s="71" t="s">
        <v>453</v>
      </c>
      <c r="C211" s="71" t="s">
        <v>125</v>
      </c>
      <c r="D211" s="103" t="s">
        <v>764</v>
      </c>
      <c r="E211" s="111" t="s">
        <v>577</v>
      </c>
      <c r="F211" s="92" t="s">
        <v>578</v>
      </c>
      <c r="G211" s="112">
        <v>30000</v>
      </c>
      <c r="H211" s="110"/>
    </row>
    <row r="212" spans="1:8" ht="39" x14ac:dyDescent="0.25">
      <c r="A212" s="94">
        <f t="shared" si="3"/>
        <v>207</v>
      </c>
      <c r="B212" s="71" t="s">
        <v>453</v>
      </c>
      <c r="C212" s="71" t="s">
        <v>176</v>
      </c>
      <c r="D212" s="103" t="s">
        <v>765</v>
      </c>
      <c r="E212" s="111" t="s">
        <v>577</v>
      </c>
      <c r="F212" s="92" t="s">
        <v>578</v>
      </c>
      <c r="G212" s="112">
        <v>30000</v>
      </c>
      <c r="H212" s="110"/>
    </row>
    <row r="213" spans="1:8" ht="39" x14ac:dyDescent="0.25">
      <c r="A213" s="94">
        <f t="shared" si="3"/>
        <v>208</v>
      </c>
      <c r="B213" s="71" t="s">
        <v>453</v>
      </c>
      <c r="C213" s="71" t="s">
        <v>125</v>
      </c>
      <c r="D213" s="103" t="s">
        <v>766</v>
      </c>
      <c r="E213" s="111" t="s">
        <v>577</v>
      </c>
      <c r="F213" s="92" t="s">
        <v>578</v>
      </c>
      <c r="G213" s="112">
        <v>30000</v>
      </c>
      <c r="H213" s="110"/>
    </row>
    <row r="214" spans="1:8" ht="39" x14ac:dyDescent="0.25">
      <c r="A214" s="94">
        <f t="shared" si="3"/>
        <v>209</v>
      </c>
      <c r="B214" s="71" t="s">
        <v>453</v>
      </c>
      <c r="C214" s="71" t="s">
        <v>277</v>
      </c>
      <c r="D214" s="103" t="s">
        <v>767</v>
      </c>
      <c r="E214" s="111" t="s">
        <v>577</v>
      </c>
      <c r="F214" s="92" t="s">
        <v>578</v>
      </c>
      <c r="G214" s="112">
        <v>30000</v>
      </c>
      <c r="H214" s="110"/>
    </row>
    <row r="215" spans="1:8" ht="39" x14ac:dyDescent="0.25">
      <c r="A215" s="94">
        <f t="shared" si="3"/>
        <v>210</v>
      </c>
      <c r="B215" s="71" t="s">
        <v>453</v>
      </c>
      <c r="C215" s="71" t="s">
        <v>151</v>
      </c>
      <c r="D215" s="103" t="s">
        <v>768</v>
      </c>
      <c r="E215" s="111" t="s">
        <v>577</v>
      </c>
      <c r="F215" s="92" t="s">
        <v>578</v>
      </c>
      <c r="G215" s="112">
        <v>30000</v>
      </c>
      <c r="H215" s="110"/>
    </row>
    <row r="216" spans="1:8" ht="39" x14ac:dyDescent="0.25">
      <c r="A216" s="94">
        <f t="shared" si="3"/>
        <v>211</v>
      </c>
      <c r="B216" s="71" t="s">
        <v>453</v>
      </c>
      <c r="C216" s="71" t="s">
        <v>151</v>
      </c>
      <c r="D216" s="103" t="s">
        <v>769</v>
      </c>
      <c r="E216" s="111" t="s">
        <v>577</v>
      </c>
      <c r="F216" s="92" t="s">
        <v>578</v>
      </c>
      <c r="G216" s="112">
        <v>30000</v>
      </c>
      <c r="H216" s="110"/>
    </row>
    <row r="217" spans="1:8" ht="39" x14ac:dyDescent="0.25">
      <c r="A217" s="94">
        <f t="shared" si="3"/>
        <v>212</v>
      </c>
      <c r="B217" s="71" t="s">
        <v>453</v>
      </c>
      <c r="C217" s="71" t="s">
        <v>125</v>
      </c>
      <c r="D217" s="103" t="s">
        <v>770</v>
      </c>
      <c r="E217" s="111" t="s">
        <v>577</v>
      </c>
      <c r="F217" s="92" t="s">
        <v>578</v>
      </c>
      <c r="G217" s="112">
        <v>30000</v>
      </c>
      <c r="H217" s="110"/>
    </row>
    <row r="218" spans="1:8" ht="39" x14ac:dyDescent="0.25">
      <c r="A218" s="94">
        <f t="shared" si="3"/>
        <v>213</v>
      </c>
      <c r="B218" s="71" t="s">
        <v>453</v>
      </c>
      <c r="C218" s="71" t="s">
        <v>151</v>
      </c>
      <c r="D218" s="103" t="s">
        <v>771</v>
      </c>
      <c r="E218" s="111" t="s">
        <v>577</v>
      </c>
      <c r="F218" s="92" t="s">
        <v>578</v>
      </c>
      <c r="G218" s="112">
        <v>30000</v>
      </c>
      <c r="H218" s="110"/>
    </row>
    <row r="219" spans="1:8" ht="39" x14ac:dyDescent="0.25">
      <c r="A219" s="94">
        <f t="shared" si="3"/>
        <v>214</v>
      </c>
      <c r="B219" s="71" t="s">
        <v>453</v>
      </c>
      <c r="C219" s="71" t="s">
        <v>120</v>
      </c>
      <c r="D219" s="103" t="s">
        <v>772</v>
      </c>
      <c r="E219" s="111" t="s">
        <v>577</v>
      </c>
      <c r="F219" s="92" t="s">
        <v>578</v>
      </c>
      <c r="G219" s="112">
        <v>30000</v>
      </c>
      <c r="H219" s="110"/>
    </row>
    <row r="220" spans="1:8" ht="58.5" x14ac:dyDescent="0.25">
      <c r="A220" s="94">
        <f t="shared" si="3"/>
        <v>215</v>
      </c>
      <c r="B220" s="71" t="s">
        <v>453</v>
      </c>
      <c r="C220" s="71" t="s">
        <v>151</v>
      </c>
      <c r="D220" s="103" t="s">
        <v>773</v>
      </c>
      <c r="E220" s="111" t="s">
        <v>577</v>
      </c>
      <c r="F220" s="92" t="s">
        <v>578</v>
      </c>
      <c r="G220" s="112">
        <v>30000</v>
      </c>
      <c r="H220" s="110"/>
    </row>
    <row r="221" spans="1:8" ht="39" x14ac:dyDescent="0.25">
      <c r="A221" s="94">
        <f t="shared" si="3"/>
        <v>216</v>
      </c>
      <c r="B221" s="71" t="s">
        <v>453</v>
      </c>
      <c r="C221" s="71" t="s">
        <v>125</v>
      </c>
      <c r="D221" s="103" t="s">
        <v>774</v>
      </c>
      <c r="E221" s="111" t="s">
        <v>577</v>
      </c>
      <c r="F221" s="92" t="s">
        <v>578</v>
      </c>
      <c r="G221" s="112">
        <v>30000</v>
      </c>
      <c r="H221" s="110"/>
    </row>
    <row r="222" spans="1:8" ht="39" x14ac:dyDescent="0.25">
      <c r="A222" s="94">
        <f t="shared" si="3"/>
        <v>217</v>
      </c>
      <c r="B222" s="71" t="s">
        <v>453</v>
      </c>
      <c r="C222" s="71" t="s">
        <v>151</v>
      </c>
      <c r="D222" s="103" t="s">
        <v>775</v>
      </c>
      <c r="E222" s="111" t="s">
        <v>577</v>
      </c>
      <c r="F222" s="92" t="s">
        <v>578</v>
      </c>
      <c r="G222" s="112">
        <v>30000</v>
      </c>
      <c r="H222" s="110"/>
    </row>
    <row r="223" spans="1:8" ht="39" x14ac:dyDescent="0.25">
      <c r="A223" s="94">
        <f t="shared" si="3"/>
        <v>218</v>
      </c>
      <c r="B223" s="71" t="s">
        <v>453</v>
      </c>
      <c r="C223" s="71" t="s">
        <v>125</v>
      </c>
      <c r="D223" s="103" t="s">
        <v>776</v>
      </c>
      <c r="E223" s="111" t="s">
        <v>577</v>
      </c>
      <c r="F223" s="92" t="s">
        <v>578</v>
      </c>
      <c r="G223" s="112">
        <v>30000</v>
      </c>
      <c r="H223" s="110"/>
    </row>
    <row r="224" spans="1:8" ht="39" x14ac:dyDescent="0.25">
      <c r="A224" s="94">
        <f t="shared" si="3"/>
        <v>219</v>
      </c>
      <c r="B224" s="71" t="s">
        <v>453</v>
      </c>
      <c r="C224" s="71" t="s">
        <v>125</v>
      </c>
      <c r="D224" s="103" t="s">
        <v>777</v>
      </c>
      <c r="E224" s="111" t="s">
        <v>577</v>
      </c>
      <c r="F224" s="92" t="s">
        <v>578</v>
      </c>
      <c r="G224" s="112">
        <v>30000</v>
      </c>
      <c r="H224" s="110"/>
    </row>
    <row r="225" spans="1:8" ht="39" x14ac:dyDescent="0.25">
      <c r="A225" s="94">
        <f t="shared" si="3"/>
        <v>220</v>
      </c>
      <c r="B225" s="71" t="s">
        <v>453</v>
      </c>
      <c r="C225" s="71" t="s">
        <v>128</v>
      </c>
      <c r="D225" s="103" t="s">
        <v>778</v>
      </c>
      <c r="E225" s="111" t="s">
        <v>577</v>
      </c>
      <c r="F225" s="92" t="s">
        <v>779</v>
      </c>
      <c r="G225" s="112">
        <v>9967</v>
      </c>
      <c r="H225" s="77"/>
    </row>
    <row r="226" spans="1:8" ht="39" x14ac:dyDescent="0.25">
      <c r="A226" s="94">
        <f t="shared" si="3"/>
        <v>221</v>
      </c>
      <c r="B226" s="71" t="s">
        <v>453</v>
      </c>
      <c r="C226" s="71" t="s">
        <v>110</v>
      </c>
      <c r="D226" s="103" t="s">
        <v>780</v>
      </c>
      <c r="E226" s="111" t="s">
        <v>577</v>
      </c>
      <c r="F226" s="92" t="s">
        <v>779</v>
      </c>
      <c r="G226" s="112">
        <v>9967</v>
      </c>
      <c r="H226" s="77"/>
    </row>
    <row r="227" spans="1:8" ht="39" x14ac:dyDescent="0.25">
      <c r="A227" s="94">
        <f t="shared" si="3"/>
        <v>222</v>
      </c>
      <c r="B227" s="71" t="s">
        <v>453</v>
      </c>
      <c r="C227" s="71" t="s">
        <v>128</v>
      </c>
      <c r="D227" s="103" t="s">
        <v>781</v>
      </c>
      <c r="E227" s="111" t="s">
        <v>577</v>
      </c>
      <c r="F227" s="92" t="s">
        <v>779</v>
      </c>
      <c r="G227" s="112">
        <v>9967</v>
      </c>
      <c r="H227" s="77"/>
    </row>
    <row r="228" spans="1:8" ht="39" x14ac:dyDescent="0.25">
      <c r="A228" s="94">
        <f t="shared" si="3"/>
        <v>223</v>
      </c>
      <c r="B228" s="71" t="s">
        <v>453</v>
      </c>
      <c r="C228" s="71" t="s">
        <v>128</v>
      </c>
      <c r="D228" s="103" t="s">
        <v>782</v>
      </c>
      <c r="E228" s="111" t="s">
        <v>577</v>
      </c>
      <c r="F228" s="92" t="s">
        <v>779</v>
      </c>
      <c r="G228" s="112">
        <v>9967</v>
      </c>
      <c r="H228" s="77"/>
    </row>
    <row r="229" spans="1:8" ht="39" x14ac:dyDescent="0.25">
      <c r="A229" s="94">
        <f t="shared" si="3"/>
        <v>224</v>
      </c>
      <c r="B229" s="71" t="s">
        <v>453</v>
      </c>
      <c r="C229" s="71" t="s">
        <v>128</v>
      </c>
      <c r="D229" s="103" t="s">
        <v>783</v>
      </c>
      <c r="E229" s="111" t="s">
        <v>577</v>
      </c>
      <c r="F229" s="92" t="s">
        <v>779</v>
      </c>
      <c r="G229" s="112">
        <v>9967</v>
      </c>
      <c r="H229" s="77"/>
    </row>
    <row r="230" spans="1:8" ht="39" x14ac:dyDescent="0.25">
      <c r="A230" s="94">
        <f t="shared" si="3"/>
        <v>225</v>
      </c>
      <c r="B230" s="71" t="s">
        <v>453</v>
      </c>
      <c r="C230" s="71" t="s">
        <v>128</v>
      </c>
      <c r="D230" s="103" t="s">
        <v>784</v>
      </c>
      <c r="E230" s="111" t="s">
        <v>577</v>
      </c>
      <c r="F230" s="92" t="s">
        <v>779</v>
      </c>
      <c r="G230" s="112">
        <v>9967</v>
      </c>
      <c r="H230" s="77"/>
    </row>
    <row r="231" spans="1:8" ht="39" x14ac:dyDescent="0.25">
      <c r="A231" s="94">
        <f t="shared" si="3"/>
        <v>226</v>
      </c>
      <c r="B231" s="71" t="s">
        <v>453</v>
      </c>
      <c r="C231" s="71" t="s">
        <v>164</v>
      </c>
      <c r="D231" s="103" t="s">
        <v>785</v>
      </c>
      <c r="E231" s="111" t="s">
        <v>577</v>
      </c>
      <c r="F231" s="92" t="s">
        <v>779</v>
      </c>
      <c r="G231" s="112">
        <v>9967</v>
      </c>
      <c r="H231" s="77"/>
    </row>
    <row r="232" spans="1:8" ht="39" x14ac:dyDescent="0.25">
      <c r="A232" s="94">
        <f t="shared" si="3"/>
        <v>227</v>
      </c>
      <c r="B232" s="71" t="s">
        <v>453</v>
      </c>
      <c r="C232" s="71" t="s">
        <v>164</v>
      </c>
      <c r="D232" s="103" t="s">
        <v>786</v>
      </c>
      <c r="E232" s="111" t="s">
        <v>577</v>
      </c>
      <c r="F232" s="92" t="s">
        <v>779</v>
      </c>
      <c r="G232" s="112">
        <v>9967</v>
      </c>
      <c r="H232" s="77"/>
    </row>
    <row r="233" spans="1:8" ht="39" x14ac:dyDescent="0.25">
      <c r="A233" s="94">
        <f t="shared" si="3"/>
        <v>228</v>
      </c>
      <c r="B233" s="71" t="s">
        <v>453</v>
      </c>
      <c r="C233" s="71" t="s">
        <v>128</v>
      </c>
      <c r="D233" s="103" t="s">
        <v>787</v>
      </c>
      <c r="E233" s="111" t="s">
        <v>577</v>
      </c>
      <c r="F233" s="92" t="s">
        <v>779</v>
      </c>
      <c r="G233" s="112">
        <v>9967</v>
      </c>
      <c r="H233" s="77"/>
    </row>
    <row r="234" spans="1:8" ht="39" x14ac:dyDescent="0.25">
      <c r="A234" s="94">
        <f t="shared" si="3"/>
        <v>229</v>
      </c>
      <c r="B234" s="71" t="s">
        <v>453</v>
      </c>
      <c r="C234" s="71" t="s">
        <v>118</v>
      </c>
      <c r="D234" s="103" t="s">
        <v>788</v>
      </c>
      <c r="E234" s="111" t="s">
        <v>577</v>
      </c>
      <c r="F234" s="92" t="s">
        <v>779</v>
      </c>
      <c r="G234" s="112">
        <v>9967</v>
      </c>
      <c r="H234" s="77"/>
    </row>
    <row r="235" spans="1:8" ht="39" x14ac:dyDescent="0.25">
      <c r="A235" s="94">
        <f t="shared" si="3"/>
        <v>230</v>
      </c>
      <c r="B235" s="71" t="s">
        <v>453</v>
      </c>
      <c r="C235" s="71" t="s">
        <v>128</v>
      </c>
      <c r="D235" s="103" t="s">
        <v>789</v>
      </c>
      <c r="E235" s="111" t="s">
        <v>577</v>
      </c>
      <c r="F235" s="92" t="s">
        <v>779</v>
      </c>
      <c r="G235" s="112">
        <v>9967</v>
      </c>
      <c r="H235" s="77"/>
    </row>
    <row r="236" spans="1:8" ht="39" x14ac:dyDescent="0.25">
      <c r="A236" s="94">
        <f t="shared" si="3"/>
        <v>231</v>
      </c>
      <c r="B236" s="71" t="s">
        <v>453</v>
      </c>
      <c r="C236" s="71" t="s">
        <v>164</v>
      </c>
      <c r="D236" s="103" t="s">
        <v>790</v>
      </c>
      <c r="E236" s="111" t="s">
        <v>577</v>
      </c>
      <c r="F236" s="92" t="s">
        <v>779</v>
      </c>
      <c r="G236" s="112">
        <v>9967</v>
      </c>
      <c r="H236" s="77"/>
    </row>
    <row r="237" spans="1:8" ht="39" x14ac:dyDescent="0.25">
      <c r="A237" s="94">
        <f t="shared" si="3"/>
        <v>232</v>
      </c>
      <c r="B237" s="71" t="s">
        <v>453</v>
      </c>
      <c r="C237" s="71" t="s">
        <v>128</v>
      </c>
      <c r="D237" s="103" t="s">
        <v>791</v>
      </c>
      <c r="E237" s="111" t="s">
        <v>577</v>
      </c>
      <c r="F237" s="92" t="s">
        <v>779</v>
      </c>
      <c r="G237" s="112">
        <v>9967</v>
      </c>
      <c r="H237" s="77"/>
    </row>
    <row r="238" spans="1:8" ht="39" x14ac:dyDescent="0.25">
      <c r="A238" s="94">
        <f t="shared" si="3"/>
        <v>233</v>
      </c>
      <c r="B238" s="71" t="s">
        <v>453</v>
      </c>
      <c r="C238" s="71" t="s">
        <v>164</v>
      </c>
      <c r="D238" s="103" t="s">
        <v>792</v>
      </c>
      <c r="E238" s="111" t="s">
        <v>577</v>
      </c>
      <c r="F238" s="92" t="s">
        <v>779</v>
      </c>
      <c r="G238" s="112">
        <v>9967</v>
      </c>
      <c r="H238" s="77"/>
    </row>
    <row r="239" spans="1:8" ht="39" x14ac:dyDescent="0.25">
      <c r="A239" s="94">
        <f t="shared" si="3"/>
        <v>234</v>
      </c>
      <c r="B239" s="71" t="s">
        <v>453</v>
      </c>
      <c r="C239" s="71" t="s">
        <v>128</v>
      </c>
      <c r="D239" s="103" t="s">
        <v>793</v>
      </c>
      <c r="E239" s="111" t="s">
        <v>577</v>
      </c>
      <c r="F239" s="92" t="s">
        <v>779</v>
      </c>
      <c r="G239" s="112">
        <v>9967</v>
      </c>
      <c r="H239" s="77"/>
    </row>
    <row r="240" spans="1:8" ht="39" x14ac:dyDescent="0.25">
      <c r="A240" s="94">
        <f t="shared" si="3"/>
        <v>235</v>
      </c>
      <c r="B240" s="71" t="s">
        <v>453</v>
      </c>
      <c r="C240" s="71" t="s">
        <v>118</v>
      </c>
      <c r="D240" s="103" t="s">
        <v>794</v>
      </c>
      <c r="E240" s="111" t="s">
        <v>577</v>
      </c>
      <c r="F240" s="92" t="s">
        <v>779</v>
      </c>
      <c r="G240" s="112">
        <v>9967</v>
      </c>
      <c r="H240" s="77"/>
    </row>
    <row r="241" spans="1:8" ht="39" x14ac:dyDescent="0.25">
      <c r="A241" s="94">
        <f t="shared" si="3"/>
        <v>236</v>
      </c>
      <c r="B241" s="71" t="s">
        <v>453</v>
      </c>
      <c r="C241" s="71" t="s">
        <v>128</v>
      </c>
      <c r="D241" s="103" t="s">
        <v>795</v>
      </c>
      <c r="E241" s="111" t="s">
        <v>577</v>
      </c>
      <c r="F241" s="92" t="s">
        <v>779</v>
      </c>
      <c r="G241" s="112">
        <v>9967</v>
      </c>
      <c r="H241" s="77"/>
    </row>
    <row r="242" spans="1:8" ht="39" x14ac:dyDescent="0.25">
      <c r="A242" s="94">
        <f t="shared" si="3"/>
        <v>237</v>
      </c>
      <c r="B242" s="71" t="s">
        <v>453</v>
      </c>
      <c r="C242" s="71" t="s">
        <v>128</v>
      </c>
      <c r="D242" s="103" t="s">
        <v>796</v>
      </c>
      <c r="E242" s="111" t="s">
        <v>577</v>
      </c>
      <c r="F242" s="92" t="s">
        <v>779</v>
      </c>
      <c r="G242" s="112">
        <v>9967</v>
      </c>
      <c r="H242" s="77"/>
    </row>
    <row r="243" spans="1:8" ht="39" x14ac:dyDescent="0.25">
      <c r="A243" s="94">
        <f t="shared" si="3"/>
        <v>238</v>
      </c>
      <c r="B243" s="71" t="s">
        <v>453</v>
      </c>
      <c r="C243" s="71" t="s">
        <v>128</v>
      </c>
      <c r="D243" s="103" t="s">
        <v>797</v>
      </c>
      <c r="E243" s="111" t="s">
        <v>577</v>
      </c>
      <c r="F243" s="92" t="s">
        <v>779</v>
      </c>
      <c r="G243" s="112">
        <v>9967</v>
      </c>
      <c r="H243" s="77"/>
    </row>
    <row r="244" spans="1:8" ht="39" x14ac:dyDescent="0.25">
      <c r="A244" s="94">
        <f t="shared" si="3"/>
        <v>239</v>
      </c>
      <c r="B244" s="71" t="s">
        <v>453</v>
      </c>
      <c r="C244" s="71" t="s">
        <v>128</v>
      </c>
      <c r="D244" s="103" t="s">
        <v>798</v>
      </c>
      <c r="E244" s="111" t="s">
        <v>577</v>
      </c>
      <c r="F244" s="92" t="s">
        <v>779</v>
      </c>
      <c r="G244" s="112">
        <v>9967</v>
      </c>
      <c r="H244" s="77"/>
    </row>
    <row r="245" spans="1:8" ht="39" x14ac:dyDescent="0.25">
      <c r="A245" s="94">
        <f t="shared" si="3"/>
        <v>240</v>
      </c>
      <c r="B245" s="71" t="s">
        <v>453</v>
      </c>
      <c r="C245" s="71" t="s">
        <v>128</v>
      </c>
      <c r="D245" s="103" t="s">
        <v>799</v>
      </c>
      <c r="E245" s="111" t="s">
        <v>577</v>
      </c>
      <c r="F245" s="92" t="s">
        <v>779</v>
      </c>
      <c r="G245" s="112">
        <v>9967</v>
      </c>
      <c r="H245" s="77"/>
    </row>
    <row r="246" spans="1:8" ht="39" x14ac:dyDescent="0.25">
      <c r="A246" s="94">
        <f t="shared" si="3"/>
        <v>241</v>
      </c>
      <c r="B246" s="71" t="s">
        <v>453</v>
      </c>
      <c r="C246" s="71" t="s">
        <v>164</v>
      </c>
      <c r="D246" s="103" t="s">
        <v>800</v>
      </c>
      <c r="E246" s="111" t="s">
        <v>577</v>
      </c>
      <c r="F246" s="92" t="s">
        <v>779</v>
      </c>
      <c r="G246" s="112">
        <v>9967</v>
      </c>
      <c r="H246" s="77"/>
    </row>
    <row r="247" spans="1:8" ht="39" x14ac:dyDescent="0.25">
      <c r="A247" s="94">
        <f t="shared" si="3"/>
        <v>242</v>
      </c>
      <c r="B247" s="71" t="s">
        <v>453</v>
      </c>
      <c r="C247" s="71" t="s">
        <v>128</v>
      </c>
      <c r="D247" s="103" t="s">
        <v>801</v>
      </c>
      <c r="E247" s="111" t="s">
        <v>577</v>
      </c>
      <c r="F247" s="92" t="s">
        <v>779</v>
      </c>
      <c r="G247" s="112">
        <v>9967</v>
      </c>
      <c r="H247" s="77"/>
    </row>
    <row r="248" spans="1:8" ht="39" x14ac:dyDescent="0.25">
      <c r="A248" s="94">
        <f t="shared" si="3"/>
        <v>243</v>
      </c>
      <c r="B248" s="71" t="s">
        <v>453</v>
      </c>
      <c r="C248" s="71" t="s">
        <v>128</v>
      </c>
      <c r="D248" s="103" t="s">
        <v>802</v>
      </c>
      <c r="E248" s="111" t="s">
        <v>577</v>
      </c>
      <c r="F248" s="92" t="s">
        <v>779</v>
      </c>
      <c r="G248" s="112">
        <v>9967</v>
      </c>
      <c r="H248" s="77"/>
    </row>
    <row r="249" spans="1:8" ht="39" x14ac:dyDescent="0.25">
      <c r="A249" s="94">
        <f t="shared" si="3"/>
        <v>244</v>
      </c>
      <c r="B249" s="71" t="s">
        <v>453</v>
      </c>
      <c r="C249" s="71" t="s">
        <v>128</v>
      </c>
      <c r="D249" s="103" t="s">
        <v>803</v>
      </c>
      <c r="E249" s="111" t="s">
        <v>577</v>
      </c>
      <c r="F249" s="92" t="s">
        <v>779</v>
      </c>
      <c r="G249" s="112">
        <v>9967</v>
      </c>
      <c r="H249" s="77"/>
    </row>
    <row r="250" spans="1:8" ht="39" x14ac:dyDescent="0.25">
      <c r="A250" s="94">
        <f t="shared" si="3"/>
        <v>245</v>
      </c>
      <c r="B250" s="71" t="s">
        <v>453</v>
      </c>
      <c r="C250" s="71" t="s">
        <v>128</v>
      </c>
      <c r="D250" s="103" t="s">
        <v>804</v>
      </c>
      <c r="E250" s="111" t="s">
        <v>577</v>
      </c>
      <c r="F250" s="92" t="s">
        <v>779</v>
      </c>
      <c r="G250" s="112">
        <v>9967</v>
      </c>
      <c r="H250" s="77"/>
    </row>
    <row r="251" spans="1:8" ht="58.5" x14ac:dyDescent="0.25">
      <c r="A251" s="94">
        <f t="shared" si="3"/>
        <v>246</v>
      </c>
      <c r="B251" s="71" t="s">
        <v>453</v>
      </c>
      <c r="C251" s="71" t="s">
        <v>164</v>
      </c>
      <c r="D251" s="103" t="s">
        <v>805</v>
      </c>
      <c r="E251" s="111" t="s">
        <v>577</v>
      </c>
      <c r="F251" s="92" t="s">
        <v>779</v>
      </c>
      <c r="G251" s="112">
        <v>9967</v>
      </c>
      <c r="H251" s="77"/>
    </row>
    <row r="252" spans="1:8" ht="39" x14ac:dyDescent="0.25">
      <c r="A252" s="94">
        <f t="shared" si="3"/>
        <v>247</v>
      </c>
      <c r="B252" s="71" t="s">
        <v>453</v>
      </c>
      <c r="C252" s="71" t="s">
        <v>128</v>
      </c>
      <c r="D252" s="103" t="s">
        <v>806</v>
      </c>
      <c r="E252" s="111" t="s">
        <v>577</v>
      </c>
      <c r="F252" s="92" t="s">
        <v>779</v>
      </c>
      <c r="G252" s="112">
        <v>9967</v>
      </c>
      <c r="H252" s="77"/>
    </row>
    <row r="253" spans="1:8" ht="39" x14ac:dyDescent="0.25">
      <c r="A253" s="94">
        <f t="shared" si="3"/>
        <v>248</v>
      </c>
      <c r="B253" s="71" t="s">
        <v>453</v>
      </c>
      <c r="C253" s="71" t="s">
        <v>128</v>
      </c>
      <c r="D253" s="103" t="s">
        <v>807</v>
      </c>
      <c r="E253" s="111" t="s">
        <v>577</v>
      </c>
      <c r="F253" s="92" t="s">
        <v>779</v>
      </c>
      <c r="G253" s="112">
        <v>9967</v>
      </c>
      <c r="H253" s="77"/>
    </row>
    <row r="254" spans="1:8" ht="39" x14ac:dyDescent="0.25">
      <c r="A254" s="94">
        <f t="shared" si="3"/>
        <v>249</v>
      </c>
      <c r="B254" s="71" t="s">
        <v>453</v>
      </c>
      <c r="C254" s="71" t="s">
        <v>128</v>
      </c>
      <c r="D254" s="103" t="s">
        <v>808</v>
      </c>
      <c r="E254" s="111" t="s">
        <v>577</v>
      </c>
      <c r="F254" s="92" t="s">
        <v>779</v>
      </c>
      <c r="G254" s="112">
        <v>9967</v>
      </c>
      <c r="H254" s="77"/>
    </row>
    <row r="255" spans="1:8" ht="39" x14ac:dyDescent="0.25">
      <c r="A255" s="94">
        <f t="shared" si="3"/>
        <v>250</v>
      </c>
      <c r="B255" s="71" t="s">
        <v>453</v>
      </c>
      <c r="C255" s="71" t="s">
        <v>128</v>
      </c>
      <c r="D255" s="103" t="s">
        <v>809</v>
      </c>
      <c r="E255" s="111" t="s">
        <v>577</v>
      </c>
      <c r="F255" s="92" t="s">
        <v>779</v>
      </c>
      <c r="G255" s="112">
        <v>9967</v>
      </c>
      <c r="H255" s="77"/>
    </row>
    <row r="256" spans="1:8" ht="39" x14ac:dyDescent="0.25">
      <c r="A256" s="94">
        <f t="shared" si="3"/>
        <v>251</v>
      </c>
      <c r="B256" s="71" t="s">
        <v>453</v>
      </c>
      <c r="C256" s="71" t="s">
        <v>128</v>
      </c>
      <c r="D256" s="103" t="s">
        <v>810</v>
      </c>
      <c r="E256" s="111" t="s">
        <v>577</v>
      </c>
      <c r="F256" s="92" t="s">
        <v>779</v>
      </c>
      <c r="G256" s="112">
        <v>9967</v>
      </c>
      <c r="H256" s="77"/>
    </row>
    <row r="257" spans="1:8" ht="39" x14ac:dyDescent="0.25">
      <c r="A257" s="94">
        <f t="shared" si="3"/>
        <v>252</v>
      </c>
      <c r="B257" s="71" t="s">
        <v>453</v>
      </c>
      <c r="C257" s="71" t="s">
        <v>130</v>
      </c>
      <c r="D257" s="103" t="s">
        <v>811</v>
      </c>
      <c r="E257" s="111" t="s">
        <v>577</v>
      </c>
      <c r="F257" s="92" t="s">
        <v>779</v>
      </c>
      <c r="G257" s="112">
        <v>29900</v>
      </c>
      <c r="H257" s="77"/>
    </row>
    <row r="258" spans="1:8" ht="39" x14ac:dyDescent="0.25">
      <c r="A258" s="94">
        <f t="shared" si="3"/>
        <v>253</v>
      </c>
      <c r="B258" s="71" t="s">
        <v>453</v>
      </c>
      <c r="C258" s="71" t="s">
        <v>164</v>
      </c>
      <c r="D258" s="103" t="s">
        <v>812</v>
      </c>
      <c r="E258" s="111" t="s">
        <v>577</v>
      </c>
      <c r="F258" s="92" t="s">
        <v>779</v>
      </c>
      <c r="G258" s="112">
        <v>29900</v>
      </c>
      <c r="H258" s="77"/>
    </row>
    <row r="259" spans="1:8" ht="39" x14ac:dyDescent="0.25">
      <c r="A259" s="94">
        <f t="shared" si="3"/>
        <v>254</v>
      </c>
      <c r="B259" s="71" t="s">
        <v>453</v>
      </c>
      <c r="C259" s="71" t="s">
        <v>164</v>
      </c>
      <c r="D259" s="103" t="s">
        <v>813</v>
      </c>
      <c r="E259" s="111" t="s">
        <v>577</v>
      </c>
      <c r="F259" s="92" t="s">
        <v>779</v>
      </c>
      <c r="G259" s="112">
        <v>29900</v>
      </c>
      <c r="H259" s="77"/>
    </row>
    <row r="260" spans="1:8" ht="39" x14ac:dyDescent="0.25">
      <c r="A260" s="94">
        <f t="shared" si="3"/>
        <v>255</v>
      </c>
      <c r="B260" s="71" t="s">
        <v>453</v>
      </c>
      <c r="C260" s="71" t="s">
        <v>164</v>
      </c>
      <c r="D260" s="103" t="s">
        <v>814</v>
      </c>
      <c r="E260" s="111" t="s">
        <v>577</v>
      </c>
      <c r="F260" s="92" t="s">
        <v>779</v>
      </c>
      <c r="G260" s="112">
        <v>29900</v>
      </c>
      <c r="H260" s="77"/>
    </row>
    <row r="261" spans="1:8" ht="39" x14ac:dyDescent="0.25">
      <c r="A261" s="94">
        <f t="shared" si="3"/>
        <v>256</v>
      </c>
      <c r="B261" s="71" t="s">
        <v>453</v>
      </c>
      <c r="C261" s="71" t="s">
        <v>128</v>
      </c>
      <c r="D261" s="103" t="s">
        <v>815</v>
      </c>
      <c r="E261" s="111" t="s">
        <v>577</v>
      </c>
      <c r="F261" s="92" t="s">
        <v>779</v>
      </c>
      <c r="G261" s="112">
        <v>29900</v>
      </c>
      <c r="H261" s="77"/>
    </row>
    <row r="262" spans="1:8" ht="81" customHeight="1" x14ac:dyDescent="0.25">
      <c r="A262" s="94">
        <f t="shared" si="3"/>
        <v>257</v>
      </c>
      <c r="B262" s="71" t="s">
        <v>453</v>
      </c>
      <c r="C262" s="71" t="s">
        <v>164</v>
      </c>
      <c r="D262" s="103" t="s">
        <v>816</v>
      </c>
      <c r="E262" s="111" t="s">
        <v>577</v>
      </c>
      <c r="F262" s="92" t="s">
        <v>779</v>
      </c>
      <c r="G262" s="112">
        <v>29900</v>
      </c>
      <c r="H262" s="77"/>
    </row>
    <row r="263" spans="1:8" ht="39" x14ac:dyDescent="0.25">
      <c r="A263" s="94">
        <f t="shared" ref="A263:A326" si="4">ROW(A258)</f>
        <v>258</v>
      </c>
      <c r="B263" s="71" t="s">
        <v>453</v>
      </c>
      <c r="C263" s="71" t="s">
        <v>128</v>
      </c>
      <c r="D263" s="103" t="s">
        <v>817</v>
      </c>
      <c r="E263" s="111" t="s">
        <v>577</v>
      </c>
      <c r="F263" s="92" t="s">
        <v>779</v>
      </c>
      <c r="G263" s="112">
        <v>29900</v>
      </c>
      <c r="H263" s="77"/>
    </row>
    <row r="264" spans="1:8" ht="39" x14ac:dyDescent="0.25">
      <c r="A264" s="94">
        <f t="shared" si="4"/>
        <v>259</v>
      </c>
      <c r="B264" s="71" t="s">
        <v>453</v>
      </c>
      <c r="C264" s="71" t="s">
        <v>118</v>
      </c>
      <c r="D264" s="103" t="s">
        <v>818</v>
      </c>
      <c r="E264" s="111" t="s">
        <v>577</v>
      </c>
      <c r="F264" s="92" t="s">
        <v>779</v>
      </c>
      <c r="G264" s="112">
        <v>29900</v>
      </c>
      <c r="H264" s="77"/>
    </row>
    <row r="265" spans="1:8" ht="39" x14ac:dyDescent="0.25">
      <c r="A265" s="94">
        <f t="shared" si="4"/>
        <v>260</v>
      </c>
      <c r="B265" s="71" t="s">
        <v>453</v>
      </c>
      <c r="C265" s="71" t="s">
        <v>164</v>
      </c>
      <c r="D265" s="103" t="s">
        <v>819</v>
      </c>
      <c r="E265" s="111" t="s">
        <v>577</v>
      </c>
      <c r="F265" s="92" t="s">
        <v>779</v>
      </c>
      <c r="G265" s="112">
        <v>29900</v>
      </c>
      <c r="H265" s="77"/>
    </row>
    <row r="266" spans="1:8" ht="39" x14ac:dyDescent="0.25">
      <c r="A266" s="94">
        <f t="shared" si="4"/>
        <v>261</v>
      </c>
      <c r="B266" s="71" t="s">
        <v>453</v>
      </c>
      <c r="C266" s="71" t="s">
        <v>164</v>
      </c>
      <c r="D266" s="103" t="s">
        <v>820</v>
      </c>
      <c r="E266" s="111" t="s">
        <v>577</v>
      </c>
      <c r="F266" s="92" t="s">
        <v>779</v>
      </c>
      <c r="G266" s="112">
        <v>29900</v>
      </c>
      <c r="H266" s="77"/>
    </row>
    <row r="267" spans="1:8" ht="39" x14ac:dyDescent="0.25">
      <c r="A267" s="94">
        <f t="shared" si="4"/>
        <v>262</v>
      </c>
      <c r="B267" s="71" t="s">
        <v>453</v>
      </c>
      <c r="C267" s="71" t="s">
        <v>164</v>
      </c>
      <c r="D267" s="103" t="s">
        <v>821</v>
      </c>
      <c r="E267" s="111" t="s">
        <v>577</v>
      </c>
      <c r="F267" s="92" t="s">
        <v>779</v>
      </c>
      <c r="G267" s="112">
        <v>29900</v>
      </c>
      <c r="H267" s="77"/>
    </row>
    <row r="268" spans="1:8" ht="39" x14ac:dyDescent="0.25">
      <c r="A268" s="94">
        <f t="shared" si="4"/>
        <v>263</v>
      </c>
      <c r="B268" s="71" t="s">
        <v>453</v>
      </c>
      <c r="C268" s="71" t="s">
        <v>164</v>
      </c>
      <c r="D268" s="103" t="s">
        <v>822</v>
      </c>
      <c r="E268" s="111" t="s">
        <v>577</v>
      </c>
      <c r="F268" s="92" t="s">
        <v>779</v>
      </c>
      <c r="G268" s="112">
        <v>29900</v>
      </c>
      <c r="H268" s="77"/>
    </row>
    <row r="269" spans="1:8" ht="39" x14ac:dyDescent="0.25">
      <c r="A269" s="94">
        <f t="shared" si="4"/>
        <v>264</v>
      </c>
      <c r="B269" s="71" t="s">
        <v>453</v>
      </c>
      <c r="C269" s="71" t="s">
        <v>164</v>
      </c>
      <c r="D269" s="103" t="s">
        <v>823</v>
      </c>
      <c r="E269" s="111" t="s">
        <v>577</v>
      </c>
      <c r="F269" s="92" t="s">
        <v>779</v>
      </c>
      <c r="G269" s="112">
        <v>29900</v>
      </c>
      <c r="H269" s="77"/>
    </row>
    <row r="270" spans="1:8" ht="39" x14ac:dyDescent="0.25">
      <c r="A270" s="94">
        <f t="shared" si="4"/>
        <v>265</v>
      </c>
      <c r="B270" s="71" t="s">
        <v>453</v>
      </c>
      <c r="C270" s="71" t="s">
        <v>128</v>
      </c>
      <c r="D270" s="103" t="s">
        <v>824</v>
      </c>
      <c r="E270" s="111" t="s">
        <v>577</v>
      </c>
      <c r="F270" s="92" t="s">
        <v>779</v>
      </c>
      <c r="G270" s="112">
        <v>29900</v>
      </c>
      <c r="H270" s="77"/>
    </row>
    <row r="271" spans="1:8" ht="39" x14ac:dyDescent="0.25">
      <c r="A271" s="94">
        <f t="shared" si="4"/>
        <v>266</v>
      </c>
      <c r="B271" s="71" t="s">
        <v>453</v>
      </c>
      <c r="C271" s="71" t="s">
        <v>164</v>
      </c>
      <c r="D271" s="103" t="s">
        <v>825</v>
      </c>
      <c r="E271" s="111" t="s">
        <v>577</v>
      </c>
      <c r="F271" s="92" t="s">
        <v>779</v>
      </c>
      <c r="G271" s="112">
        <v>29900</v>
      </c>
      <c r="H271" s="77"/>
    </row>
    <row r="272" spans="1:8" ht="39" x14ac:dyDescent="0.25">
      <c r="A272" s="94">
        <f t="shared" si="4"/>
        <v>267</v>
      </c>
      <c r="B272" s="71" t="s">
        <v>453</v>
      </c>
      <c r="C272" s="71" t="s">
        <v>128</v>
      </c>
      <c r="D272" s="103" t="s">
        <v>826</v>
      </c>
      <c r="E272" s="111" t="s">
        <v>577</v>
      </c>
      <c r="F272" s="92" t="s">
        <v>779</v>
      </c>
      <c r="G272" s="112">
        <v>29900</v>
      </c>
      <c r="H272" s="77"/>
    </row>
    <row r="273" spans="1:8" ht="39" x14ac:dyDescent="0.25">
      <c r="A273" s="94">
        <f t="shared" si="4"/>
        <v>268</v>
      </c>
      <c r="B273" s="71" t="s">
        <v>453</v>
      </c>
      <c r="C273" s="71" t="s">
        <v>106</v>
      </c>
      <c r="D273" s="103" t="s">
        <v>827</v>
      </c>
      <c r="E273" s="111" t="s">
        <v>577</v>
      </c>
      <c r="F273" s="92" t="s">
        <v>779</v>
      </c>
      <c r="G273" s="112">
        <v>30000</v>
      </c>
      <c r="H273" s="77"/>
    </row>
    <row r="274" spans="1:8" ht="39" x14ac:dyDescent="0.25">
      <c r="A274" s="94">
        <f t="shared" si="4"/>
        <v>269</v>
      </c>
      <c r="B274" s="71" t="s">
        <v>453</v>
      </c>
      <c r="C274" s="71" t="s">
        <v>106</v>
      </c>
      <c r="D274" s="103" t="s">
        <v>828</v>
      </c>
      <c r="E274" s="111" t="s">
        <v>577</v>
      </c>
      <c r="F274" s="92" t="s">
        <v>779</v>
      </c>
      <c r="G274" s="112">
        <v>30000</v>
      </c>
      <c r="H274" s="77"/>
    </row>
    <row r="275" spans="1:8" ht="39" x14ac:dyDescent="0.25">
      <c r="A275" s="94">
        <f t="shared" si="4"/>
        <v>270</v>
      </c>
      <c r="B275" s="71" t="s">
        <v>453</v>
      </c>
      <c r="C275" s="71" t="s">
        <v>125</v>
      </c>
      <c r="D275" s="103" t="s">
        <v>829</v>
      </c>
      <c r="E275" s="111" t="s">
        <v>577</v>
      </c>
      <c r="F275" s="92" t="s">
        <v>779</v>
      </c>
      <c r="G275" s="112">
        <v>30000</v>
      </c>
      <c r="H275" s="77"/>
    </row>
    <row r="276" spans="1:8" ht="39" x14ac:dyDescent="0.25">
      <c r="A276" s="94">
        <f t="shared" si="4"/>
        <v>271</v>
      </c>
      <c r="B276" s="71" t="s">
        <v>453</v>
      </c>
      <c r="C276" s="71" t="s">
        <v>125</v>
      </c>
      <c r="D276" s="103" t="s">
        <v>830</v>
      </c>
      <c r="E276" s="111" t="s">
        <v>577</v>
      </c>
      <c r="F276" s="92" t="s">
        <v>779</v>
      </c>
      <c r="G276" s="112">
        <v>30000</v>
      </c>
      <c r="H276" s="77"/>
    </row>
    <row r="277" spans="1:8" ht="39" x14ac:dyDescent="0.25">
      <c r="A277" s="94">
        <f t="shared" si="4"/>
        <v>272</v>
      </c>
      <c r="B277" s="71" t="s">
        <v>453</v>
      </c>
      <c r="C277" s="71" t="s">
        <v>125</v>
      </c>
      <c r="D277" s="103" t="s">
        <v>831</v>
      </c>
      <c r="E277" s="111" t="s">
        <v>577</v>
      </c>
      <c r="F277" s="92" t="s">
        <v>779</v>
      </c>
      <c r="G277" s="112">
        <v>30000</v>
      </c>
      <c r="H277" s="77"/>
    </row>
    <row r="278" spans="1:8" ht="39" x14ac:dyDescent="0.25">
      <c r="A278" s="94">
        <f t="shared" si="4"/>
        <v>273</v>
      </c>
      <c r="B278" s="71" t="s">
        <v>453</v>
      </c>
      <c r="C278" s="71" t="s">
        <v>125</v>
      </c>
      <c r="D278" s="103" t="s">
        <v>832</v>
      </c>
      <c r="E278" s="111" t="s">
        <v>577</v>
      </c>
      <c r="F278" s="92" t="s">
        <v>779</v>
      </c>
      <c r="G278" s="112">
        <v>30000</v>
      </c>
      <c r="H278" s="77"/>
    </row>
    <row r="279" spans="1:8" ht="39" x14ac:dyDescent="0.25">
      <c r="A279" s="94">
        <f t="shared" si="4"/>
        <v>274</v>
      </c>
      <c r="B279" s="71" t="s">
        <v>453</v>
      </c>
      <c r="C279" s="71" t="s">
        <v>106</v>
      </c>
      <c r="D279" s="103" t="s">
        <v>833</v>
      </c>
      <c r="E279" s="111" t="s">
        <v>577</v>
      </c>
      <c r="F279" s="92" t="s">
        <v>779</v>
      </c>
      <c r="G279" s="112">
        <v>30000</v>
      </c>
      <c r="H279" s="77"/>
    </row>
    <row r="280" spans="1:8" ht="39" x14ac:dyDescent="0.25">
      <c r="A280" s="94">
        <f t="shared" si="4"/>
        <v>275</v>
      </c>
      <c r="B280" s="71" t="s">
        <v>453</v>
      </c>
      <c r="C280" s="71" t="s">
        <v>106</v>
      </c>
      <c r="D280" s="103" t="s">
        <v>834</v>
      </c>
      <c r="E280" s="111" t="s">
        <v>577</v>
      </c>
      <c r="F280" s="92" t="s">
        <v>779</v>
      </c>
      <c r="G280" s="112">
        <v>30000</v>
      </c>
      <c r="H280" s="77"/>
    </row>
    <row r="281" spans="1:8" ht="39" x14ac:dyDescent="0.25">
      <c r="A281" s="94">
        <f t="shared" si="4"/>
        <v>276</v>
      </c>
      <c r="B281" s="71" t="s">
        <v>453</v>
      </c>
      <c r="C281" s="71" t="s">
        <v>87</v>
      </c>
      <c r="D281" s="103" t="s">
        <v>835</v>
      </c>
      <c r="E281" s="111" t="s">
        <v>577</v>
      </c>
      <c r="F281" s="92" t="s">
        <v>779</v>
      </c>
      <c r="G281" s="112">
        <v>30000</v>
      </c>
      <c r="H281" s="77"/>
    </row>
    <row r="282" spans="1:8" ht="39" x14ac:dyDescent="0.25">
      <c r="A282" s="94">
        <f t="shared" si="4"/>
        <v>277</v>
      </c>
      <c r="B282" s="71" t="s">
        <v>453</v>
      </c>
      <c r="C282" s="71" t="s">
        <v>106</v>
      </c>
      <c r="D282" s="103" t="s">
        <v>836</v>
      </c>
      <c r="E282" s="111" t="s">
        <v>577</v>
      </c>
      <c r="F282" s="92" t="s">
        <v>779</v>
      </c>
      <c r="G282" s="112">
        <v>30000</v>
      </c>
      <c r="H282" s="77"/>
    </row>
    <row r="283" spans="1:8" ht="39" x14ac:dyDescent="0.25">
      <c r="A283" s="94">
        <f t="shared" si="4"/>
        <v>278</v>
      </c>
      <c r="B283" s="71" t="s">
        <v>453</v>
      </c>
      <c r="C283" s="71" t="s">
        <v>122</v>
      </c>
      <c r="D283" s="103" t="s">
        <v>837</v>
      </c>
      <c r="E283" s="111" t="s">
        <v>577</v>
      </c>
      <c r="F283" s="92" t="s">
        <v>779</v>
      </c>
      <c r="G283" s="112">
        <v>30000</v>
      </c>
      <c r="H283" s="77"/>
    </row>
    <row r="284" spans="1:8" ht="39" x14ac:dyDescent="0.25">
      <c r="A284" s="94">
        <f t="shared" si="4"/>
        <v>279</v>
      </c>
      <c r="B284" s="71" t="s">
        <v>453</v>
      </c>
      <c r="C284" s="71" t="s">
        <v>106</v>
      </c>
      <c r="D284" s="103" t="s">
        <v>838</v>
      </c>
      <c r="E284" s="111" t="s">
        <v>577</v>
      </c>
      <c r="F284" s="92" t="s">
        <v>779</v>
      </c>
      <c r="G284" s="112">
        <v>30000</v>
      </c>
      <c r="H284" s="77"/>
    </row>
    <row r="285" spans="1:8" ht="39" x14ac:dyDescent="0.25">
      <c r="A285" s="94">
        <f t="shared" si="4"/>
        <v>280</v>
      </c>
      <c r="B285" s="71" t="s">
        <v>453</v>
      </c>
      <c r="C285" s="71" t="s">
        <v>87</v>
      </c>
      <c r="D285" s="103" t="s">
        <v>839</v>
      </c>
      <c r="E285" s="111" t="s">
        <v>577</v>
      </c>
      <c r="F285" s="92" t="s">
        <v>779</v>
      </c>
      <c r="G285" s="112">
        <v>30000</v>
      </c>
      <c r="H285" s="77"/>
    </row>
    <row r="286" spans="1:8" ht="39" x14ac:dyDescent="0.25">
      <c r="A286" s="94">
        <f t="shared" si="4"/>
        <v>281</v>
      </c>
      <c r="B286" s="71" t="s">
        <v>453</v>
      </c>
      <c r="C286" s="71" t="s">
        <v>87</v>
      </c>
      <c r="D286" s="103" t="s">
        <v>840</v>
      </c>
      <c r="E286" s="111" t="s">
        <v>577</v>
      </c>
      <c r="F286" s="92" t="s">
        <v>779</v>
      </c>
      <c r="G286" s="112">
        <v>30000</v>
      </c>
      <c r="H286" s="77"/>
    </row>
    <row r="287" spans="1:8" ht="39" x14ac:dyDescent="0.25">
      <c r="A287" s="94">
        <f t="shared" si="4"/>
        <v>282</v>
      </c>
      <c r="B287" s="71" t="s">
        <v>453</v>
      </c>
      <c r="C287" s="71" t="s">
        <v>125</v>
      </c>
      <c r="D287" s="103" t="s">
        <v>841</v>
      </c>
      <c r="E287" s="111" t="s">
        <v>577</v>
      </c>
      <c r="F287" s="92" t="s">
        <v>779</v>
      </c>
      <c r="G287" s="112">
        <v>30000</v>
      </c>
      <c r="H287" s="77"/>
    </row>
    <row r="288" spans="1:8" ht="39" x14ac:dyDescent="0.25">
      <c r="A288" s="94">
        <f t="shared" si="4"/>
        <v>283</v>
      </c>
      <c r="B288" s="71" t="s">
        <v>453</v>
      </c>
      <c r="C288" s="71" t="s">
        <v>120</v>
      </c>
      <c r="D288" s="103" t="s">
        <v>842</v>
      </c>
      <c r="E288" s="111" t="s">
        <v>577</v>
      </c>
      <c r="F288" s="92" t="s">
        <v>779</v>
      </c>
      <c r="G288" s="112">
        <v>30000</v>
      </c>
      <c r="H288" s="77"/>
    </row>
    <row r="289" spans="1:8" ht="39" x14ac:dyDescent="0.25">
      <c r="A289" s="94">
        <f t="shared" si="4"/>
        <v>284</v>
      </c>
      <c r="B289" s="71" t="s">
        <v>453</v>
      </c>
      <c r="C289" s="71" t="s">
        <v>120</v>
      </c>
      <c r="D289" s="103" t="s">
        <v>843</v>
      </c>
      <c r="E289" s="111" t="s">
        <v>577</v>
      </c>
      <c r="F289" s="92" t="s">
        <v>779</v>
      </c>
      <c r="G289" s="112">
        <v>30000</v>
      </c>
      <c r="H289" s="77"/>
    </row>
    <row r="290" spans="1:8" ht="39" x14ac:dyDescent="0.25">
      <c r="A290" s="94">
        <f t="shared" si="4"/>
        <v>285</v>
      </c>
      <c r="B290" s="71" t="s">
        <v>453</v>
      </c>
      <c r="C290" s="71" t="s">
        <v>125</v>
      </c>
      <c r="D290" s="103" t="s">
        <v>844</v>
      </c>
      <c r="E290" s="111" t="s">
        <v>577</v>
      </c>
      <c r="F290" s="92" t="s">
        <v>779</v>
      </c>
      <c r="G290" s="112">
        <v>30000</v>
      </c>
      <c r="H290" s="77"/>
    </row>
    <row r="291" spans="1:8" ht="39" x14ac:dyDescent="0.25">
      <c r="A291" s="94">
        <f t="shared" si="4"/>
        <v>286</v>
      </c>
      <c r="B291" s="71" t="s">
        <v>453</v>
      </c>
      <c r="C291" s="71" t="s">
        <v>125</v>
      </c>
      <c r="D291" s="103" t="s">
        <v>845</v>
      </c>
      <c r="E291" s="111" t="s">
        <v>577</v>
      </c>
      <c r="F291" s="92" t="s">
        <v>779</v>
      </c>
      <c r="G291" s="112">
        <v>30000</v>
      </c>
      <c r="H291" s="77"/>
    </row>
    <row r="292" spans="1:8" ht="39" x14ac:dyDescent="0.25">
      <c r="A292" s="94">
        <f t="shared" si="4"/>
        <v>287</v>
      </c>
      <c r="B292" s="71" t="s">
        <v>453</v>
      </c>
      <c r="C292" s="71" t="s">
        <v>125</v>
      </c>
      <c r="D292" s="103" t="s">
        <v>846</v>
      </c>
      <c r="E292" s="111" t="s">
        <v>577</v>
      </c>
      <c r="F292" s="92" t="s">
        <v>779</v>
      </c>
      <c r="G292" s="112">
        <v>30000</v>
      </c>
      <c r="H292" s="77"/>
    </row>
    <row r="293" spans="1:8" ht="39" x14ac:dyDescent="0.25">
      <c r="A293" s="94">
        <f t="shared" si="4"/>
        <v>288</v>
      </c>
      <c r="B293" s="71" t="s">
        <v>453</v>
      </c>
      <c r="C293" s="71" t="s">
        <v>125</v>
      </c>
      <c r="D293" s="103" t="s">
        <v>847</v>
      </c>
      <c r="E293" s="111" t="s">
        <v>577</v>
      </c>
      <c r="F293" s="92" t="s">
        <v>779</v>
      </c>
      <c r="G293" s="112">
        <v>30000</v>
      </c>
      <c r="H293" s="77"/>
    </row>
    <row r="294" spans="1:8" ht="39" x14ac:dyDescent="0.25">
      <c r="A294" s="94">
        <f t="shared" si="4"/>
        <v>289</v>
      </c>
      <c r="B294" s="71" t="s">
        <v>453</v>
      </c>
      <c r="C294" s="71" t="s">
        <v>125</v>
      </c>
      <c r="D294" s="103" t="s">
        <v>848</v>
      </c>
      <c r="E294" s="111" t="s">
        <v>577</v>
      </c>
      <c r="F294" s="92" t="s">
        <v>779</v>
      </c>
      <c r="G294" s="112">
        <v>30000</v>
      </c>
      <c r="H294" s="77"/>
    </row>
    <row r="295" spans="1:8" ht="39" x14ac:dyDescent="0.25">
      <c r="A295" s="94">
        <f t="shared" si="4"/>
        <v>290</v>
      </c>
      <c r="B295" s="71" t="s">
        <v>453</v>
      </c>
      <c r="C295" s="71" t="s">
        <v>110</v>
      </c>
      <c r="D295" s="103" t="s">
        <v>849</v>
      </c>
      <c r="E295" s="111" t="s">
        <v>577</v>
      </c>
      <c r="F295" s="92" t="s">
        <v>779</v>
      </c>
      <c r="G295" s="112">
        <v>30000</v>
      </c>
      <c r="H295" s="77"/>
    </row>
    <row r="296" spans="1:8" ht="58.5" x14ac:dyDescent="0.25">
      <c r="A296" s="94">
        <f t="shared" si="4"/>
        <v>291</v>
      </c>
      <c r="B296" s="71" t="s">
        <v>453</v>
      </c>
      <c r="C296" s="71" t="s">
        <v>87</v>
      </c>
      <c r="D296" s="103" t="s">
        <v>850</v>
      </c>
      <c r="E296" s="111" t="s">
        <v>577</v>
      </c>
      <c r="F296" s="92" t="s">
        <v>779</v>
      </c>
      <c r="G296" s="112">
        <v>30000</v>
      </c>
      <c r="H296" s="77"/>
    </row>
    <row r="297" spans="1:8" ht="39" x14ac:dyDescent="0.25">
      <c r="A297" s="94">
        <f t="shared" si="4"/>
        <v>292</v>
      </c>
      <c r="B297" s="71" t="s">
        <v>453</v>
      </c>
      <c r="C297" s="71" t="s">
        <v>125</v>
      </c>
      <c r="D297" s="103" t="s">
        <v>851</v>
      </c>
      <c r="E297" s="111" t="s">
        <v>577</v>
      </c>
      <c r="F297" s="92" t="s">
        <v>779</v>
      </c>
      <c r="G297" s="112">
        <v>30000</v>
      </c>
      <c r="H297" s="77"/>
    </row>
    <row r="298" spans="1:8" ht="39" x14ac:dyDescent="0.25">
      <c r="A298" s="94">
        <f t="shared" si="4"/>
        <v>293</v>
      </c>
      <c r="B298" s="71" t="s">
        <v>453</v>
      </c>
      <c r="C298" s="71" t="s">
        <v>125</v>
      </c>
      <c r="D298" s="103" t="s">
        <v>852</v>
      </c>
      <c r="E298" s="111" t="s">
        <v>577</v>
      </c>
      <c r="F298" s="92" t="s">
        <v>779</v>
      </c>
      <c r="G298" s="112">
        <v>30000</v>
      </c>
      <c r="H298" s="77"/>
    </row>
    <row r="299" spans="1:8" ht="39" x14ac:dyDescent="0.25">
      <c r="A299" s="94">
        <f t="shared" si="4"/>
        <v>294</v>
      </c>
      <c r="B299" s="71" t="s">
        <v>453</v>
      </c>
      <c r="C299" s="71" t="s">
        <v>118</v>
      </c>
      <c r="D299" s="103" t="s">
        <v>853</v>
      </c>
      <c r="E299" s="111" t="s">
        <v>577</v>
      </c>
      <c r="F299" s="92" t="s">
        <v>779</v>
      </c>
      <c r="G299" s="112">
        <v>30000</v>
      </c>
      <c r="H299" s="77"/>
    </row>
    <row r="300" spans="1:8" ht="39" x14ac:dyDescent="0.25">
      <c r="A300" s="94">
        <f t="shared" si="4"/>
        <v>295</v>
      </c>
      <c r="B300" s="71" t="s">
        <v>453</v>
      </c>
      <c r="C300" s="71" t="s">
        <v>130</v>
      </c>
      <c r="D300" s="103" t="s">
        <v>854</v>
      </c>
      <c r="E300" s="111" t="s">
        <v>577</v>
      </c>
      <c r="F300" s="92" t="s">
        <v>779</v>
      </c>
      <c r="G300" s="112">
        <v>30000</v>
      </c>
      <c r="H300" s="77"/>
    </row>
    <row r="301" spans="1:8" ht="39" x14ac:dyDescent="0.25">
      <c r="A301" s="94">
        <f t="shared" si="4"/>
        <v>296</v>
      </c>
      <c r="B301" s="71" t="s">
        <v>453</v>
      </c>
      <c r="C301" s="71" t="s">
        <v>169</v>
      </c>
      <c r="D301" s="103" t="s">
        <v>855</v>
      </c>
      <c r="E301" s="111" t="s">
        <v>577</v>
      </c>
      <c r="F301" s="92" t="s">
        <v>779</v>
      </c>
      <c r="G301" s="112">
        <v>30000</v>
      </c>
      <c r="H301" s="77"/>
    </row>
    <row r="302" spans="1:8" ht="39" x14ac:dyDescent="0.25">
      <c r="A302" s="94">
        <f t="shared" si="4"/>
        <v>297</v>
      </c>
      <c r="B302" s="71" t="s">
        <v>453</v>
      </c>
      <c r="C302" s="71" t="s">
        <v>110</v>
      </c>
      <c r="D302" s="103" t="s">
        <v>856</v>
      </c>
      <c r="E302" s="111" t="s">
        <v>577</v>
      </c>
      <c r="F302" s="92" t="s">
        <v>779</v>
      </c>
      <c r="G302" s="112">
        <v>30000</v>
      </c>
      <c r="H302" s="77"/>
    </row>
    <row r="303" spans="1:8" ht="39" x14ac:dyDescent="0.25">
      <c r="A303" s="94">
        <f t="shared" si="4"/>
        <v>298</v>
      </c>
      <c r="B303" s="71" t="s">
        <v>453</v>
      </c>
      <c r="C303" s="71" t="s">
        <v>130</v>
      </c>
      <c r="D303" s="103" t="s">
        <v>857</v>
      </c>
      <c r="E303" s="111" t="s">
        <v>577</v>
      </c>
      <c r="F303" s="92" t="s">
        <v>779</v>
      </c>
      <c r="G303" s="112">
        <v>30000</v>
      </c>
      <c r="H303" s="77"/>
    </row>
    <row r="304" spans="1:8" ht="39" x14ac:dyDescent="0.25">
      <c r="A304" s="94">
        <f t="shared" si="4"/>
        <v>299</v>
      </c>
      <c r="B304" s="71" t="s">
        <v>453</v>
      </c>
      <c r="C304" s="71" t="s">
        <v>125</v>
      </c>
      <c r="D304" s="103" t="s">
        <v>858</v>
      </c>
      <c r="E304" s="111" t="s">
        <v>577</v>
      </c>
      <c r="F304" s="92" t="s">
        <v>779</v>
      </c>
      <c r="G304" s="112">
        <v>30000</v>
      </c>
      <c r="H304" s="77"/>
    </row>
    <row r="305" spans="1:8" ht="39" x14ac:dyDescent="0.25">
      <c r="A305" s="94">
        <f t="shared" si="4"/>
        <v>300</v>
      </c>
      <c r="B305" s="71" t="s">
        <v>453</v>
      </c>
      <c r="C305" s="71" t="s">
        <v>106</v>
      </c>
      <c r="D305" s="103" t="s">
        <v>859</v>
      </c>
      <c r="E305" s="111" t="s">
        <v>577</v>
      </c>
      <c r="F305" s="92" t="s">
        <v>779</v>
      </c>
      <c r="G305" s="112">
        <v>30000</v>
      </c>
      <c r="H305" s="77"/>
    </row>
    <row r="306" spans="1:8" ht="39" x14ac:dyDescent="0.25">
      <c r="A306" s="94">
        <f t="shared" si="4"/>
        <v>301</v>
      </c>
      <c r="B306" s="71" t="s">
        <v>453</v>
      </c>
      <c r="C306" s="71" t="s">
        <v>106</v>
      </c>
      <c r="D306" s="103" t="s">
        <v>860</v>
      </c>
      <c r="E306" s="111" t="s">
        <v>577</v>
      </c>
      <c r="F306" s="92" t="s">
        <v>779</v>
      </c>
      <c r="G306" s="112">
        <v>30000</v>
      </c>
      <c r="H306" s="77"/>
    </row>
    <row r="307" spans="1:8" ht="39" x14ac:dyDescent="0.25">
      <c r="A307" s="94">
        <f t="shared" si="4"/>
        <v>302</v>
      </c>
      <c r="B307" s="71" t="s">
        <v>453</v>
      </c>
      <c r="C307" s="71" t="s">
        <v>87</v>
      </c>
      <c r="D307" s="103" t="s">
        <v>861</v>
      </c>
      <c r="E307" s="111" t="s">
        <v>577</v>
      </c>
      <c r="F307" s="92" t="s">
        <v>779</v>
      </c>
      <c r="G307" s="112">
        <v>30000</v>
      </c>
      <c r="H307" s="77"/>
    </row>
    <row r="308" spans="1:8" ht="39" x14ac:dyDescent="0.25">
      <c r="A308" s="94">
        <f t="shared" si="4"/>
        <v>303</v>
      </c>
      <c r="B308" s="71" t="s">
        <v>453</v>
      </c>
      <c r="C308" s="71" t="s">
        <v>87</v>
      </c>
      <c r="D308" s="103" t="s">
        <v>862</v>
      </c>
      <c r="E308" s="111" t="s">
        <v>577</v>
      </c>
      <c r="F308" s="92" t="s">
        <v>779</v>
      </c>
      <c r="G308" s="112">
        <v>30000</v>
      </c>
      <c r="H308" s="77"/>
    </row>
    <row r="309" spans="1:8" ht="39" x14ac:dyDescent="0.25">
      <c r="A309" s="94">
        <f t="shared" si="4"/>
        <v>304</v>
      </c>
      <c r="B309" s="71" t="s">
        <v>453</v>
      </c>
      <c r="C309" s="71" t="s">
        <v>87</v>
      </c>
      <c r="D309" s="103" t="s">
        <v>863</v>
      </c>
      <c r="E309" s="111" t="s">
        <v>577</v>
      </c>
      <c r="F309" s="92" t="s">
        <v>779</v>
      </c>
      <c r="G309" s="112">
        <v>30000</v>
      </c>
      <c r="H309" s="77"/>
    </row>
    <row r="310" spans="1:8" ht="39" x14ac:dyDescent="0.25">
      <c r="A310" s="94">
        <f t="shared" si="4"/>
        <v>305</v>
      </c>
      <c r="B310" s="71" t="s">
        <v>453</v>
      </c>
      <c r="C310" s="71" t="s">
        <v>87</v>
      </c>
      <c r="D310" s="103" t="s">
        <v>864</v>
      </c>
      <c r="E310" s="111" t="s">
        <v>577</v>
      </c>
      <c r="F310" s="92" t="s">
        <v>779</v>
      </c>
      <c r="G310" s="112">
        <v>30000</v>
      </c>
      <c r="H310" s="77"/>
    </row>
    <row r="311" spans="1:8" ht="39" x14ac:dyDescent="0.25">
      <c r="A311" s="94">
        <f t="shared" si="4"/>
        <v>306</v>
      </c>
      <c r="B311" s="71" t="s">
        <v>453</v>
      </c>
      <c r="C311" s="71" t="s">
        <v>87</v>
      </c>
      <c r="D311" s="103" t="s">
        <v>865</v>
      </c>
      <c r="E311" s="111" t="s">
        <v>577</v>
      </c>
      <c r="F311" s="92" t="s">
        <v>779</v>
      </c>
      <c r="G311" s="112">
        <v>30000</v>
      </c>
      <c r="H311" s="77"/>
    </row>
    <row r="312" spans="1:8" ht="39" x14ac:dyDescent="0.25">
      <c r="A312" s="94">
        <f t="shared" si="4"/>
        <v>307</v>
      </c>
      <c r="B312" s="71" t="s">
        <v>453</v>
      </c>
      <c r="C312" s="71" t="s">
        <v>125</v>
      </c>
      <c r="D312" s="103" t="s">
        <v>866</v>
      </c>
      <c r="E312" s="111" t="s">
        <v>577</v>
      </c>
      <c r="F312" s="92" t="s">
        <v>779</v>
      </c>
      <c r="G312" s="112">
        <v>30000</v>
      </c>
      <c r="H312" s="77"/>
    </row>
    <row r="313" spans="1:8" ht="39" x14ac:dyDescent="0.25">
      <c r="A313" s="94">
        <f t="shared" si="4"/>
        <v>308</v>
      </c>
      <c r="B313" s="71" t="s">
        <v>453</v>
      </c>
      <c r="C313" s="71" t="s">
        <v>130</v>
      </c>
      <c r="D313" s="103" t="s">
        <v>867</v>
      </c>
      <c r="E313" s="111" t="s">
        <v>577</v>
      </c>
      <c r="F313" s="92" t="s">
        <v>779</v>
      </c>
      <c r="G313" s="112">
        <v>30000</v>
      </c>
      <c r="H313" s="77"/>
    </row>
    <row r="314" spans="1:8" ht="39" x14ac:dyDescent="0.25">
      <c r="A314" s="94">
        <f t="shared" si="4"/>
        <v>309</v>
      </c>
      <c r="B314" s="71" t="s">
        <v>453</v>
      </c>
      <c r="C314" s="71" t="s">
        <v>151</v>
      </c>
      <c r="D314" s="103" t="s">
        <v>868</v>
      </c>
      <c r="E314" s="111" t="s">
        <v>577</v>
      </c>
      <c r="F314" s="92" t="s">
        <v>779</v>
      </c>
      <c r="G314" s="112">
        <v>30000</v>
      </c>
      <c r="H314" s="77"/>
    </row>
    <row r="315" spans="1:8" ht="39" x14ac:dyDescent="0.25">
      <c r="A315" s="94">
        <f t="shared" si="4"/>
        <v>310</v>
      </c>
      <c r="B315" s="71" t="s">
        <v>453</v>
      </c>
      <c r="C315" s="71" t="s">
        <v>118</v>
      </c>
      <c r="D315" s="103" t="s">
        <v>869</v>
      </c>
      <c r="E315" s="111" t="s">
        <v>577</v>
      </c>
      <c r="F315" s="92" t="s">
        <v>779</v>
      </c>
      <c r="G315" s="112">
        <v>30000</v>
      </c>
      <c r="H315" s="77"/>
    </row>
    <row r="316" spans="1:8" ht="39" x14ac:dyDescent="0.25">
      <c r="A316" s="94">
        <f t="shared" si="4"/>
        <v>311</v>
      </c>
      <c r="B316" s="71" t="s">
        <v>453</v>
      </c>
      <c r="C316" s="71" t="s">
        <v>125</v>
      </c>
      <c r="D316" s="103" t="s">
        <v>870</v>
      </c>
      <c r="E316" s="111" t="s">
        <v>577</v>
      </c>
      <c r="F316" s="92" t="s">
        <v>779</v>
      </c>
      <c r="G316" s="112">
        <v>30000</v>
      </c>
      <c r="H316" s="77"/>
    </row>
    <row r="317" spans="1:8" ht="39" x14ac:dyDescent="0.25">
      <c r="A317" s="94">
        <f t="shared" si="4"/>
        <v>312</v>
      </c>
      <c r="B317" s="71" t="s">
        <v>453</v>
      </c>
      <c r="C317" s="71" t="s">
        <v>125</v>
      </c>
      <c r="D317" s="103" t="s">
        <v>871</v>
      </c>
      <c r="E317" s="111" t="s">
        <v>577</v>
      </c>
      <c r="F317" s="92" t="s">
        <v>779</v>
      </c>
      <c r="G317" s="112">
        <v>30000</v>
      </c>
      <c r="H317" s="77"/>
    </row>
    <row r="318" spans="1:8" ht="39" x14ac:dyDescent="0.25">
      <c r="A318" s="94">
        <f t="shared" si="4"/>
        <v>313</v>
      </c>
      <c r="B318" s="71" t="s">
        <v>453</v>
      </c>
      <c r="C318" s="71" t="s">
        <v>277</v>
      </c>
      <c r="D318" s="103" t="s">
        <v>872</v>
      </c>
      <c r="E318" s="111" t="s">
        <v>577</v>
      </c>
      <c r="F318" s="92" t="s">
        <v>779</v>
      </c>
      <c r="G318" s="112">
        <v>30000</v>
      </c>
      <c r="H318" s="77"/>
    </row>
    <row r="319" spans="1:8" ht="39" x14ac:dyDescent="0.25">
      <c r="A319" s="94">
        <f t="shared" si="4"/>
        <v>314</v>
      </c>
      <c r="B319" s="71" t="s">
        <v>453</v>
      </c>
      <c r="C319" s="71" t="s">
        <v>87</v>
      </c>
      <c r="D319" s="103" t="s">
        <v>873</v>
      </c>
      <c r="E319" s="111" t="s">
        <v>577</v>
      </c>
      <c r="F319" s="92" t="s">
        <v>779</v>
      </c>
      <c r="G319" s="112">
        <v>30000</v>
      </c>
      <c r="H319" s="77"/>
    </row>
    <row r="320" spans="1:8" ht="39" x14ac:dyDescent="0.25">
      <c r="A320" s="94">
        <f t="shared" si="4"/>
        <v>315</v>
      </c>
      <c r="B320" s="71" t="s">
        <v>453</v>
      </c>
      <c r="C320" s="71" t="s">
        <v>125</v>
      </c>
      <c r="D320" s="103" t="s">
        <v>874</v>
      </c>
      <c r="E320" s="111" t="s">
        <v>577</v>
      </c>
      <c r="F320" s="92" t="s">
        <v>779</v>
      </c>
      <c r="G320" s="112">
        <v>30000</v>
      </c>
      <c r="H320" s="77"/>
    </row>
    <row r="321" spans="1:8" ht="39" x14ac:dyDescent="0.25">
      <c r="A321" s="94">
        <f t="shared" si="4"/>
        <v>316</v>
      </c>
      <c r="B321" s="71" t="s">
        <v>453</v>
      </c>
      <c r="C321" s="71" t="s">
        <v>106</v>
      </c>
      <c r="D321" s="103" t="s">
        <v>875</v>
      </c>
      <c r="E321" s="111" t="s">
        <v>577</v>
      </c>
      <c r="F321" s="92" t="s">
        <v>779</v>
      </c>
      <c r="G321" s="112">
        <v>30000</v>
      </c>
      <c r="H321" s="77"/>
    </row>
    <row r="322" spans="1:8" ht="39" x14ac:dyDescent="0.25">
      <c r="A322" s="94">
        <f t="shared" si="4"/>
        <v>317</v>
      </c>
      <c r="B322" s="71" t="s">
        <v>453</v>
      </c>
      <c r="C322" s="71" t="s">
        <v>87</v>
      </c>
      <c r="D322" s="103" t="s">
        <v>876</v>
      </c>
      <c r="E322" s="111" t="s">
        <v>577</v>
      </c>
      <c r="F322" s="92" t="s">
        <v>779</v>
      </c>
      <c r="G322" s="112">
        <v>30000</v>
      </c>
      <c r="H322" s="77"/>
    </row>
    <row r="323" spans="1:8" ht="39" x14ac:dyDescent="0.25">
      <c r="A323" s="94">
        <f t="shared" si="4"/>
        <v>318</v>
      </c>
      <c r="B323" s="71" t="s">
        <v>453</v>
      </c>
      <c r="C323" s="71" t="s">
        <v>87</v>
      </c>
      <c r="D323" s="103" t="s">
        <v>877</v>
      </c>
      <c r="E323" s="111" t="s">
        <v>577</v>
      </c>
      <c r="F323" s="92" t="s">
        <v>779</v>
      </c>
      <c r="G323" s="112">
        <v>30000</v>
      </c>
      <c r="H323" s="77"/>
    </row>
    <row r="324" spans="1:8" ht="39" x14ac:dyDescent="0.25">
      <c r="A324" s="94">
        <f t="shared" si="4"/>
        <v>319</v>
      </c>
      <c r="B324" s="71" t="s">
        <v>453</v>
      </c>
      <c r="C324" s="71" t="s">
        <v>110</v>
      </c>
      <c r="D324" s="103" t="s">
        <v>878</v>
      </c>
      <c r="E324" s="111" t="s">
        <v>577</v>
      </c>
      <c r="F324" s="92" t="s">
        <v>779</v>
      </c>
      <c r="G324" s="112">
        <v>30000</v>
      </c>
      <c r="H324" s="77"/>
    </row>
    <row r="325" spans="1:8" ht="39" x14ac:dyDescent="0.25">
      <c r="A325" s="94">
        <f t="shared" si="4"/>
        <v>320</v>
      </c>
      <c r="B325" s="71" t="s">
        <v>453</v>
      </c>
      <c r="C325" s="71" t="s">
        <v>110</v>
      </c>
      <c r="D325" s="103" t="s">
        <v>879</v>
      </c>
      <c r="E325" s="111" t="s">
        <v>577</v>
      </c>
      <c r="F325" s="92" t="s">
        <v>779</v>
      </c>
      <c r="G325" s="112">
        <v>30000</v>
      </c>
      <c r="H325" s="77"/>
    </row>
    <row r="326" spans="1:8" ht="39" x14ac:dyDescent="0.25">
      <c r="A326" s="94">
        <f t="shared" si="4"/>
        <v>321</v>
      </c>
      <c r="B326" s="71" t="s">
        <v>453</v>
      </c>
      <c r="C326" s="71" t="s">
        <v>110</v>
      </c>
      <c r="D326" s="103" t="s">
        <v>880</v>
      </c>
      <c r="E326" s="111" t="s">
        <v>577</v>
      </c>
      <c r="F326" s="92" t="s">
        <v>779</v>
      </c>
      <c r="G326" s="112">
        <v>30000</v>
      </c>
      <c r="H326" s="77"/>
    </row>
    <row r="327" spans="1:8" ht="39" x14ac:dyDescent="0.25">
      <c r="A327" s="94">
        <f t="shared" ref="A327:A390" si="5">ROW(A322)</f>
        <v>322</v>
      </c>
      <c r="B327" s="71" t="s">
        <v>453</v>
      </c>
      <c r="C327" s="71" t="s">
        <v>110</v>
      </c>
      <c r="D327" s="103" t="s">
        <v>881</v>
      </c>
      <c r="E327" s="111" t="s">
        <v>577</v>
      </c>
      <c r="F327" s="92" t="s">
        <v>779</v>
      </c>
      <c r="G327" s="112">
        <v>30000</v>
      </c>
      <c r="H327" s="77"/>
    </row>
    <row r="328" spans="1:8" ht="39" x14ac:dyDescent="0.25">
      <c r="A328" s="94">
        <f t="shared" si="5"/>
        <v>323</v>
      </c>
      <c r="B328" s="71" t="s">
        <v>453</v>
      </c>
      <c r="C328" s="71" t="s">
        <v>110</v>
      </c>
      <c r="D328" s="103" t="s">
        <v>882</v>
      </c>
      <c r="E328" s="111" t="s">
        <v>577</v>
      </c>
      <c r="F328" s="92" t="s">
        <v>779</v>
      </c>
      <c r="G328" s="112">
        <v>30000</v>
      </c>
      <c r="H328" s="77"/>
    </row>
    <row r="329" spans="1:8" ht="39" x14ac:dyDescent="0.25">
      <c r="A329" s="94">
        <f t="shared" si="5"/>
        <v>324</v>
      </c>
      <c r="B329" s="71" t="s">
        <v>453</v>
      </c>
      <c r="C329" s="71" t="s">
        <v>110</v>
      </c>
      <c r="D329" s="103" t="s">
        <v>883</v>
      </c>
      <c r="E329" s="111" t="s">
        <v>577</v>
      </c>
      <c r="F329" s="92" t="s">
        <v>779</v>
      </c>
      <c r="G329" s="112">
        <v>30000</v>
      </c>
      <c r="H329" s="77"/>
    </row>
    <row r="330" spans="1:8" ht="39" x14ac:dyDescent="0.25">
      <c r="A330" s="94">
        <f t="shared" si="5"/>
        <v>325</v>
      </c>
      <c r="B330" s="71" t="s">
        <v>453</v>
      </c>
      <c r="C330" s="71" t="s">
        <v>110</v>
      </c>
      <c r="D330" s="103" t="s">
        <v>884</v>
      </c>
      <c r="E330" s="111" t="s">
        <v>577</v>
      </c>
      <c r="F330" s="92" t="s">
        <v>779</v>
      </c>
      <c r="G330" s="112">
        <v>30000</v>
      </c>
      <c r="H330" s="77"/>
    </row>
    <row r="331" spans="1:8" ht="39" x14ac:dyDescent="0.25">
      <c r="A331" s="94">
        <f t="shared" si="5"/>
        <v>326</v>
      </c>
      <c r="B331" s="71" t="s">
        <v>453</v>
      </c>
      <c r="C331" s="71" t="s">
        <v>110</v>
      </c>
      <c r="D331" s="103" t="s">
        <v>885</v>
      </c>
      <c r="E331" s="111" t="s">
        <v>577</v>
      </c>
      <c r="F331" s="92" t="s">
        <v>779</v>
      </c>
      <c r="G331" s="112">
        <v>30000</v>
      </c>
      <c r="H331" s="77"/>
    </row>
    <row r="332" spans="1:8" ht="39" x14ac:dyDescent="0.25">
      <c r="A332" s="94">
        <f t="shared" si="5"/>
        <v>327</v>
      </c>
      <c r="B332" s="71" t="s">
        <v>453</v>
      </c>
      <c r="C332" s="71" t="s">
        <v>110</v>
      </c>
      <c r="D332" s="103" t="s">
        <v>886</v>
      </c>
      <c r="E332" s="111" t="s">
        <v>577</v>
      </c>
      <c r="F332" s="92" t="s">
        <v>779</v>
      </c>
      <c r="G332" s="112">
        <v>30000</v>
      </c>
      <c r="H332" s="77"/>
    </row>
    <row r="333" spans="1:8" ht="39" x14ac:dyDescent="0.25">
      <c r="A333" s="94">
        <f t="shared" si="5"/>
        <v>328</v>
      </c>
      <c r="B333" s="71" t="s">
        <v>453</v>
      </c>
      <c r="C333" s="71" t="s">
        <v>130</v>
      </c>
      <c r="D333" s="103" t="s">
        <v>887</v>
      </c>
      <c r="E333" s="111" t="s">
        <v>577</v>
      </c>
      <c r="F333" s="92" t="s">
        <v>779</v>
      </c>
      <c r="G333" s="112">
        <v>30000</v>
      </c>
      <c r="H333" s="77"/>
    </row>
    <row r="334" spans="1:8" ht="39" x14ac:dyDescent="0.25">
      <c r="A334" s="94">
        <f t="shared" si="5"/>
        <v>329</v>
      </c>
      <c r="B334" s="71" t="s">
        <v>453</v>
      </c>
      <c r="C334" s="71" t="s">
        <v>130</v>
      </c>
      <c r="D334" s="103" t="s">
        <v>888</v>
      </c>
      <c r="E334" s="111" t="s">
        <v>577</v>
      </c>
      <c r="F334" s="92" t="s">
        <v>779</v>
      </c>
      <c r="G334" s="112">
        <v>30000</v>
      </c>
      <c r="H334" s="77"/>
    </row>
    <row r="335" spans="1:8" ht="39" x14ac:dyDescent="0.25">
      <c r="A335" s="94">
        <f t="shared" si="5"/>
        <v>330</v>
      </c>
      <c r="B335" s="71" t="s">
        <v>453</v>
      </c>
      <c r="C335" s="71" t="s">
        <v>130</v>
      </c>
      <c r="D335" s="103" t="s">
        <v>889</v>
      </c>
      <c r="E335" s="111" t="s">
        <v>577</v>
      </c>
      <c r="F335" s="92" t="s">
        <v>779</v>
      </c>
      <c r="G335" s="112">
        <v>30000</v>
      </c>
      <c r="H335" s="77"/>
    </row>
    <row r="336" spans="1:8" ht="39" x14ac:dyDescent="0.25">
      <c r="A336" s="94">
        <f t="shared" si="5"/>
        <v>331</v>
      </c>
      <c r="B336" s="71" t="s">
        <v>453</v>
      </c>
      <c r="C336" s="71" t="s">
        <v>125</v>
      </c>
      <c r="D336" s="103" t="s">
        <v>890</v>
      </c>
      <c r="E336" s="111" t="s">
        <v>577</v>
      </c>
      <c r="F336" s="92" t="s">
        <v>779</v>
      </c>
      <c r="G336" s="112">
        <v>30000</v>
      </c>
      <c r="H336" s="77"/>
    </row>
    <row r="337" spans="1:8" ht="39" x14ac:dyDescent="0.25">
      <c r="A337" s="94">
        <f t="shared" si="5"/>
        <v>332</v>
      </c>
      <c r="B337" s="71" t="s">
        <v>453</v>
      </c>
      <c r="C337" s="71" t="s">
        <v>110</v>
      </c>
      <c r="D337" s="103" t="s">
        <v>891</v>
      </c>
      <c r="E337" s="111" t="s">
        <v>577</v>
      </c>
      <c r="F337" s="92" t="s">
        <v>779</v>
      </c>
      <c r="G337" s="112">
        <v>30000</v>
      </c>
      <c r="H337" s="77"/>
    </row>
    <row r="338" spans="1:8" ht="39" x14ac:dyDescent="0.25">
      <c r="A338" s="94">
        <f t="shared" si="5"/>
        <v>333</v>
      </c>
      <c r="B338" s="71" t="s">
        <v>453</v>
      </c>
      <c r="C338" s="71" t="s">
        <v>110</v>
      </c>
      <c r="D338" s="103" t="s">
        <v>892</v>
      </c>
      <c r="E338" s="111" t="s">
        <v>577</v>
      </c>
      <c r="F338" s="92" t="s">
        <v>779</v>
      </c>
      <c r="G338" s="112">
        <v>30000</v>
      </c>
      <c r="H338" s="77"/>
    </row>
    <row r="339" spans="1:8" ht="39" x14ac:dyDescent="0.25">
      <c r="A339" s="94">
        <f t="shared" si="5"/>
        <v>334</v>
      </c>
      <c r="B339" s="71" t="s">
        <v>453</v>
      </c>
      <c r="C339" s="71" t="s">
        <v>110</v>
      </c>
      <c r="D339" s="103" t="s">
        <v>893</v>
      </c>
      <c r="E339" s="111" t="s">
        <v>577</v>
      </c>
      <c r="F339" s="92" t="s">
        <v>779</v>
      </c>
      <c r="G339" s="112">
        <v>30000</v>
      </c>
      <c r="H339" s="77"/>
    </row>
    <row r="340" spans="1:8" ht="39" x14ac:dyDescent="0.25">
      <c r="A340" s="94">
        <f t="shared" si="5"/>
        <v>335</v>
      </c>
      <c r="B340" s="71" t="s">
        <v>453</v>
      </c>
      <c r="C340" s="71" t="s">
        <v>110</v>
      </c>
      <c r="D340" s="103" t="s">
        <v>894</v>
      </c>
      <c r="E340" s="111" t="s">
        <v>577</v>
      </c>
      <c r="F340" s="92" t="s">
        <v>779</v>
      </c>
      <c r="G340" s="112">
        <v>30000</v>
      </c>
      <c r="H340" s="77"/>
    </row>
    <row r="341" spans="1:8" ht="39" x14ac:dyDescent="0.25">
      <c r="A341" s="94">
        <f t="shared" si="5"/>
        <v>336</v>
      </c>
      <c r="B341" s="71" t="s">
        <v>453</v>
      </c>
      <c r="C341" s="71" t="s">
        <v>110</v>
      </c>
      <c r="D341" s="103" t="s">
        <v>895</v>
      </c>
      <c r="E341" s="111" t="s">
        <v>577</v>
      </c>
      <c r="F341" s="92" t="s">
        <v>779</v>
      </c>
      <c r="G341" s="112">
        <v>30000</v>
      </c>
      <c r="H341" s="77"/>
    </row>
    <row r="342" spans="1:8" ht="39" x14ac:dyDescent="0.25">
      <c r="A342" s="94">
        <f t="shared" si="5"/>
        <v>337</v>
      </c>
      <c r="B342" s="71" t="s">
        <v>453</v>
      </c>
      <c r="C342" s="71" t="s">
        <v>110</v>
      </c>
      <c r="D342" s="103" t="s">
        <v>896</v>
      </c>
      <c r="E342" s="111" t="s">
        <v>577</v>
      </c>
      <c r="F342" s="92" t="s">
        <v>779</v>
      </c>
      <c r="G342" s="112">
        <v>30000</v>
      </c>
      <c r="H342" s="77"/>
    </row>
    <row r="343" spans="1:8" ht="39" x14ac:dyDescent="0.25">
      <c r="A343" s="94">
        <f t="shared" si="5"/>
        <v>338</v>
      </c>
      <c r="B343" s="71" t="s">
        <v>453</v>
      </c>
      <c r="C343" s="71" t="s">
        <v>87</v>
      </c>
      <c r="D343" s="103" t="s">
        <v>897</v>
      </c>
      <c r="E343" s="111" t="s">
        <v>577</v>
      </c>
      <c r="F343" s="92" t="s">
        <v>779</v>
      </c>
      <c r="G343" s="112">
        <v>30000</v>
      </c>
      <c r="H343" s="77"/>
    </row>
    <row r="344" spans="1:8" ht="58.5" x14ac:dyDescent="0.25">
      <c r="A344" s="94">
        <f t="shared" si="5"/>
        <v>339</v>
      </c>
      <c r="B344" s="71" t="s">
        <v>453</v>
      </c>
      <c r="C344" s="71" t="s">
        <v>122</v>
      </c>
      <c r="D344" s="103" t="s">
        <v>898</v>
      </c>
      <c r="E344" s="111" t="s">
        <v>577</v>
      </c>
      <c r="F344" s="92" t="s">
        <v>779</v>
      </c>
      <c r="G344" s="112">
        <v>30000</v>
      </c>
      <c r="H344" s="77"/>
    </row>
    <row r="345" spans="1:8" ht="39" x14ac:dyDescent="0.25">
      <c r="A345" s="94">
        <f t="shared" si="5"/>
        <v>340</v>
      </c>
      <c r="B345" s="71" t="s">
        <v>453</v>
      </c>
      <c r="C345" s="71" t="s">
        <v>279</v>
      </c>
      <c r="D345" s="103" t="s">
        <v>899</v>
      </c>
      <c r="E345" s="111" t="s">
        <v>577</v>
      </c>
      <c r="F345" s="92" t="s">
        <v>779</v>
      </c>
      <c r="G345" s="112">
        <v>30000</v>
      </c>
      <c r="H345" s="77"/>
    </row>
    <row r="346" spans="1:8" ht="39" x14ac:dyDescent="0.25">
      <c r="A346" s="94">
        <f t="shared" si="5"/>
        <v>341</v>
      </c>
      <c r="B346" s="71" t="s">
        <v>453</v>
      </c>
      <c r="C346" s="71" t="s">
        <v>151</v>
      </c>
      <c r="D346" s="103" t="s">
        <v>900</v>
      </c>
      <c r="E346" s="111" t="s">
        <v>577</v>
      </c>
      <c r="F346" s="92" t="s">
        <v>779</v>
      </c>
      <c r="G346" s="112">
        <v>30000</v>
      </c>
      <c r="H346" s="77"/>
    </row>
    <row r="347" spans="1:8" ht="39" x14ac:dyDescent="0.25">
      <c r="A347" s="94">
        <f t="shared" si="5"/>
        <v>342</v>
      </c>
      <c r="B347" s="71" t="s">
        <v>453</v>
      </c>
      <c r="C347" s="71" t="s">
        <v>122</v>
      </c>
      <c r="D347" s="103" t="s">
        <v>901</v>
      </c>
      <c r="E347" s="111" t="s">
        <v>577</v>
      </c>
      <c r="F347" s="92" t="s">
        <v>779</v>
      </c>
      <c r="G347" s="112">
        <v>30000</v>
      </c>
      <c r="H347" s="77"/>
    </row>
    <row r="348" spans="1:8" ht="39" x14ac:dyDescent="0.25">
      <c r="A348" s="94">
        <f t="shared" si="5"/>
        <v>343</v>
      </c>
      <c r="B348" s="71" t="s">
        <v>453</v>
      </c>
      <c r="C348" s="71" t="s">
        <v>122</v>
      </c>
      <c r="D348" s="103" t="s">
        <v>902</v>
      </c>
      <c r="E348" s="111" t="s">
        <v>577</v>
      </c>
      <c r="F348" s="92" t="s">
        <v>779</v>
      </c>
      <c r="G348" s="112">
        <v>30000</v>
      </c>
      <c r="H348" s="77"/>
    </row>
    <row r="349" spans="1:8" ht="39" x14ac:dyDescent="0.25">
      <c r="A349" s="94">
        <f t="shared" si="5"/>
        <v>344</v>
      </c>
      <c r="B349" s="71" t="s">
        <v>453</v>
      </c>
      <c r="C349" s="71" t="s">
        <v>110</v>
      </c>
      <c r="D349" s="103" t="s">
        <v>903</v>
      </c>
      <c r="E349" s="111" t="s">
        <v>577</v>
      </c>
      <c r="F349" s="92" t="s">
        <v>779</v>
      </c>
      <c r="G349" s="112">
        <v>30000</v>
      </c>
      <c r="H349" s="77"/>
    </row>
    <row r="350" spans="1:8" ht="58.5" x14ac:dyDescent="0.25">
      <c r="A350" s="94">
        <f t="shared" si="5"/>
        <v>345</v>
      </c>
      <c r="B350" s="71" t="s">
        <v>453</v>
      </c>
      <c r="C350" s="71" t="s">
        <v>176</v>
      </c>
      <c r="D350" s="103" t="s">
        <v>904</v>
      </c>
      <c r="E350" s="111" t="s">
        <v>577</v>
      </c>
      <c r="F350" s="92" t="s">
        <v>779</v>
      </c>
      <c r="G350" s="112">
        <v>30000</v>
      </c>
      <c r="H350" s="77"/>
    </row>
    <row r="351" spans="1:8" ht="39" x14ac:dyDescent="0.25">
      <c r="A351" s="94">
        <f t="shared" si="5"/>
        <v>346</v>
      </c>
      <c r="B351" s="71" t="s">
        <v>453</v>
      </c>
      <c r="C351" s="71" t="s">
        <v>279</v>
      </c>
      <c r="D351" s="103" t="s">
        <v>905</v>
      </c>
      <c r="E351" s="111" t="s">
        <v>577</v>
      </c>
      <c r="F351" s="92" t="s">
        <v>779</v>
      </c>
      <c r="G351" s="112">
        <v>30000</v>
      </c>
      <c r="H351" s="77"/>
    </row>
    <row r="352" spans="1:8" ht="39" x14ac:dyDescent="0.25">
      <c r="A352" s="94">
        <f t="shared" si="5"/>
        <v>347</v>
      </c>
      <c r="B352" s="71" t="s">
        <v>453</v>
      </c>
      <c r="C352" s="71" t="s">
        <v>106</v>
      </c>
      <c r="D352" s="103" t="s">
        <v>906</v>
      </c>
      <c r="E352" s="111" t="s">
        <v>577</v>
      </c>
      <c r="F352" s="92" t="s">
        <v>779</v>
      </c>
      <c r="G352" s="112">
        <v>30000</v>
      </c>
      <c r="H352" s="77"/>
    </row>
    <row r="353" spans="1:8" ht="39" x14ac:dyDescent="0.25">
      <c r="A353" s="94">
        <f t="shared" si="5"/>
        <v>348</v>
      </c>
      <c r="B353" s="71" t="s">
        <v>453</v>
      </c>
      <c r="C353" s="71" t="s">
        <v>125</v>
      </c>
      <c r="D353" s="103" t="s">
        <v>907</v>
      </c>
      <c r="E353" s="111" t="s">
        <v>577</v>
      </c>
      <c r="F353" s="92" t="s">
        <v>779</v>
      </c>
      <c r="G353" s="112">
        <v>30000</v>
      </c>
      <c r="H353" s="77"/>
    </row>
    <row r="354" spans="1:8" ht="39" x14ac:dyDescent="0.25">
      <c r="A354" s="94">
        <f t="shared" si="5"/>
        <v>349</v>
      </c>
      <c r="B354" s="71" t="s">
        <v>453</v>
      </c>
      <c r="C354" s="71" t="s">
        <v>279</v>
      </c>
      <c r="D354" s="103" t="s">
        <v>908</v>
      </c>
      <c r="E354" s="111" t="s">
        <v>577</v>
      </c>
      <c r="F354" s="92" t="s">
        <v>779</v>
      </c>
      <c r="G354" s="112">
        <v>30000</v>
      </c>
      <c r="H354" s="77"/>
    </row>
    <row r="355" spans="1:8" ht="39" x14ac:dyDescent="0.25">
      <c r="A355" s="94">
        <f t="shared" si="5"/>
        <v>350</v>
      </c>
      <c r="B355" s="71" t="s">
        <v>453</v>
      </c>
      <c r="C355" s="71" t="s">
        <v>87</v>
      </c>
      <c r="D355" s="103" t="s">
        <v>909</v>
      </c>
      <c r="E355" s="111" t="s">
        <v>577</v>
      </c>
      <c r="F355" s="92" t="s">
        <v>779</v>
      </c>
      <c r="G355" s="112">
        <v>30000</v>
      </c>
      <c r="H355" s="77"/>
    </row>
    <row r="356" spans="1:8" ht="39" x14ac:dyDescent="0.25">
      <c r="A356" s="94">
        <f t="shared" si="5"/>
        <v>351</v>
      </c>
      <c r="B356" s="71" t="s">
        <v>453</v>
      </c>
      <c r="C356" s="71" t="s">
        <v>110</v>
      </c>
      <c r="D356" s="103" t="s">
        <v>910</v>
      </c>
      <c r="E356" s="111" t="s">
        <v>577</v>
      </c>
      <c r="F356" s="92" t="s">
        <v>779</v>
      </c>
      <c r="G356" s="112">
        <v>30000</v>
      </c>
      <c r="H356" s="77"/>
    </row>
    <row r="357" spans="1:8" ht="39" x14ac:dyDescent="0.25">
      <c r="A357" s="94">
        <f t="shared" si="5"/>
        <v>352</v>
      </c>
      <c r="B357" s="71" t="s">
        <v>453</v>
      </c>
      <c r="C357" s="71" t="s">
        <v>87</v>
      </c>
      <c r="D357" s="103" t="s">
        <v>911</v>
      </c>
      <c r="E357" s="111" t="s">
        <v>577</v>
      </c>
      <c r="F357" s="92" t="s">
        <v>779</v>
      </c>
      <c r="G357" s="112">
        <v>30000</v>
      </c>
      <c r="H357" s="77"/>
    </row>
    <row r="358" spans="1:8" ht="39" x14ac:dyDescent="0.25">
      <c r="A358" s="94">
        <f t="shared" si="5"/>
        <v>353</v>
      </c>
      <c r="B358" s="71" t="s">
        <v>453</v>
      </c>
      <c r="C358" s="71" t="s">
        <v>122</v>
      </c>
      <c r="D358" s="103" t="s">
        <v>912</v>
      </c>
      <c r="E358" s="111" t="s">
        <v>577</v>
      </c>
      <c r="F358" s="92" t="s">
        <v>779</v>
      </c>
      <c r="G358" s="112">
        <v>30000</v>
      </c>
      <c r="H358" s="77"/>
    </row>
    <row r="359" spans="1:8" ht="39" x14ac:dyDescent="0.25">
      <c r="A359" s="94">
        <f t="shared" si="5"/>
        <v>354</v>
      </c>
      <c r="B359" s="71" t="s">
        <v>453</v>
      </c>
      <c r="C359" s="71" t="s">
        <v>125</v>
      </c>
      <c r="D359" s="103" t="s">
        <v>913</v>
      </c>
      <c r="E359" s="111" t="s">
        <v>577</v>
      </c>
      <c r="F359" s="92" t="s">
        <v>779</v>
      </c>
      <c r="G359" s="112">
        <v>30000</v>
      </c>
      <c r="H359" s="77"/>
    </row>
    <row r="360" spans="1:8" ht="39" x14ac:dyDescent="0.25">
      <c r="A360" s="94">
        <f t="shared" si="5"/>
        <v>355</v>
      </c>
      <c r="B360" s="71" t="s">
        <v>453</v>
      </c>
      <c r="C360" s="71" t="s">
        <v>110</v>
      </c>
      <c r="D360" s="103" t="s">
        <v>914</v>
      </c>
      <c r="E360" s="111" t="s">
        <v>577</v>
      </c>
      <c r="F360" s="92" t="s">
        <v>779</v>
      </c>
      <c r="G360" s="112">
        <v>30000</v>
      </c>
      <c r="H360" s="77"/>
    </row>
    <row r="361" spans="1:8" ht="39" x14ac:dyDescent="0.25">
      <c r="A361" s="94">
        <f t="shared" si="5"/>
        <v>356</v>
      </c>
      <c r="B361" s="71" t="s">
        <v>453</v>
      </c>
      <c r="C361" s="71" t="s">
        <v>279</v>
      </c>
      <c r="D361" s="103" t="s">
        <v>915</v>
      </c>
      <c r="E361" s="111" t="s">
        <v>577</v>
      </c>
      <c r="F361" s="92" t="s">
        <v>779</v>
      </c>
      <c r="G361" s="112">
        <v>30000</v>
      </c>
      <c r="H361" s="77"/>
    </row>
    <row r="362" spans="1:8" ht="39" x14ac:dyDescent="0.25">
      <c r="A362" s="94">
        <f t="shared" si="5"/>
        <v>357</v>
      </c>
      <c r="B362" s="71" t="s">
        <v>453</v>
      </c>
      <c r="C362" s="71" t="s">
        <v>87</v>
      </c>
      <c r="D362" s="103" t="s">
        <v>916</v>
      </c>
      <c r="E362" s="111" t="s">
        <v>577</v>
      </c>
      <c r="F362" s="92" t="s">
        <v>779</v>
      </c>
      <c r="G362" s="112">
        <v>30000</v>
      </c>
      <c r="H362" s="77"/>
    </row>
    <row r="363" spans="1:8" ht="39" x14ac:dyDescent="0.25">
      <c r="A363" s="94">
        <f t="shared" si="5"/>
        <v>358</v>
      </c>
      <c r="B363" s="71" t="s">
        <v>453</v>
      </c>
      <c r="C363" s="71" t="s">
        <v>164</v>
      </c>
      <c r="D363" s="103" t="s">
        <v>917</v>
      </c>
      <c r="E363" s="111" t="s">
        <v>577</v>
      </c>
      <c r="F363" s="92" t="s">
        <v>779</v>
      </c>
      <c r="G363" s="112">
        <v>30000</v>
      </c>
      <c r="H363" s="77"/>
    </row>
    <row r="364" spans="1:8" ht="39" x14ac:dyDescent="0.25">
      <c r="A364" s="94">
        <f t="shared" si="5"/>
        <v>359</v>
      </c>
      <c r="B364" s="71" t="s">
        <v>453</v>
      </c>
      <c r="C364" s="71" t="s">
        <v>110</v>
      </c>
      <c r="D364" s="103" t="s">
        <v>918</v>
      </c>
      <c r="E364" s="111" t="s">
        <v>577</v>
      </c>
      <c r="F364" s="92" t="s">
        <v>779</v>
      </c>
      <c r="G364" s="112">
        <v>30000</v>
      </c>
      <c r="H364" s="77"/>
    </row>
    <row r="365" spans="1:8" ht="39" x14ac:dyDescent="0.25">
      <c r="A365" s="94">
        <f t="shared" si="5"/>
        <v>360</v>
      </c>
      <c r="B365" s="71" t="s">
        <v>453</v>
      </c>
      <c r="C365" s="71" t="s">
        <v>118</v>
      </c>
      <c r="D365" s="103" t="s">
        <v>919</v>
      </c>
      <c r="E365" s="111" t="s">
        <v>577</v>
      </c>
      <c r="F365" s="92" t="s">
        <v>779</v>
      </c>
      <c r="G365" s="112">
        <v>30000</v>
      </c>
      <c r="H365" s="77"/>
    </row>
    <row r="366" spans="1:8" ht="39" x14ac:dyDescent="0.25">
      <c r="A366" s="94">
        <f t="shared" si="5"/>
        <v>361</v>
      </c>
      <c r="B366" s="71" t="s">
        <v>453</v>
      </c>
      <c r="C366" s="71" t="s">
        <v>125</v>
      </c>
      <c r="D366" s="103" t="s">
        <v>920</v>
      </c>
      <c r="E366" s="111" t="s">
        <v>577</v>
      </c>
      <c r="F366" s="92" t="s">
        <v>779</v>
      </c>
      <c r="G366" s="112">
        <v>30000</v>
      </c>
      <c r="H366" s="77"/>
    </row>
    <row r="367" spans="1:8" ht="39" x14ac:dyDescent="0.25">
      <c r="A367" s="94">
        <f t="shared" si="5"/>
        <v>362</v>
      </c>
      <c r="B367" s="71" t="s">
        <v>453</v>
      </c>
      <c r="C367" s="71" t="s">
        <v>125</v>
      </c>
      <c r="D367" s="103" t="s">
        <v>921</v>
      </c>
      <c r="E367" s="111" t="s">
        <v>577</v>
      </c>
      <c r="F367" s="92" t="s">
        <v>779</v>
      </c>
      <c r="G367" s="112">
        <v>30000</v>
      </c>
      <c r="H367" s="77"/>
    </row>
    <row r="368" spans="1:8" ht="39" x14ac:dyDescent="0.25">
      <c r="A368" s="94">
        <f t="shared" si="5"/>
        <v>363</v>
      </c>
      <c r="B368" s="71" t="s">
        <v>453</v>
      </c>
      <c r="C368" s="71" t="s">
        <v>125</v>
      </c>
      <c r="D368" s="103" t="s">
        <v>922</v>
      </c>
      <c r="E368" s="111" t="s">
        <v>577</v>
      </c>
      <c r="F368" s="92" t="s">
        <v>779</v>
      </c>
      <c r="G368" s="112">
        <v>30000</v>
      </c>
      <c r="H368" s="77"/>
    </row>
    <row r="369" spans="1:8" ht="39" x14ac:dyDescent="0.25">
      <c r="A369" s="94">
        <f t="shared" si="5"/>
        <v>364</v>
      </c>
      <c r="B369" s="71" t="s">
        <v>453</v>
      </c>
      <c r="C369" s="71" t="s">
        <v>122</v>
      </c>
      <c r="D369" s="103" t="s">
        <v>923</v>
      </c>
      <c r="E369" s="111" t="s">
        <v>577</v>
      </c>
      <c r="F369" s="92" t="s">
        <v>779</v>
      </c>
      <c r="G369" s="112">
        <v>30000</v>
      </c>
      <c r="H369" s="77"/>
    </row>
    <row r="370" spans="1:8" ht="39" x14ac:dyDescent="0.25">
      <c r="A370" s="94">
        <f t="shared" si="5"/>
        <v>365</v>
      </c>
      <c r="B370" s="71" t="s">
        <v>453</v>
      </c>
      <c r="C370" s="71" t="s">
        <v>125</v>
      </c>
      <c r="D370" s="103" t="s">
        <v>924</v>
      </c>
      <c r="E370" s="111" t="s">
        <v>577</v>
      </c>
      <c r="F370" s="92" t="s">
        <v>779</v>
      </c>
      <c r="G370" s="112">
        <v>30000</v>
      </c>
      <c r="H370" s="77"/>
    </row>
    <row r="371" spans="1:8" ht="39" x14ac:dyDescent="0.25">
      <c r="A371" s="94">
        <f t="shared" si="5"/>
        <v>366</v>
      </c>
      <c r="B371" s="71" t="s">
        <v>453</v>
      </c>
      <c r="C371" s="71" t="s">
        <v>128</v>
      </c>
      <c r="D371" s="103" t="s">
        <v>925</v>
      </c>
      <c r="E371" s="111" t="s">
        <v>577</v>
      </c>
      <c r="F371" s="92" t="s">
        <v>779</v>
      </c>
      <c r="G371" s="112">
        <v>30000</v>
      </c>
      <c r="H371" s="77"/>
    </row>
    <row r="372" spans="1:8" ht="65.45" customHeight="1" x14ac:dyDescent="0.25">
      <c r="A372" s="94">
        <f t="shared" si="5"/>
        <v>367</v>
      </c>
      <c r="B372" s="71" t="s">
        <v>453</v>
      </c>
      <c r="C372" s="71" t="s">
        <v>106</v>
      </c>
      <c r="D372" s="103" t="s">
        <v>926</v>
      </c>
      <c r="E372" s="111" t="s">
        <v>577</v>
      </c>
      <c r="F372" s="92" t="s">
        <v>779</v>
      </c>
      <c r="G372" s="112">
        <v>30000</v>
      </c>
      <c r="H372" s="77"/>
    </row>
    <row r="373" spans="1:8" ht="39" x14ac:dyDescent="0.25">
      <c r="A373" s="94">
        <f t="shared" si="5"/>
        <v>368</v>
      </c>
      <c r="B373" s="71" t="s">
        <v>453</v>
      </c>
      <c r="C373" s="71" t="s">
        <v>125</v>
      </c>
      <c r="D373" s="103" t="s">
        <v>927</v>
      </c>
      <c r="E373" s="111" t="s">
        <v>577</v>
      </c>
      <c r="F373" s="92" t="s">
        <v>779</v>
      </c>
      <c r="G373" s="112">
        <v>30000</v>
      </c>
      <c r="H373" s="77"/>
    </row>
    <row r="374" spans="1:8" ht="39" x14ac:dyDescent="0.25">
      <c r="A374" s="94">
        <f t="shared" si="5"/>
        <v>369</v>
      </c>
      <c r="B374" s="71" t="s">
        <v>453</v>
      </c>
      <c r="C374" s="71" t="s">
        <v>120</v>
      </c>
      <c r="D374" s="103" t="s">
        <v>928</v>
      </c>
      <c r="E374" s="111" t="s">
        <v>577</v>
      </c>
      <c r="F374" s="92" t="s">
        <v>779</v>
      </c>
      <c r="G374" s="112">
        <v>30000</v>
      </c>
      <c r="H374" s="77"/>
    </row>
    <row r="375" spans="1:8" ht="39" x14ac:dyDescent="0.25">
      <c r="A375" s="94">
        <f t="shared" si="5"/>
        <v>370</v>
      </c>
      <c r="B375" s="71" t="s">
        <v>453</v>
      </c>
      <c r="C375" s="71" t="s">
        <v>106</v>
      </c>
      <c r="D375" s="103" t="s">
        <v>929</v>
      </c>
      <c r="E375" s="111" t="s">
        <v>577</v>
      </c>
      <c r="F375" s="92" t="s">
        <v>779</v>
      </c>
      <c r="G375" s="112">
        <v>30000</v>
      </c>
      <c r="H375" s="77"/>
    </row>
    <row r="376" spans="1:8" ht="39" x14ac:dyDescent="0.25">
      <c r="A376" s="94">
        <f t="shared" si="5"/>
        <v>371</v>
      </c>
      <c r="B376" s="71" t="s">
        <v>453</v>
      </c>
      <c r="C376" s="71" t="s">
        <v>106</v>
      </c>
      <c r="D376" s="103" t="s">
        <v>930</v>
      </c>
      <c r="E376" s="111" t="s">
        <v>577</v>
      </c>
      <c r="F376" s="92" t="s">
        <v>779</v>
      </c>
      <c r="G376" s="112">
        <v>30000</v>
      </c>
      <c r="H376" s="77"/>
    </row>
    <row r="377" spans="1:8" ht="39" x14ac:dyDescent="0.25">
      <c r="A377" s="94">
        <f t="shared" si="5"/>
        <v>372</v>
      </c>
      <c r="B377" s="71" t="s">
        <v>453</v>
      </c>
      <c r="C377" s="71" t="s">
        <v>110</v>
      </c>
      <c r="D377" s="103" t="s">
        <v>931</v>
      </c>
      <c r="E377" s="111" t="s">
        <v>577</v>
      </c>
      <c r="F377" s="92" t="s">
        <v>779</v>
      </c>
      <c r="G377" s="112">
        <v>30000</v>
      </c>
      <c r="H377" s="77"/>
    </row>
    <row r="378" spans="1:8" ht="39" x14ac:dyDescent="0.25">
      <c r="A378" s="94">
        <f t="shared" si="5"/>
        <v>373</v>
      </c>
      <c r="B378" s="71" t="s">
        <v>453</v>
      </c>
      <c r="C378" s="71" t="s">
        <v>110</v>
      </c>
      <c r="D378" s="103" t="s">
        <v>932</v>
      </c>
      <c r="E378" s="111" t="s">
        <v>577</v>
      </c>
      <c r="F378" s="92" t="s">
        <v>779</v>
      </c>
      <c r="G378" s="112">
        <v>30000</v>
      </c>
      <c r="H378" s="77"/>
    </row>
    <row r="379" spans="1:8" ht="39" x14ac:dyDescent="0.25">
      <c r="A379" s="94">
        <f t="shared" si="5"/>
        <v>374</v>
      </c>
      <c r="B379" s="71" t="s">
        <v>453</v>
      </c>
      <c r="C379" s="71" t="s">
        <v>110</v>
      </c>
      <c r="D379" s="103" t="s">
        <v>887</v>
      </c>
      <c r="E379" s="111" t="s">
        <v>577</v>
      </c>
      <c r="F379" s="92" t="s">
        <v>779</v>
      </c>
      <c r="G379" s="112">
        <v>30000</v>
      </c>
      <c r="H379" s="77"/>
    </row>
    <row r="380" spans="1:8" ht="39" x14ac:dyDescent="0.25">
      <c r="A380" s="94">
        <f t="shared" si="5"/>
        <v>375</v>
      </c>
      <c r="B380" s="71" t="s">
        <v>453</v>
      </c>
      <c r="C380" s="71" t="s">
        <v>110</v>
      </c>
      <c r="D380" s="103" t="s">
        <v>933</v>
      </c>
      <c r="E380" s="111" t="s">
        <v>577</v>
      </c>
      <c r="F380" s="92" t="s">
        <v>779</v>
      </c>
      <c r="G380" s="112">
        <v>30000</v>
      </c>
      <c r="H380" s="77"/>
    </row>
    <row r="381" spans="1:8" ht="39" x14ac:dyDescent="0.25">
      <c r="A381" s="94">
        <f t="shared" si="5"/>
        <v>376</v>
      </c>
      <c r="B381" s="71" t="s">
        <v>453</v>
      </c>
      <c r="C381" s="71" t="s">
        <v>110</v>
      </c>
      <c r="D381" s="103" t="s">
        <v>934</v>
      </c>
      <c r="E381" s="111" t="s">
        <v>577</v>
      </c>
      <c r="F381" s="92" t="s">
        <v>779</v>
      </c>
      <c r="G381" s="112">
        <v>30000</v>
      </c>
      <c r="H381" s="77"/>
    </row>
    <row r="382" spans="1:8" ht="39" x14ac:dyDescent="0.25">
      <c r="A382" s="94">
        <f t="shared" si="5"/>
        <v>377</v>
      </c>
      <c r="B382" s="71" t="s">
        <v>453</v>
      </c>
      <c r="C382" s="71" t="s">
        <v>110</v>
      </c>
      <c r="D382" s="103" t="s">
        <v>935</v>
      </c>
      <c r="E382" s="111" t="s">
        <v>577</v>
      </c>
      <c r="F382" s="92" t="s">
        <v>779</v>
      </c>
      <c r="G382" s="112">
        <v>30000</v>
      </c>
      <c r="H382" s="77"/>
    </row>
    <row r="383" spans="1:8" ht="39" x14ac:dyDescent="0.25">
      <c r="A383" s="94">
        <f t="shared" si="5"/>
        <v>378</v>
      </c>
      <c r="B383" s="71" t="s">
        <v>453</v>
      </c>
      <c r="C383" s="71" t="s">
        <v>130</v>
      </c>
      <c r="D383" s="103" t="s">
        <v>936</v>
      </c>
      <c r="E383" s="111" t="s">
        <v>577</v>
      </c>
      <c r="F383" s="92" t="s">
        <v>779</v>
      </c>
      <c r="G383" s="112">
        <v>30000</v>
      </c>
      <c r="H383" s="77"/>
    </row>
    <row r="384" spans="1:8" ht="39" x14ac:dyDescent="0.25">
      <c r="A384" s="94">
        <f t="shared" si="5"/>
        <v>379</v>
      </c>
      <c r="B384" s="71" t="s">
        <v>453</v>
      </c>
      <c r="C384" s="71" t="s">
        <v>130</v>
      </c>
      <c r="D384" s="103" t="s">
        <v>937</v>
      </c>
      <c r="E384" s="111" t="s">
        <v>577</v>
      </c>
      <c r="F384" s="92" t="s">
        <v>779</v>
      </c>
      <c r="G384" s="112">
        <v>30000</v>
      </c>
      <c r="H384" s="77"/>
    </row>
    <row r="385" spans="1:8" ht="39" x14ac:dyDescent="0.25">
      <c r="A385" s="94">
        <f t="shared" si="5"/>
        <v>380</v>
      </c>
      <c r="B385" s="71" t="s">
        <v>453</v>
      </c>
      <c r="C385" s="71" t="s">
        <v>130</v>
      </c>
      <c r="D385" s="103" t="s">
        <v>938</v>
      </c>
      <c r="E385" s="111" t="s">
        <v>577</v>
      </c>
      <c r="F385" s="92" t="s">
        <v>779</v>
      </c>
      <c r="G385" s="112">
        <v>30000</v>
      </c>
      <c r="H385" s="77"/>
    </row>
    <row r="386" spans="1:8" ht="39" x14ac:dyDescent="0.25">
      <c r="A386" s="94">
        <f t="shared" si="5"/>
        <v>381</v>
      </c>
      <c r="B386" s="71" t="s">
        <v>453</v>
      </c>
      <c r="C386" s="71" t="s">
        <v>110</v>
      </c>
      <c r="D386" s="103" t="s">
        <v>939</v>
      </c>
      <c r="E386" s="111" t="s">
        <v>577</v>
      </c>
      <c r="F386" s="92" t="s">
        <v>779</v>
      </c>
      <c r="G386" s="112">
        <v>30000</v>
      </c>
      <c r="H386" s="77"/>
    </row>
    <row r="387" spans="1:8" ht="39" x14ac:dyDescent="0.25">
      <c r="A387" s="94">
        <f t="shared" si="5"/>
        <v>382</v>
      </c>
      <c r="B387" s="71" t="s">
        <v>453</v>
      </c>
      <c r="C387" s="71" t="s">
        <v>110</v>
      </c>
      <c r="D387" s="103" t="s">
        <v>940</v>
      </c>
      <c r="E387" s="111" t="s">
        <v>577</v>
      </c>
      <c r="F387" s="92" t="s">
        <v>779</v>
      </c>
      <c r="G387" s="112">
        <v>30000</v>
      </c>
      <c r="H387" s="77"/>
    </row>
    <row r="388" spans="1:8" ht="39" x14ac:dyDescent="0.25">
      <c r="A388" s="94">
        <f t="shared" si="5"/>
        <v>383</v>
      </c>
      <c r="B388" s="71" t="s">
        <v>453</v>
      </c>
      <c r="C388" s="71" t="s">
        <v>169</v>
      </c>
      <c r="D388" s="103" t="s">
        <v>941</v>
      </c>
      <c r="E388" s="111" t="s">
        <v>577</v>
      </c>
      <c r="F388" s="92" t="s">
        <v>779</v>
      </c>
      <c r="G388" s="112">
        <v>30000</v>
      </c>
      <c r="H388" s="77"/>
    </row>
    <row r="389" spans="1:8" ht="39" x14ac:dyDescent="0.25">
      <c r="A389" s="94">
        <f t="shared" si="5"/>
        <v>384</v>
      </c>
      <c r="B389" s="71" t="s">
        <v>453</v>
      </c>
      <c r="C389" s="71" t="s">
        <v>169</v>
      </c>
      <c r="D389" s="103" t="s">
        <v>942</v>
      </c>
      <c r="E389" s="111" t="s">
        <v>577</v>
      </c>
      <c r="F389" s="92" t="s">
        <v>779</v>
      </c>
      <c r="G389" s="112">
        <v>30000</v>
      </c>
      <c r="H389" s="77"/>
    </row>
    <row r="390" spans="1:8" ht="39" x14ac:dyDescent="0.25">
      <c r="A390" s="94">
        <f t="shared" si="5"/>
        <v>385</v>
      </c>
      <c r="B390" s="71" t="s">
        <v>453</v>
      </c>
      <c r="C390" s="71" t="s">
        <v>110</v>
      </c>
      <c r="D390" s="103" t="s">
        <v>943</v>
      </c>
      <c r="E390" s="111" t="s">
        <v>577</v>
      </c>
      <c r="F390" s="92" t="s">
        <v>779</v>
      </c>
      <c r="G390" s="112">
        <v>30000</v>
      </c>
      <c r="H390" s="77"/>
    </row>
    <row r="391" spans="1:8" ht="39" x14ac:dyDescent="0.25">
      <c r="A391" s="94">
        <f t="shared" ref="A391:A454" si="6">ROW(A386)</f>
        <v>386</v>
      </c>
      <c r="B391" s="71" t="s">
        <v>453</v>
      </c>
      <c r="C391" s="71" t="s">
        <v>120</v>
      </c>
      <c r="D391" s="103" t="s">
        <v>944</v>
      </c>
      <c r="E391" s="111" t="s">
        <v>577</v>
      </c>
      <c r="F391" s="92" t="s">
        <v>779</v>
      </c>
      <c r="G391" s="112">
        <v>30000</v>
      </c>
      <c r="H391" s="77"/>
    </row>
    <row r="392" spans="1:8" ht="39" x14ac:dyDescent="0.25">
      <c r="A392" s="94">
        <f t="shared" si="6"/>
        <v>387</v>
      </c>
      <c r="B392" s="71" t="s">
        <v>453</v>
      </c>
      <c r="C392" s="71" t="s">
        <v>118</v>
      </c>
      <c r="D392" s="103" t="s">
        <v>945</v>
      </c>
      <c r="E392" s="111" t="s">
        <v>577</v>
      </c>
      <c r="F392" s="92" t="s">
        <v>779</v>
      </c>
      <c r="G392" s="112">
        <v>30000</v>
      </c>
      <c r="H392" s="77"/>
    </row>
    <row r="393" spans="1:8" ht="39" x14ac:dyDescent="0.25">
      <c r="A393" s="94">
        <f t="shared" si="6"/>
        <v>388</v>
      </c>
      <c r="B393" s="71" t="s">
        <v>453</v>
      </c>
      <c r="C393" s="71" t="s">
        <v>106</v>
      </c>
      <c r="D393" s="103" t="s">
        <v>946</v>
      </c>
      <c r="E393" s="111" t="s">
        <v>577</v>
      </c>
      <c r="F393" s="92" t="s">
        <v>779</v>
      </c>
      <c r="G393" s="112">
        <v>30000</v>
      </c>
      <c r="H393" s="77"/>
    </row>
    <row r="394" spans="1:8" ht="39" x14ac:dyDescent="0.25">
      <c r="A394" s="94">
        <f t="shared" si="6"/>
        <v>389</v>
      </c>
      <c r="B394" s="71" t="s">
        <v>453</v>
      </c>
      <c r="C394" s="71" t="s">
        <v>110</v>
      </c>
      <c r="D394" s="103" t="s">
        <v>947</v>
      </c>
      <c r="E394" s="111" t="s">
        <v>577</v>
      </c>
      <c r="F394" s="92" t="s">
        <v>779</v>
      </c>
      <c r="G394" s="112">
        <v>9934</v>
      </c>
      <c r="H394" s="77"/>
    </row>
    <row r="395" spans="1:8" ht="58.5" x14ac:dyDescent="0.25">
      <c r="A395" s="94">
        <f t="shared" si="6"/>
        <v>390</v>
      </c>
      <c r="B395" s="71" t="s">
        <v>453</v>
      </c>
      <c r="C395" s="71" t="s">
        <v>125</v>
      </c>
      <c r="D395" s="103" t="s">
        <v>948</v>
      </c>
      <c r="E395" s="111" t="s">
        <v>577</v>
      </c>
      <c r="F395" s="92" t="s">
        <v>779</v>
      </c>
      <c r="G395" s="112">
        <v>9934</v>
      </c>
      <c r="H395" s="77"/>
    </row>
    <row r="396" spans="1:8" ht="58.5" x14ac:dyDescent="0.25">
      <c r="A396" s="94">
        <f t="shared" si="6"/>
        <v>391</v>
      </c>
      <c r="B396" s="71" t="s">
        <v>453</v>
      </c>
      <c r="C396" s="71" t="s">
        <v>125</v>
      </c>
      <c r="D396" s="103" t="s">
        <v>949</v>
      </c>
      <c r="E396" s="111" t="s">
        <v>577</v>
      </c>
      <c r="F396" s="92" t="s">
        <v>779</v>
      </c>
      <c r="G396" s="112">
        <v>9934</v>
      </c>
      <c r="H396" s="77"/>
    </row>
    <row r="397" spans="1:8" ht="58.5" x14ac:dyDescent="0.25">
      <c r="A397" s="94">
        <f t="shared" si="6"/>
        <v>392</v>
      </c>
      <c r="B397" s="71" t="s">
        <v>453</v>
      </c>
      <c r="C397" s="71" t="s">
        <v>125</v>
      </c>
      <c r="D397" s="103" t="s">
        <v>950</v>
      </c>
      <c r="E397" s="111" t="s">
        <v>577</v>
      </c>
      <c r="F397" s="92" t="s">
        <v>779</v>
      </c>
      <c r="G397" s="112">
        <v>9934</v>
      </c>
      <c r="H397" s="77"/>
    </row>
    <row r="398" spans="1:8" ht="58.5" x14ac:dyDescent="0.25">
      <c r="A398" s="94">
        <f t="shared" si="6"/>
        <v>393</v>
      </c>
      <c r="B398" s="71" t="s">
        <v>453</v>
      </c>
      <c r="C398" s="71" t="s">
        <v>130</v>
      </c>
      <c r="D398" s="103" t="s">
        <v>951</v>
      </c>
      <c r="E398" s="111" t="s">
        <v>577</v>
      </c>
      <c r="F398" s="92" t="s">
        <v>779</v>
      </c>
      <c r="G398" s="112">
        <v>9934</v>
      </c>
      <c r="H398" s="77"/>
    </row>
    <row r="399" spans="1:8" ht="59.45" customHeight="1" x14ac:dyDescent="0.25">
      <c r="A399" s="94">
        <f t="shared" si="6"/>
        <v>394</v>
      </c>
      <c r="B399" s="71" t="s">
        <v>453</v>
      </c>
      <c r="C399" s="71" t="s">
        <v>110</v>
      </c>
      <c r="D399" s="103" t="s">
        <v>952</v>
      </c>
      <c r="E399" s="111" t="s">
        <v>577</v>
      </c>
      <c r="F399" s="92" t="s">
        <v>779</v>
      </c>
      <c r="G399" s="112">
        <v>9934</v>
      </c>
      <c r="H399" s="77"/>
    </row>
    <row r="400" spans="1:8" ht="39" x14ac:dyDescent="0.25">
      <c r="A400" s="94">
        <f t="shared" si="6"/>
        <v>395</v>
      </c>
      <c r="B400" s="71" t="s">
        <v>453</v>
      </c>
      <c r="C400" s="71" t="s">
        <v>134</v>
      </c>
      <c r="D400" s="103" t="s">
        <v>953</v>
      </c>
      <c r="E400" s="111" t="s">
        <v>577</v>
      </c>
      <c r="F400" s="92" t="s">
        <v>779</v>
      </c>
      <c r="G400" s="112">
        <v>9934</v>
      </c>
      <c r="H400" s="77"/>
    </row>
    <row r="401" spans="1:8" ht="39" x14ac:dyDescent="0.25">
      <c r="A401" s="94">
        <f t="shared" si="6"/>
        <v>396</v>
      </c>
      <c r="B401" s="71" t="s">
        <v>453</v>
      </c>
      <c r="C401" s="71" t="s">
        <v>134</v>
      </c>
      <c r="D401" s="103" t="s">
        <v>954</v>
      </c>
      <c r="E401" s="111" t="s">
        <v>577</v>
      </c>
      <c r="F401" s="92" t="s">
        <v>779</v>
      </c>
      <c r="G401" s="112">
        <v>9934</v>
      </c>
      <c r="H401" s="77"/>
    </row>
    <row r="402" spans="1:8" ht="61.9" customHeight="1" x14ac:dyDescent="0.25">
      <c r="A402" s="94">
        <f t="shared" si="6"/>
        <v>397</v>
      </c>
      <c r="B402" s="71" t="s">
        <v>453</v>
      </c>
      <c r="C402" s="71" t="s">
        <v>110</v>
      </c>
      <c r="D402" s="103" t="s">
        <v>955</v>
      </c>
      <c r="E402" s="111" t="s">
        <v>577</v>
      </c>
      <c r="F402" s="92" t="s">
        <v>779</v>
      </c>
      <c r="G402" s="112">
        <v>9934</v>
      </c>
      <c r="H402" s="77"/>
    </row>
    <row r="403" spans="1:8" ht="58.5" x14ac:dyDescent="0.25">
      <c r="A403" s="94">
        <f t="shared" si="6"/>
        <v>398</v>
      </c>
      <c r="B403" s="71" t="s">
        <v>453</v>
      </c>
      <c r="C403" s="71" t="s">
        <v>120</v>
      </c>
      <c r="D403" s="103" t="s">
        <v>956</v>
      </c>
      <c r="E403" s="111" t="s">
        <v>577</v>
      </c>
      <c r="F403" s="92" t="s">
        <v>779</v>
      </c>
      <c r="G403" s="112">
        <v>9934</v>
      </c>
      <c r="H403" s="77"/>
    </row>
    <row r="404" spans="1:8" ht="57.6" customHeight="1" x14ac:dyDescent="0.25">
      <c r="A404" s="94">
        <f t="shared" si="6"/>
        <v>399</v>
      </c>
      <c r="B404" s="71" t="s">
        <v>453</v>
      </c>
      <c r="C404" s="71" t="s">
        <v>110</v>
      </c>
      <c r="D404" s="103" t="s">
        <v>957</v>
      </c>
      <c r="E404" s="111" t="s">
        <v>577</v>
      </c>
      <c r="F404" s="92" t="s">
        <v>779</v>
      </c>
      <c r="G404" s="112">
        <v>9934</v>
      </c>
      <c r="H404" s="77"/>
    </row>
    <row r="405" spans="1:8" ht="58.5" x14ac:dyDescent="0.25">
      <c r="A405" s="94">
        <f t="shared" si="6"/>
        <v>400</v>
      </c>
      <c r="B405" s="71" t="s">
        <v>453</v>
      </c>
      <c r="C405" s="71" t="s">
        <v>125</v>
      </c>
      <c r="D405" s="103" t="s">
        <v>958</v>
      </c>
      <c r="E405" s="111" t="s">
        <v>577</v>
      </c>
      <c r="F405" s="92" t="s">
        <v>779</v>
      </c>
      <c r="G405" s="112">
        <v>9934</v>
      </c>
      <c r="H405" s="77"/>
    </row>
    <row r="406" spans="1:8" ht="58.5" x14ac:dyDescent="0.25">
      <c r="A406" s="94">
        <f t="shared" si="6"/>
        <v>401</v>
      </c>
      <c r="B406" s="71" t="s">
        <v>453</v>
      </c>
      <c r="C406" s="71" t="s">
        <v>125</v>
      </c>
      <c r="D406" s="103" t="s">
        <v>959</v>
      </c>
      <c r="E406" s="111" t="s">
        <v>577</v>
      </c>
      <c r="F406" s="92" t="s">
        <v>779</v>
      </c>
      <c r="G406" s="112">
        <v>9934</v>
      </c>
      <c r="H406" s="77"/>
    </row>
    <row r="407" spans="1:8" ht="58.5" x14ac:dyDescent="0.25">
      <c r="A407" s="94">
        <f t="shared" si="6"/>
        <v>402</v>
      </c>
      <c r="B407" s="71" t="s">
        <v>453</v>
      </c>
      <c r="C407" s="71" t="s">
        <v>125</v>
      </c>
      <c r="D407" s="103" t="s">
        <v>960</v>
      </c>
      <c r="E407" s="111" t="s">
        <v>577</v>
      </c>
      <c r="F407" s="92" t="s">
        <v>779</v>
      </c>
      <c r="G407" s="112">
        <v>9934</v>
      </c>
      <c r="H407" s="77"/>
    </row>
    <row r="408" spans="1:8" ht="39" x14ac:dyDescent="0.25">
      <c r="A408" s="94">
        <f t="shared" si="6"/>
        <v>403</v>
      </c>
      <c r="B408" s="71" t="s">
        <v>453</v>
      </c>
      <c r="C408" s="71" t="s">
        <v>110</v>
      </c>
      <c r="D408" s="103" t="s">
        <v>961</v>
      </c>
      <c r="E408" s="111" t="s">
        <v>577</v>
      </c>
      <c r="F408" s="92" t="s">
        <v>779</v>
      </c>
      <c r="G408" s="112">
        <v>9934</v>
      </c>
      <c r="H408" s="77"/>
    </row>
    <row r="409" spans="1:8" ht="39" x14ac:dyDescent="0.25">
      <c r="A409" s="94">
        <f t="shared" si="6"/>
        <v>404</v>
      </c>
      <c r="B409" s="71" t="s">
        <v>453</v>
      </c>
      <c r="C409" s="71" t="s">
        <v>110</v>
      </c>
      <c r="D409" s="103" t="s">
        <v>962</v>
      </c>
      <c r="E409" s="111" t="s">
        <v>577</v>
      </c>
      <c r="F409" s="92" t="s">
        <v>779</v>
      </c>
      <c r="G409" s="112">
        <v>9934</v>
      </c>
      <c r="H409" s="77"/>
    </row>
    <row r="410" spans="1:8" ht="58.5" x14ac:dyDescent="0.25">
      <c r="A410" s="94">
        <f t="shared" si="6"/>
        <v>405</v>
      </c>
      <c r="B410" s="71" t="s">
        <v>453</v>
      </c>
      <c r="C410" s="71" t="s">
        <v>125</v>
      </c>
      <c r="D410" s="103" t="s">
        <v>963</v>
      </c>
      <c r="E410" s="111" t="s">
        <v>577</v>
      </c>
      <c r="F410" s="92" t="s">
        <v>779</v>
      </c>
      <c r="G410" s="112">
        <v>9934</v>
      </c>
      <c r="H410" s="77"/>
    </row>
    <row r="411" spans="1:8" ht="58.5" x14ac:dyDescent="0.25">
      <c r="A411" s="94">
        <f t="shared" si="6"/>
        <v>406</v>
      </c>
      <c r="B411" s="71" t="s">
        <v>453</v>
      </c>
      <c r="C411" s="71" t="s">
        <v>125</v>
      </c>
      <c r="D411" s="103" t="s">
        <v>964</v>
      </c>
      <c r="E411" s="111" t="s">
        <v>577</v>
      </c>
      <c r="F411" s="92" t="s">
        <v>779</v>
      </c>
      <c r="G411" s="112">
        <v>9934</v>
      </c>
      <c r="H411" s="77"/>
    </row>
    <row r="412" spans="1:8" ht="59.45" customHeight="1" x14ac:dyDescent="0.25">
      <c r="A412" s="94">
        <f t="shared" si="6"/>
        <v>407</v>
      </c>
      <c r="B412" s="71" t="s">
        <v>453</v>
      </c>
      <c r="C412" s="71" t="s">
        <v>110</v>
      </c>
      <c r="D412" s="103" t="s">
        <v>965</v>
      </c>
      <c r="E412" s="111" t="s">
        <v>577</v>
      </c>
      <c r="F412" s="92" t="s">
        <v>779</v>
      </c>
      <c r="G412" s="112">
        <v>9934</v>
      </c>
      <c r="H412" s="77"/>
    </row>
    <row r="413" spans="1:8" ht="58.5" x14ac:dyDescent="0.25">
      <c r="A413" s="94">
        <f t="shared" si="6"/>
        <v>408</v>
      </c>
      <c r="B413" s="71" t="s">
        <v>453</v>
      </c>
      <c r="C413" s="71" t="s">
        <v>125</v>
      </c>
      <c r="D413" s="103" t="s">
        <v>966</v>
      </c>
      <c r="E413" s="111" t="s">
        <v>577</v>
      </c>
      <c r="F413" s="92" t="s">
        <v>779</v>
      </c>
      <c r="G413" s="112">
        <v>9934</v>
      </c>
      <c r="H413" s="77"/>
    </row>
    <row r="414" spans="1:8" ht="58.5" x14ac:dyDescent="0.25">
      <c r="A414" s="94">
        <f t="shared" si="6"/>
        <v>409</v>
      </c>
      <c r="B414" s="71" t="s">
        <v>453</v>
      </c>
      <c r="C414" s="71" t="s">
        <v>125</v>
      </c>
      <c r="D414" s="103" t="s">
        <v>967</v>
      </c>
      <c r="E414" s="111" t="s">
        <v>577</v>
      </c>
      <c r="F414" s="92" t="s">
        <v>779</v>
      </c>
      <c r="G414" s="112">
        <v>9934</v>
      </c>
      <c r="H414" s="77"/>
    </row>
    <row r="415" spans="1:8" ht="60.6" customHeight="1" x14ac:dyDescent="0.25">
      <c r="A415" s="94">
        <f t="shared" si="6"/>
        <v>410</v>
      </c>
      <c r="B415" s="71" t="s">
        <v>453</v>
      </c>
      <c r="C415" s="71" t="s">
        <v>110</v>
      </c>
      <c r="D415" s="103" t="s">
        <v>968</v>
      </c>
      <c r="E415" s="111" t="s">
        <v>577</v>
      </c>
      <c r="F415" s="92" t="s">
        <v>779</v>
      </c>
      <c r="G415" s="112">
        <v>9934</v>
      </c>
      <c r="H415" s="77"/>
    </row>
    <row r="416" spans="1:8" ht="60.6" customHeight="1" x14ac:dyDescent="0.25">
      <c r="A416" s="94">
        <f t="shared" si="6"/>
        <v>411</v>
      </c>
      <c r="B416" s="71" t="s">
        <v>453</v>
      </c>
      <c r="C416" s="71" t="s">
        <v>110</v>
      </c>
      <c r="D416" s="103" t="s">
        <v>969</v>
      </c>
      <c r="E416" s="111" t="s">
        <v>577</v>
      </c>
      <c r="F416" s="92" t="s">
        <v>779</v>
      </c>
      <c r="G416" s="112">
        <v>9934</v>
      </c>
      <c r="H416" s="77"/>
    </row>
    <row r="417" spans="1:8" ht="39" x14ac:dyDescent="0.25">
      <c r="A417" s="94">
        <f t="shared" si="6"/>
        <v>412</v>
      </c>
      <c r="B417" s="71" t="s">
        <v>453</v>
      </c>
      <c r="C417" s="71" t="s">
        <v>110</v>
      </c>
      <c r="D417" s="103" t="s">
        <v>970</v>
      </c>
      <c r="E417" s="111" t="s">
        <v>577</v>
      </c>
      <c r="F417" s="92" t="s">
        <v>779</v>
      </c>
      <c r="G417" s="112">
        <v>9934</v>
      </c>
      <c r="H417" s="77"/>
    </row>
    <row r="418" spans="1:8" ht="39" x14ac:dyDescent="0.25">
      <c r="A418" s="94">
        <f t="shared" si="6"/>
        <v>413</v>
      </c>
      <c r="B418" s="71" t="s">
        <v>453</v>
      </c>
      <c r="C418" s="71" t="s">
        <v>110</v>
      </c>
      <c r="D418" s="103" t="s">
        <v>971</v>
      </c>
      <c r="E418" s="111" t="s">
        <v>577</v>
      </c>
      <c r="F418" s="92" t="s">
        <v>779</v>
      </c>
      <c r="G418" s="112">
        <v>9934</v>
      </c>
      <c r="H418" s="77"/>
    </row>
    <row r="419" spans="1:8" ht="39" x14ac:dyDescent="0.25">
      <c r="A419" s="94">
        <f t="shared" si="6"/>
        <v>414</v>
      </c>
      <c r="B419" s="71" t="s">
        <v>453</v>
      </c>
      <c r="C419" s="71" t="s">
        <v>110</v>
      </c>
      <c r="D419" s="103" t="s">
        <v>972</v>
      </c>
      <c r="E419" s="111" t="s">
        <v>577</v>
      </c>
      <c r="F419" s="92" t="s">
        <v>779</v>
      </c>
      <c r="G419" s="112">
        <v>9934</v>
      </c>
      <c r="H419" s="77"/>
    </row>
    <row r="420" spans="1:8" ht="39" x14ac:dyDescent="0.25">
      <c r="A420" s="94">
        <f t="shared" si="6"/>
        <v>415</v>
      </c>
      <c r="B420" s="71" t="s">
        <v>453</v>
      </c>
      <c r="C420" s="71" t="s">
        <v>110</v>
      </c>
      <c r="D420" s="103" t="s">
        <v>973</v>
      </c>
      <c r="E420" s="111" t="s">
        <v>577</v>
      </c>
      <c r="F420" s="92" t="s">
        <v>779</v>
      </c>
      <c r="G420" s="112">
        <v>9934</v>
      </c>
      <c r="H420" s="77"/>
    </row>
    <row r="421" spans="1:8" ht="39" x14ac:dyDescent="0.25">
      <c r="A421" s="94">
        <f t="shared" si="6"/>
        <v>416</v>
      </c>
      <c r="B421" s="71" t="s">
        <v>453</v>
      </c>
      <c r="C421" s="71" t="s">
        <v>130</v>
      </c>
      <c r="D421" s="103" t="s">
        <v>974</v>
      </c>
      <c r="E421" s="111" t="s">
        <v>577</v>
      </c>
      <c r="F421" s="92" t="s">
        <v>779</v>
      </c>
      <c r="G421" s="112">
        <v>9934</v>
      </c>
      <c r="H421" s="77"/>
    </row>
    <row r="422" spans="1:8" ht="39" x14ac:dyDescent="0.25">
      <c r="A422" s="94">
        <f t="shared" si="6"/>
        <v>417</v>
      </c>
      <c r="B422" s="71" t="s">
        <v>453</v>
      </c>
      <c r="C422" s="71" t="s">
        <v>128</v>
      </c>
      <c r="D422" s="103" t="s">
        <v>975</v>
      </c>
      <c r="E422" s="111" t="s">
        <v>577</v>
      </c>
      <c r="F422" s="92" t="s">
        <v>779</v>
      </c>
      <c r="G422" s="112">
        <v>9934</v>
      </c>
      <c r="H422" s="77"/>
    </row>
    <row r="423" spans="1:8" ht="39" x14ac:dyDescent="0.25">
      <c r="A423" s="94">
        <f t="shared" si="6"/>
        <v>418</v>
      </c>
      <c r="B423" s="71" t="s">
        <v>453</v>
      </c>
      <c r="C423" s="71" t="s">
        <v>151</v>
      </c>
      <c r="D423" s="103" t="s">
        <v>976</v>
      </c>
      <c r="E423" s="111" t="s">
        <v>577</v>
      </c>
      <c r="F423" s="92" t="s">
        <v>779</v>
      </c>
      <c r="G423" s="112">
        <v>9934</v>
      </c>
      <c r="H423" s="77"/>
    </row>
    <row r="424" spans="1:8" ht="39" x14ac:dyDescent="0.25">
      <c r="A424" s="94">
        <f t="shared" si="6"/>
        <v>419</v>
      </c>
      <c r="B424" s="71" t="s">
        <v>453</v>
      </c>
      <c r="C424" s="71" t="s">
        <v>110</v>
      </c>
      <c r="D424" s="103" t="s">
        <v>977</v>
      </c>
      <c r="E424" s="111" t="s">
        <v>577</v>
      </c>
      <c r="F424" s="92" t="s">
        <v>779</v>
      </c>
      <c r="G424" s="112">
        <v>9934</v>
      </c>
      <c r="H424" s="77"/>
    </row>
    <row r="425" spans="1:8" ht="39" x14ac:dyDescent="0.25">
      <c r="A425" s="94">
        <f t="shared" si="6"/>
        <v>420</v>
      </c>
      <c r="B425" s="71" t="s">
        <v>453</v>
      </c>
      <c r="C425" s="71" t="s">
        <v>110</v>
      </c>
      <c r="D425" s="103" t="s">
        <v>978</v>
      </c>
      <c r="E425" s="111" t="s">
        <v>577</v>
      </c>
      <c r="F425" s="92" t="s">
        <v>779</v>
      </c>
      <c r="G425" s="112">
        <v>9934</v>
      </c>
      <c r="H425" s="77"/>
    </row>
    <row r="426" spans="1:8" ht="39" x14ac:dyDescent="0.25">
      <c r="A426" s="94">
        <f t="shared" si="6"/>
        <v>421</v>
      </c>
      <c r="B426" s="71" t="s">
        <v>453</v>
      </c>
      <c r="C426" s="71" t="s">
        <v>128</v>
      </c>
      <c r="D426" s="103" t="s">
        <v>979</v>
      </c>
      <c r="E426" s="111" t="s">
        <v>577</v>
      </c>
      <c r="F426" s="92" t="s">
        <v>779</v>
      </c>
      <c r="G426" s="112">
        <v>9934</v>
      </c>
      <c r="H426" s="77"/>
    </row>
    <row r="427" spans="1:8" ht="39" x14ac:dyDescent="0.25">
      <c r="A427" s="94">
        <f t="shared" si="6"/>
        <v>422</v>
      </c>
      <c r="B427" s="71" t="s">
        <v>453</v>
      </c>
      <c r="C427" s="71" t="s">
        <v>151</v>
      </c>
      <c r="D427" s="103" t="s">
        <v>980</v>
      </c>
      <c r="E427" s="111" t="s">
        <v>577</v>
      </c>
      <c r="F427" s="92" t="s">
        <v>779</v>
      </c>
      <c r="G427" s="112">
        <v>9934</v>
      </c>
      <c r="H427" s="77"/>
    </row>
    <row r="428" spans="1:8" ht="39" x14ac:dyDescent="0.25">
      <c r="A428" s="94">
        <f t="shared" si="6"/>
        <v>423</v>
      </c>
      <c r="B428" s="71" t="s">
        <v>453</v>
      </c>
      <c r="C428" s="71" t="s">
        <v>169</v>
      </c>
      <c r="D428" s="103" t="s">
        <v>981</v>
      </c>
      <c r="E428" s="111" t="s">
        <v>577</v>
      </c>
      <c r="F428" s="92" t="s">
        <v>779</v>
      </c>
      <c r="G428" s="112">
        <v>9934</v>
      </c>
      <c r="H428" s="77"/>
    </row>
    <row r="429" spans="1:8" ht="39" x14ac:dyDescent="0.25">
      <c r="A429" s="94">
        <f t="shared" si="6"/>
        <v>424</v>
      </c>
      <c r="B429" s="71" t="s">
        <v>453</v>
      </c>
      <c r="C429" s="71" t="s">
        <v>169</v>
      </c>
      <c r="D429" s="103" t="s">
        <v>982</v>
      </c>
      <c r="E429" s="111" t="s">
        <v>577</v>
      </c>
      <c r="F429" s="92" t="s">
        <v>779</v>
      </c>
      <c r="G429" s="112">
        <v>9934</v>
      </c>
      <c r="H429" s="77"/>
    </row>
    <row r="430" spans="1:8" ht="58.5" x14ac:dyDescent="0.25">
      <c r="A430" s="94">
        <f t="shared" si="6"/>
        <v>425</v>
      </c>
      <c r="B430" s="71" t="s">
        <v>453</v>
      </c>
      <c r="C430" s="71" t="s">
        <v>130</v>
      </c>
      <c r="D430" s="103" t="s">
        <v>983</v>
      </c>
      <c r="E430" s="111" t="s">
        <v>577</v>
      </c>
      <c r="F430" s="92" t="s">
        <v>779</v>
      </c>
      <c r="G430" s="112">
        <v>9934</v>
      </c>
      <c r="H430" s="77"/>
    </row>
    <row r="431" spans="1:8" ht="58.5" x14ac:dyDescent="0.25">
      <c r="A431" s="94">
        <f t="shared" si="6"/>
        <v>426</v>
      </c>
      <c r="B431" s="71" t="s">
        <v>453</v>
      </c>
      <c r="C431" s="71" t="s">
        <v>125</v>
      </c>
      <c r="D431" s="103" t="s">
        <v>984</v>
      </c>
      <c r="E431" s="111" t="s">
        <v>577</v>
      </c>
      <c r="F431" s="92" t="s">
        <v>779</v>
      </c>
      <c r="G431" s="112">
        <v>9934</v>
      </c>
      <c r="H431" s="77"/>
    </row>
    <row r="432" spans="1:8" ht="60" customHeight="1" x14ac:dyDescent="0.25">
      <c r="A432" s="94">
        <f t="shared" si="6"/>
        <v>427</v>
      </c>
      <c r="B432" s="71" t="s">
        <v>453</v>
      </c>
      <c r="C432" s="71" t="s">
        <v>110</v>
      </c>
      <c r="D432" s="103" t="s">
        <v>985</v>
      </c>
      <c r="E432" s="111" t="s">
        <v>577</v>
      </c>
      <c r="F432" s="92" t="s">
        <v>779</v>
      </c>
      <c r="G432" s="112">
        <v>9934</v>
      </c>
      <c r="H432" s="77"/>
    </row>
    <row r="433" spans="1:8" ht="39" x14ac:dyDescent="0.25">
      <c r="A433" s="94">
        <f t="shared" si="6"/>
        <v>428</v>
      </c>
      <c r="B433" s="71" t="s">
        <v>453</v>
      </c>
      <c r="C433" s="71" t="s">
        <v>444</v>
      </c>
      <c r="D433" s="103" t="s">
        <v>986</v>
      </c>
      <c r="E433" s="111" t="s">
        <v>577</v>
      </c>
      <c r="F433" s="92" t="s">
        <v>779</v>
      </c>
      <c r="G433" s="112">
        <v>9934</v>
      </c>
      <c r="H433" s="77"/>
    </row>
    <row r="434" spans="1:8" ht="39" x14ac:dyDescent="0.25">
      <c r="A434" s="94">
        <f t="shared" si="6"/>
        <v>429</v>
      </c>
      <c r="B434" s="71" t="s">
        <v>453</v>
      </c>
      <c r="C434" s="71" t="s">
        <v>110</v>
      </c>
      <c r="D434" s="103" t="s">
        <v>987</v>
      </c>
      <c r="E434" s="111" t="s">
        <v>577</v>
      </c>
      <c r="F434" s="92" t="s">
        <v>779</v>
      </c>
      <c r="G434" s="112">
        <v>9934</v>
      </c>
      <c r="H434" s="77"/>
    </row>
    <row r="435" spans="1:8" ht="39" x14ac:dyDescent="0.25">
      <c r="A435" s="94">
        <f t="shared" si="6"/>
        <v>430</v>
      </c>
      <c r="B435" s="71" t="s">
        <v>453</v>
      </c>
      <c r="C435" s="71" t="s">
        <v>130</v>
      </c>
      <c r="D435" s="103" t="s">
        <v>988</v>
      </c>
      <c r="E435" s="111" t="s">
        <v>577</v>
      </c>
      <c r="F435" s="92" t="s">
        <v>779</v>
      </c>
      <c r="G435" s="112">
        <v>9934</v>
      </c>
      <c r="H435" s="77"/>
    </row>
    <row r="436" spans="1:8" ht="39" x14ac:dyDescent="0.25">
      <c r="A436" s="94">
        <f t="shared" si="6"/>
        <v>431</v>
      </c>
      <c r="B436" s="71" t="s">
        <v>453</v>
      </c>
      <c r="C436" s="71" t="s">
        <v>169</v>
      </c>
      <c r="D436" s="103" t="s">
        <v>989</v>
      </c>
      <c r="E436" s="111" t="s">
        <v>577</v>
      </c>
      <c r="F436" s="92" t="s">
        <v>779</v>
      </c>
      <c r="G436" s="112">
        <v>9934</v>
      </c>
      <c r="H436" s="77"/>
    </row>
    <row r="437" spans="1:8" ht="39" x14ac:dyDescent="0.25">
      <c r="A437" s="94">
        <f t="shared" si="6"/>
        <v>432</v>
      </c>
      <c r="B437" s="71" t="s">
        <v>453</v>
      </c>
      <c r="C437" s="71" t="s">
        <v>130</v>
      </c>
      <c r="D437" s="103" t="s">
        <v>990</v>
      </c>
      <c r="E437" s="111" t="s">
        <v>577</v>
      </c>
      <c r="F437" s="92" t="s">
        <v>779</v>
      </c>
      <c r="G437" s="112">
        <v>9934</v>
      </c>
      <c r="H437" s="77"/>
    </row>
    <row r="438" spans="1:8" ht="39" x14ac:dyDescent="0.25">
      <c r="A438" s="94">
        <f t="shared" si="6"/>
        <v>433</v>
      </c>
      <c r="B438" s="71" t="s">
        <v>453</v>
      </c>
      <c r="C438" s="71" t="s">
        <v>110</v>
      </c>
      <c r="D438" s="103" t="s">
        <v>991</v>
      </c>
      <c r="E438" s="111" t="s">
        <v>577</v>
      </c>
      <c r="F438" s="92" t="s">
        <v>779</v>
      </c>
      <c r="G438" s="112">
        <v>9934</v>
      </c>
      <c r="H438" s="77"/>
    </row>
    <row r="439" spans="1:8" ht="39" x14ac:dyDescent="0.25">
      <c r="A439" s="94">
        <f t="shared" si="6"/>
        <v>434</v>
      </c>
      <c r="B439" s="71" t="s">
        <v>453</v>
      </c>
      <c r="C439" s="71" t="s">
        <v>130</v>
      </c>
      <c r="D439" s="103" t="s">
        <v>992</v>
      </c>
      <c r="E439" s="111" t="s">
        <v>577</v>
      </c>
      <c r="F439" s="92" t="s">
        <v>779</v>
      </c>
      <c r="G439" s="112">
        <v>9934</v>
      </c>
      <c r="H439" s="77"/>
    </row>
    <row r="440" spans="1:8" ht="39" x14ac:dyDescent="0.25">
      <c r="A440" s="94">
        <f t="shared" si="6"/>
        <v>435</v>
      </c>
      <c r="B440" s="71" t="s">
        <v>453</v>
      </c>
      <c r="C440" s="71" t="s">
        <v>130</v>
      </c>
      <c r="D440" s="103" t="s">
        <v>993</v>
      </c>
      <c r="E440" s="111" t="s">
        <v>577</v>
      </c>
      <c r="F440" s="92" t="s">
        <v>779</v>
      </c>
      <c r="G440" s="112">
        <v>9934</v>
      </c>
      <c r="H440" s="77"/>
    </row>
    <row r="441" spans="1:8" ht="39" x14ac:dyDescent="0.25">
      <c r="A441" s="94">
        <f t="shared" si="6"/>
        <v>436</v>
      </c>
      <c r="B441" s="71" t="s">
        <v>453</v>
      </c>
      <c r="C441" s="71" t="s">
        <v>110</v>
      </c>
      <c r="D441" s="103" t="s">
        <v>994</v>
      </c>
      <c r="E441" s="111" t="s">
        <v>577</v>
      </c>
      <c r="F441" s="92" t="s">
        <v>779</v>
      </c>
      <c r="G441" s="112">
        <v>9934</v>
      </c>
      <c r="H441" s="77"/>
    </row>
    <row r="442" spans="1:8" ht="60" customHeight="1" x14ac:dyDescent="0.25">
      <c r="A442" s="94">
        <f t="shared" si="6"/>
        <v>437</v>
      </c>
      <c r="B442" s="71" t="s">
        <v>453</v>
      </c>
      <c r="C442" s="71" t="s">
        <v>176</v>
      </c>
      <c r="D442" s="103" t="s">
        <v>995</v>
      </c>
      <c r="E442" s="111" t="s">
        <v>577</v>
      </c>
      <c r="F442" s="92" t="s">
        <v>779</v>
      </c>
      <c r="G442" s="112">
        <v>7934</v>
      </c>
      <c r="H442" s="77"/>
    </row>
    <row r="443" spans="1:8" ht="60" customHeight="1" x14ac:dyDescent="0.25">
      <c r="A443" s="94">
        <f t="shared" si="6"/>
        <v>438</v>
      </c>
      <c r="B443" s="71" t="s">
        <v>453</v>
      </c>
      <c r="C443" s="71" t="s">
        <v>125</v>
      </c>
      <c r="D443" s="103" t="s">
        <v>996</v>
      </c>
      <c r="E443" s="111" t="s">
        <v>577</v>
      </c>
      <c r="F443" s="92" t="s">
        <v>779</v>
      </c>
      <c r="G443" s="112">
        <v>7934</v>
      </c>
      <c r="H443" s="77"/>
    </row>
    <row r="444" spans="1:8" ht="60" customHeight="1" x14ac:dyDescent="0.25">
      <c r="A444" s="94">
        <f t="shared" si="6"/>
        <v>439</v>
      </c>
      <c r="B444" s="71" t="s">
        <v>453</v>
      </c>
      <c r="C444" s="71" t="s">
        <v>125</v>
      </c>
      <c r="D444" s="103" t="s">
        <v>997</v>
      </c>
      <c r="E444" s="111" t="s">
        <v>577</v>
      </c>
      <c r="F444" s="92" t="s">
        <v>779</v>
      </c>
      <c r="G444" s="112">
        <v>7934</v>
      </c>
      <c r="H444" s="77"/>
    </row>
    <row r="445" spans="1:8" ht="60" customHeight="1" x14ac:dyDescent="0.25">
      <c r="A445" s="94">
        <f t="shared" si="6"/>
        <v>440</v>
      </c>
      <c r="B445" s="71" t="s">
        <v>453</v>
      </c>
      <c r="C445" s="71" t="s">
        <v>125</v>
      </c>
      <c r="D445" s="103" t="s">
        <v>998</v>
      </c>
      <c r="E445" s="111" t="s">
        <v>577</v>
      </c>
      <c r="F445" s="92" t="s">
        <v>779</v>
      </c>
      <c r="G445" s="112">
        <v>7934</v>
      </c>
      <c r="H445" s="77"/>
    </row>
    <row r="446" spans="1:8" ht="60" customHeight="1" x14ac:dyDescent="0.25">
      <c r="A446" s="94">
        <f t="shared" si="6"/>
        <v>441</v>
      </c>
      <c r="B446" s="71" t="s">
        <v>453</v>
      </c>
      <c r="C446" s="71" t="s">
        <v>125</v>
      </c>
      <c r="D446" s="103" t="s">
        <v>999</v>
      </c>
      <c r="E446" s="111" t="s">
        <v>577</v>
      </c>
      <c r="F446" s="92" t="s">
        <v>779</v>
      </c>
      <c r="G446" s="112">
        <v>7934</v>
      </c>
      <c r="H446" s="77"/>
    </row>
    <row r="447" spans="1:8" ht="60" customHeight="1" x14ac:dyDescent="0.25">
      <c r="A447" s="94">
        <f t="shared" si="6"/>
        <v>442</v>
      </c>
      <c r="B447" s="71" t="s">
        <v>453</v>
      </c>
      <c r="C447" s="71" t="s">
        <v>120</v>
      </c>
      <c r="D447" s="103" t="s">
        <v>1000</v>
      </c>
      <c r="E447" s="111" t="s">
        <v>577</v>
      </c>
      <c r="F447" s="92" t="s">
        <v>779</v>
      </c>
      <c r="G447" s="112">
        <v>7934</v>
      </c>
      <c r="H447" s="77"/>
    </row>
    <row r="448" spans="1:8" ht="60" customHeight="1" x14ac:dyDescent="0.25">
      <c r="A448" s="94">
        <f t="shared" si="6"/>
        <v>443</v>
      </c>
      <c r="B448" s="71" t="s">
        <v>453</v>
      </c>
      <c r="C448" s="71" t="s">
        <v>120</v>
      </c>
      <c r="D448" s="103" t="s">
        <v>1001</v>
      </c>
      <c r="E448" s="111" t="s">
        <v>577</v>
      </c>
      <c r="F448" s="92" t="s">
        <v>779</v>
      </c>
      <c r="G448" s="112">
        <v>7934</v>
      </c>
      <c r="H448" s="77"/>
    </row>
    <row r="449" spans="1:8" ht="60" customHeight="1" x14ac:dyDescent="0.25">
      <c r="A449" s="94">
        <f t="shared" si="6"/>
        <v>444</v>
      </c>
      <c r="B449" s="71" t="s">
        <v>453</v>
      </c>
      <c r="C449" s="71" t="s">
        <v>120</v>
      </c>
      <c r="D449" s="103" t="s">
        <v>1002</v>
      </c>
      <c r="E449" s="111" t="s">
        <v>577</v>
      </c>
      <c r="F449" s="92" t="s">
        <v>779</v>
      </c>
      <c r="G449" s="112">
        <v>7934</v>
      </c>
      <c r="H449" s="77"/>
    </row>
    <row r="450" spans="1:8" ht="60" customHeight="1" x14ac:dyDescent="0.25">
      <c r="A450" s="94">
        <f t="shared" si="6"/>
        <v>445</v>
      </c>
      <c r="B450" s="71" t="s">
        <v>453</v>
      </c>
      <c r="C450" s="71" t="s">
        <v>120</v>
      </c>
      <c r="D450" s="103" t="s">
        <v>1003</v>
      </c>
      <c r="E450" s="111" t="s">
        <v>577</v>
      </c>
      <c r="F450" s="92" t="s">
        <v>779</v>
      </c>
      <c r="G450" s="112">
        <v>7934</v>
      </c>
      <c r="H450" s="77"/>
    </row>
    <row r="451" spans="1:8" ht="60" customHeight="1" x14ac:dyDescent="0.25">
      <c r="A451" s="94">
        <f t="shared" si="6"/>
        <v>446</v>
      </c>
      <c r="B451" s="71" t="s">
        <v>453</v>
      </c>
      <c r="C451" s="71" t="s">
        <v>120</v>
      </c>
      <c r="D451" s="103" t="s">
        <v>1004</v>
      </c>
      <c r="E451" s="111" t="s">
        <v>577</v>
      </c>
      <c r="F451" s="92" t="s">
        <v>779</v>
      </c>
      <c r="G451" s="112">
        <v>7934</v>
      </c>
      <c r="H451" s="77"/>
    </row>
    <row r="452" spans="1:8" ht="60" customHeight="1" x14ac:dyDescent="0.25">
      <c r="A452" s="94">
        <f t="shared" si="6"/>
        <v>447</v>
      </c>
      <c r="B452" s="71" t="s">
        <v>453</v>
      </c>
      <c r="C452" s="71" t="s">
        <v>120</v>
      </c>
      <c r="D452" s="103" t="s">
        <v>1005</v>
      </c>
      <c r="E452" s="111" t="s">
        <v>577</v>
      </c>
      <c r="F452" s="92" t="s">
        <v>779</v>
      </c>
      <c r="G452" s="112">
        <v>7934</v>
      </c>
      <c r="H452" s="77"/>
    </row>
    <row r="453" spans="1:8" ht="60" customHeight="1" x14ac:dyDescent="0.25">
      <c r="A453" s="94">
        <f t="shared" si="6"/>
        <v>448</v>
      </c>
      <c r="B453" s="71" t="s">
        <v>453</v>
      </c>
      <c r="C453" s="71" t="s">
        <v>151</v>
      </c>
      <c r="D453" s="103" t="s">
        <v>1006</v>
      </c>
      <c r="E453" s="111" t="s">
        <v>577</v>
      </c>
      <c r="F453" s="92" t="s">
        <v>779</v>
      </c>
      <c r="G453" s="112">
        <v>7934</v>
      </c>
      <c r="H453" s="77"/>
    </row>
    <row r="454" spans="1:8" ht="60" customHeight="1" x14ac:dyDescent="0.25">
      <c r="A454" s="94">
        <f t="shared" si="6"/>
        <v>449</v>
      </c>
      <c r="B454" s="71" t="s">
        <v>453</v>
      </c>
      <c r="C454" s="71" t="s">
        <v>151</v>
      </c>
      <c r="D454" s="103" t="s">
        <v>1007</v>
      </c>
      <c r="E454" s="111" t="s">
        <v>577</v>
      </c>
      <c r="F454" s="92" t="s">
        <v>779</v>
      </c>
      <c r="G454" s="112">
        <v>7934</v>
      </c>
      <c r="H454" s="77"/>
    </row>
    <row r="455" spans="1:8" ht="60" customHeight="1" x14ac:dyDescent="0.25">
      <c r="A455" s="94">
        <f t="shared" ref="A455:A518" si="7">ROW(A450)</f>
        <v>450</v>
      </c>
      <c r="B455" s="71" t="s">
        <v>453</v>
      </c>
      <c r="C455" s="71" t="s">
        <v>151</v>
      </c>
      <c r="D455" s="103" t="s">
        <v>1008</v>
      </c>
      <c r="E455" s="111" t="s">
        <v>577</v>
      </c>
      <c r="F455" s="92" t="s">
        <v>779</v>
      </c>
      <c r="G455" s="112">
        <v>7934</v>
      </c>
      <c r="H455" s="77"/>
    </row>
    <row r="456" spans="1:8" ht="60" customHeight="1" x14ac:dyDescent="0.25">
      <c r="A456" s="94">
        <f t="shared" si="7"/>
        <v>451</v>
      </c>
      <c r="B456" s="71" t="s">
        <v>453</v>
      </c>
      <c r="C456" s="71" t="s">
        <v>151</v>
      </c>
      <c r="D456" s="103" t="s">
        <v>1009</v>
      </c>
      <c r="E456" s="111" t="s">
        <v>577</v>
      </c>
      <c r="F456" s="92" t="s">
        <v>779</v>
      </c>
      <c r="G456" s="112">
        <v>7934</v>
      </c>
      <c r="H456" s="77"/>
    </row>
    <row r="457" spans="1:8" ht="60" customHeight="1" x14ac:dyDescent="0.25">
      <c r="A457" s="94">
        <f t="shared" si="7"/>
        <v>452</v>
      </c>
      <c r="B457" s="71" t="s">
        <v>453</v>
      </c>
      <c r="C457" s="71" t="s">
        <v>151</v>
      </c>
      <c r="D457" s="103" t="s">
        <v>1010</v>
      </c>
      <c r="E457" s="111" t="s">
        <v>577</v>
      </c>
      <c r="F457" s="92" t="s">
        <v>779</v>
      </c>
      <c r="G457" s="112">
        <v>7934</v>
      </c>
      <c r="H457" s="77"/>
    </row>
    <row r="458" spans="1:8" ht="60" customHeight="1" x14ac:dyDescent="0.25">
      <c r="A458" s="94">
        <f t="shared" si="7"/>
        <v>453</v>
      </c>
      <c r="B458" s="71" t="s">
        <v>453</v>
      </c>
      <c r="C458" s="71" t="s">
        <v>151</v>
      </c>
      <c r="D458" s="103" t="s">
        <v>1011</v>
      </c>
      <c r="E458" s="111" t="s">
        <v>577</v>
      </c>
      <c r="F458" s="92" t="s">
        <v>779</v>
      </c>
      <c r="G458" s="112">
        <v>7934</v>
      </c>
      <c r="H458" s="77"/>
    </row>
    <row r="459" spans="1:8" ht="60" customHeight="1" x14ac:dyDescent="0.25">
      <c r="A459" s="94">
        <f t="shared" si="7"/>
        <v>454</v>
      </c>
      <c r="B459" s="71" t="s">
        <v>453</v>
      </c>
      <c r="C459" s="71" t="s">
        <v>151</v>
      </c>
      <c r="D459" s="103" t="s">
        <v>1012</v>
      </c>
      <c r="E459" s="111" t="s">
        <v>577</v>
      </c>
      <c r="F459" s="92" t="s">
        <v>779</v>
      </c>
      <c r="G459" s="112">
        <v>7934</v>
      </c>
      <c r="H459" s="77"/>
    </row>
    <row r="460" spans="1:8" ht="60" customHeight="1" x14ac:dyDescent="0.25">
      <c r="A460" s="94">
        <f t="shared" si="7"/>
        <v>455</v>
      </c>
      <c r="B460" s="71" t="s">
        <v>453</v>
      </c>
      <c r="C460" s="71" t="s">
        <v>118</v>
      </c>
      <c r="D460" s="103" t="s">
        <v>1013</v>
      </c>
      <c r="E460" s="111" t="s">
        <v>577</v>
      </c>
      <c r="F460" s="92" t="s">
        <v>779</v>
      </c>
      <c r="G460" s="112">
        <v>7934</v>
      </c>
      <c r="H460" s="77"/>
    </row>
    <row r="461" spans="1:8" ht="60" customHeight="1" x14ac:dyDescent="0.25">
      <c r="A461" s="94">
        <f t="shared" si="7"/>
        <v>456</v>
      </c>
      <c r="B461" s="71" t="s">
        <v>453</v>
      </c>
      <c r="C461" s="71" t="s">
        <v>118</v>
      </c>
      <c r="D461" s="103" t="s">
        <v>1014</v>
      </c>
      <c r="E461" s="111" t="s">
        <v>577</v>
      </c>
      <c r="F461" s="92" t="s">
        <v>779</v>
      </c>
      <c r="G461" s="112">
        <v>7934</v>
      </c>
      <c r="H461" s="77"/>
    </row>
    <row r="462" spans="1:8" ht="60" customHeight="1" x14ac:dyDescent="0.25">
      <c r="A462" s="94">
        <f t="shared" si="7"/>
        <v>457</v>
      </c>
      <c r="B462" s="71" t="s">
        <v>453</v>
      </c>
      <c r="C462" s="71" t="s">
        <v>164</v>
      </c>
      <c r="D462" s="103" t="s">
        <v>1015</v>
      </c>
      <c r="E462" s="111" t="s">
        <v>577</v>
      </c>
      <c r="F462" s="92" t="s">
        <v>779</v>
      </c>
      <c r="G462" s="112">
        <v>7934</v>
      </c>
      <c r="H462" s="77"/>
    </row>
    <row r="463" spans="1:8" ht="60" customHeight="1" x14ac:dyDescent="0.25">
      <c r="A463" s="94">
        <f t="shared" si="7"/>
        <v>458</v>
      </c>
      <c r="B463" s="71" t="s">
        <v>453</v>
      </c>
      <c r="C463" s="71" t="s">
        <v>130</v>
      </c>
      <c r="D463" s="103" t="s">
        <v>1016</v>
      </c>
      <c r="E463" s="111" t="s">
        <v>577</v>
      </c>
      <c r="F463" s="92" t="s">
        <v>779</v>
      </c>
      <c r="G463" s="112">
        <v>7934</v>
      </c>
      <c r="H463" s="77"/>
    </row>
    <row r="464" spans="1:8" ht="60" customHeight="1" x14ac:dyDescent="0.25">
      <c r="A464" s="94">
        <f t="shared" si="7"/>
        <v>459</v>
      </c>
      <c r="B464" s="71" t="s">
        <v>453</v>
      </c>
      <c r="C464" s="71" t="s">
        <v>130</v>
      </c>
      <c r="D464" s="103" t="s">
        <v>1017</v>
      </c>
      <c r="E464" s="111" t="s">
        <v>577</v>
      </c>
      <c r="F464" s="92" t="s">
        <v>779</v>
      </c>
      <c r="G464" s="112">
        <v>7934</v>
      </c>
      <c r="H464" s="77"/>
    </row>
    <row r="465" spans="1:8" ht="60" customHeight="1" x14ac:dyDescent="0.25">
      <c r="A465" s="94">
        <f t="shared" si="7"/>
        <v>460</v>
      </c>
      <c r="B465" s="71" t="s">
        <v>453</v>
      </c>
      <c r="C465" s="71" t="s">
        <v>130</v>
      </c>
      <c r="D465" s="103" t="s">
        <v>1018</v>
      </c>
      <c r="E465" s="111" t="s">
        <v>577</v>
      </c>
      <c r="F465" s="92" t="s">
        <v>779</v>
      </c>
      <c r="G465" s="112">
        <v>7934</v>
      </c>
      <c r="H465" s="77"/>
    </row>
    <row r="466" spans="1:8" ht="60" customHeight="1" x14ac:dyDescent="0.25">
      <c r="A466" s="94">
        <f t="shared" si="7"/>
        <v>461</v>
      </c>
      <c r="B466" s="71" t="s">
        <v>453</v>
      </c>
      <c r="C466" s="71" t="s">
        <v>130</v>
      </c>
      <c r="D466" s="103" t="s">
        <v>1019</v>
      </c>
      <c r="E466" s="111" t="s">
        <v>577</v>
      </c>
      <c r="F466" s="92" t="s">
        <v>779</v>
      </c>
      <c r="G466" s="112">
        <v>7934</v>
      </c>
      <c r="H466" s="77"/>
    </row>
    <row r="467" spans="1:8" ht="60" customHeight="1" x14ac:dyDescent="0.25">
      <c r="A467" s="94">
        <f t="shared" si="7"/>
        <v>462</v>
      </c>
      <c r="B467" s="71" t="s">
        <v>453</v>
      </c>
      <c r="C467" s="71" t="s">
        <v>130</v>
      </c>
      <c r="D467" s="103" t="s">
        <v>1020</v>
      </c>
      <c r="E467" s="111" t="s">
        <v>577</v>
      </c>
      <c r="F467" s="92" t="s">
        <v>779</v>
      </c>
      <c r="G467" s="112">
        <v>7934</v>
      </c>
      <c r="H467" s="77"/>
    </row>
    <row r="468" spans="1:8" ht="60" customHeight="1" x14ac:dyDescent="0.25">
      <c r="A468" s="94">
        <f t="shared" si="7"/>
        <v>463</v>
      </c>
      <c r="B468" s="71" t="s">
        <v>453</v>
      </c>
      <c r="C468" s="71" t="s">
        <v>130</v>
      </c>
      <c r="D468" s="103" t="s">
        <v>1021</v>
      </c>
      <c r="E468" s="111" t="s">
        <v>577</v>
      </c>
      <c r="F468" s="92" t="s">
        <v>779</v>
      </c>
      <c r="G468" s="112">
        <v>7934</v>
      </c>
      <c r="H468" s="77"/>
    </row>
    <row r="469" spans="1:8" ht="60" customHeight="1" x14ac:dyDescent="0.25">
      <c r="A469" s="94">
        <f t="shared" si="7"/>
        <v>464</v>
      </c>
      <c r="B469" s="71" t="s">
        <v>453</v>
      </c>
      <c r="C469" s="71" t="s">
        <v>130</v>
      </c>
      <c r="D469" s="103" t="s">
        <v>1022</v>
      </c>
      <c r="E469" s="111" t="s">
        <v>577</v>
      </c>
      <c r="F469" s="92" t="s">
        <v>779</v>
      </c>
      <c r="G469" s="112">
        <v>7934</v>
      </c>
      <c r="H469" s="77"/>
    </row>
    <row r="470" spans="1:8" ht="60" customHeight="1" x14ac:dyDescent="0.25">
      <c r="A470" s="94">
        <f t="shared" si="7"/>
        <v>465</v>
      </c>
      <c r="B470" s="71" t="s">
        <v>453</v>
      </c>
      <c r="C470" s="71" t="s">
        <v>130</v>
      </c>
      <c r="D470" s="103" t="s">
        <v>1023</v>
      </c>
      <c r="E470" s="111" t="s">
        <v>577</v>
      </c>
      <c r="F470" s="92" t="s">
        <v>779</v>
      </c>
      <c r="G470" s="112">
        <v>7934</v>
      </c>
      <c r="H470" s="77"/>
    </row>
    <row r="471" spans="1:8" ht="60" customHeight="1" x14ac:dyDescent="0.25">
      <c r="A471" s="94">
        <f t="shared" si="7"/>
        <v>466</v>
      </c>
      <c r="B471" s="71" t="s">
        <v>453</v>
      </c>
      <c r="C471" s="71" t="s">
        <v>118</v>
      </c>
      <c r="D471" s="103" t="s">
        <v>1024</v>
      </c>
      <c r="E471" s="111" t="s">
        <v>577</v>
      </c>
      <c r="F471" s="92" t="s">
        <v>779</v>
      </c>
      <c r="G471" s="112">
        <v>7934</v>
      </c>
      <c r="H471" s="77"/>
    </row>
    <row r="472" spans="1:8" ht="60" customHeight="1" x14ac:dyDescent="0.25">
      <c r="A472" s="94">
        <f t="shared" si="7"/>
        <v>467</v>
      </c>
      <c r="B472" s="71" t="s">
        <v>453</v>
      </c>
      <c r="C472" s="71" t="s">
        <v>130</v>
      </c>
      <c r="D472" s="103" t="s">
        <v>1025</v>
      </c>
      <c r="E472" s="111" t="s">
        <v>577</v>
      </c>
      <c r="F472" s="92" t="s">
        <v>779</v>
      </c>
      <c r="G472" s="112">
        <v>7934</v>
      </c>
      <c r="H472" s="77"/>
    </row>
    <row r="473" spans="1:8" ht="60" customHeight="1" x14ac:dyDescent="0.25">
      <c r="A473" s="94">
        <f t="shared" si="7"/>
        <v>468</v>
      </c>
      <c r="B473" s="71" t="s">
        <v>453</v>
      </c>
      <c r="C473" s="71" t="s">
        <v>130</v>
      </c>
      <c r="D473" s="103" t="s">
        <v>1026</v>
      </c>
      <c r="E473" s="111" t="s">
        <v>577</v>
      </c>
      <c r="F473" s="92" t="s">
        <v>779</v>
      </c>
      <c r="G473" s="112">
        <v>7934</v>
      </c>
      <c r="H473" s="77"/>
    </row>
    <row r="474" spans="1:8" ht="60" customHeight="1" x14ac:dyDescent="0.25">
      <c r="A474" s="94">
        <f t="shared" si="7"/>
        <v>469</v>
      </c>
      <c r="B474" s="71" t="s">
        <v>453</v>
      </c>
      <c r="C474" s="71" t="s">
        <v>118</v>
      </c>
      <c r="D474" s="103" t="s">
        <v>1027</v>
      </c>
      <c r="E474" s="111" t="s">
        <v>577</v>
      </c>
      <c r="F474" s="92" t="s">
        <v>779</v>
      </c>
      <c r="G474" s="112">
        <v>7934</v>
      </c>
      <c r="H474" s="77"/>
    </row>
    <row r="475" spans="1:8" ht="60" customHeight="1" x14ac:dyDescent="0.25">
      <c r="A475" s="94">
        <f t="shared" si="7"/>
        <v>470</v>
      </c>
      <c r="B475" s="71" t="s">
        <v>453</v>
      </c>
      <c r="C475" s="71" t="s">
        <v>118</v>
      </c>
      <c r="D475" s="103" t="s">
        <v>1028</v>
      </c>
      <c r="E475" s="111" t="s">
        <v>577</v>
      </c>
      <c r="F475" s="92" t="s">
        <v>779</v>
      </c>
      <c r="G475" s="112">
        <v>7934</v>
      </c>
      <c r="H475" s="77"/>
    </row>
    <row r="476" spans="1:8" ht="60" customHeight="1" x14ac:dyDescent="0.25">
      <c r="A476" s="94">
        <f t="shared" si="7"/>
        <v>471</v>
      </c>
      <c r="B476" s="71" t="s">
        <v>453</v>
      </c>
      <c r="C476" s="71" t="s">
        <v>110</v>
      </c>
      <c r="D476" s="103" t="s">
        <v>1029</v>
      </c>
      <c r="E476" s="111" t="s">
        <v>577</v>
      </c>
      <c r="F476" s="92" t="s">
        <v>779</v>
      </c>
      <c r="G476" s="112">
        <v>7934</v>
      </c>
      <c r="H476" s="77"/>
    </row>
    <row r="477" spans="1:8" ht="60" customHeight="1" x14ac:dyDescent="0.25">
      <c r="A477" s="94">
        <f t="shared" si="7"/>
        <v>472</v>
      </c>
      <c r="B477" s="71" t="s">
        <v>453</v>
      </c>
      <c r="C477" s="71" t="s">
        <v>110</v>
      </c>
      <c r="D477" s="103" t="s">
        <v>1030</v>
      </c>
      <c r="E477" s="111" t="s">
        <v>577</v>
      </c>
      <c r="F477" s="92" t="s">
        <v>779</v>
      </c>
      <c r="G477" s="112">
        <v>7934</v>
      </c>
      <c r="H477" s="77"/>
    </row>
    <row r="478" spans="1:8" ht="60" customHeight="1" x14ac:dyDescent="0.25">
      <c r="A478" s="94">
        <f t="shared" si="7"/>
        <v>473</v>
      </c>
      <c r="B478" s="71" t="s">
        <v>453</v>
      </c>
      <c r="C478" s="71" t="s">
        <v>169</v>
      </c>
      <c r="D478" s="103" t="s">
        <v>1031</v>
      </c>
      <c r="E478" s="111" t="s">
        <v>577</v>
      </c>
      <c r="F478" s="92" t="s">
        <v>779</v>
      </c>
      <c r="G478" s="112">
        <v>7934</v>
      </c>
      <c r="H478" s="77"/>
    </row>
    <row r="479" spans="1:8" ht="60" customHeight="1" x14ac:dyDescent="0.25">
      <c r="A479" s="94">
        <f t="shared" si="7"/>
        <v>474</v>
      </c>
      <c r="B479" s="71" t="s">
        <v>453</v>
      </c>
      <c r="C479" s="71" t="s">
        <v>169</v>
      </c>
      <c r="D479" s="103" t="s">
        <v>1032</v>
      </c>
      <c r="E479" s="111" t="s">
        <v>577</v>
      </c>
      <c r="F479" s="92" t="s">
        <v>779</v>
      </c>
      <c r="G479" s="112">
        <v>7934</v>
      </c>
      <c r="H479" s="77"/>
    </row>
    <row r="480" spans="1:8" ht="60" customHeight="1" x14ac:dyDescent="0.25">
      <c r="A480" s="94">
        <f t="shared" si="7"/>
        <v>475</v>
      </c>
      <c r="B480" s="71" t="s">
        <v>453</v>
      </c>
      <c r="C480" s="71" t="s">
        <v>169</v>
      </c>
      <c r="D480" s="103" t="s">
        <v>1033</v>
      </c>
      <c r="E480" s="111" t="s">
        <v>577</v>
      </c>
      <c r="F480" s="92" t="s">
        <v>779</v>
      </c>
      <c r="G480" s="112">
        <v>7934</v>
      </c>
      <c r="H480" s="77"/>
    </row>
    <row r="481" spans="1:8" ht="60" customHeight="1" x14ac:dyDescent="0.25">
      <c r="A481" s="94">
        <f t="shared" si="7"/>
        <v>476</v>
      </c>
      <c r="B481" s="71" t="s">
        <v>453</v>
      </c>
      <c r="C481" s="71" t="s">
        <v>169</v>
      </c>
      <c r="D481" s="103" t="s">
        <v>1034</v>
      </c>
      <c r="E481" s="111" t="s">
        <v>577</v>
      </c>
      <c r="F481" s="92" t="s">
        <v>779</v>
      </c>
      <c r="G481" s="112">
        <v>7934</v>
      </c>
      <c r="H481" s="77"/>
    </row>
    <row r="482" spans="1:8" ht="60" customHeight="1" x14ac:dyDescent="0.25">
      <c r="A482" s="94">
        <f t="shared" si="7"/>
        <v>477</v>
      </c>
      <c r="B482" s="71" t="s">
        <v>453</v>
      </c>
      <c r="C482" s="71" t="s">
        <v>169</v>
      </c>
      <c r="D482" s="103" t="s">
        <v>1035</v>
      </c>
      <c r="E482" s="111" t="s">
        <v>577</v>
      </c>
      <c r="F482" s="92" t="s">
        <v>779</v>
      </c>
      <c r="G482" s="112">
        <v>7934</v>
      </c>
      <c r="H482" s="77"/>
    </row>
    <row r="483" spans="1:8" ht="60" customHeight="1" x14ac:dyDescent="0.25">
      <c r="A483" s="94">
        <f t="shared" si="7"/>
        <v>478</v>
      </c>
      <c r="B483" s="71" t="s">
        <v>453</v>
      </c>
      <c r="C483" s="71" t="s">
        <v>169</v>
      </c>
      <c r="D483" s="103" t="s">
        <v>1036</v>
      </c>
      <c r="E483" s="111" t="s">
        <v>577</v>
      </c>
      <c r="F483" s="92" t="s">
        <v>779</v>
      </c>
      <c r="G483" s="112">
        <v>7934</v>
      </c>
      <c r="H483" s="77"/>
    </row>
    <row r="484" spans="1:8" ht="60" customHeight="1" x14ac:dyDescent="0.25">
      <c r="A484" s="94">
        <f t="shared" si="7"/>
        <v>479</v>
      </c>
      <c r="B484" s="71" t="s">
        <v>453</v>
      </c>
      <c r="C484" s="71" t="s">
        <v>130</v>
      </c>
      <c r="D484" s="103" t="s">
        <v>1037</v>
      </c>
      <c r="E484" s="111" t="s">
        <v>577</v>
      </c>
      <c r="F484" s="92" t="s">
        <v>779</v>
      </c>
      <c r="G484" s="112">
        <v>7934</v>
      </c>
      <c r="H484" s="77"/>
    </row>
    <row r="485" spans="1:8" ht="60" customHeight="1" x14ac:dyDescent="0.25">
      <c r="A485" s="94">
        <f t="shared" si="7"/>
        <v>480</v>
      </c>
      <c r="B485" s="71" t="s">
        <v>453</v>
      </c>
      <c r="C485" s="71" t="s">
        <v>169</v>
      </c>
      <c r="D485" s="103" t="s">
        <v>1038</v>
      </c>
      <c r="E485" s="111" t="s">
        <v>577</v>
      </c>
      <c r="F485" s="92" t="s">
        <v>779</v>
      </c>
      <c r="G485" s="112">
        <v>7934</v>
      </c>
      <c r="H485" s="77"/>
    </row>
    <row r="486" spans="1:8" ht="60" customHeight="1" x14ac:dyDescent="0.25">
      <c r="A486" s="94">
        <f t="shared" si="7"/>
        <v>481</v>
      </c>
      <c r="B486" s="71" t="s">
        <v>453</v>
      </c>
      <c r="C486" s="71" t="s">
        <v>164</v>
      </c>
      <c r="D486" s="103" t="s">
        <v>1039</v>
      </c>
      <c r="E486" s="111" t="s">
        <v>577</v>
      </c>
      <c r="F486" s="92" t="s">
        <v>779</v>
      </c>
      <c r="G486" s="112">
        <v>7934</v>
      </c>
      <c r="H486" s="77"/>
    </row>
    <row r="487" spans="1:8" ht="60" customHeight="1" x14ac:dyDescent="0.25">
      <c r="A487" s="94">
        <f t="shared" si="7"/>
        <v>482</v>
      </c>
      <c r="B487" s="71" t="s">
        <v>453</v>
      </c>
      <c r="C487" s="71" t="s">
        <v>120</v>
      </c>
      <c r="D487" s="103" t="s">
        <v>1040</v>
      </c>
      <c r="E487" s="111" t="s">
        <v>577</v>
      </c>
      <c r="F487" s="92" t="s">
        <v>779</v>
      </c>
      <c r="G487" s="112">
        <v>7934</v>
      </c>
      <c r="H487" s="77"/>
    </row>
    <row r="488" spans="1:8" ht="60" customHeight="1" x14ac:dyDescent="0.25">
      <c r="A488" s="94">
        <f t="shared" si="7"/>
        <v>483</v>
      </c>
      <c r="B488" s="71" t="s">
        <v>453</v>
      </c>
      <c r="C488" s="71" t="s">
        <v>164</v>
      </c>
      <c r="D488" s="103" t="s">
        <v>1041</v>
      </c>
      <c r="E488" s="111" t="s">
        <v>577</v>
      </c>
      <c r="F488" s="92" t="s">
        <v>779</v>
      </c>
      <c r="G488" s="112">
        <v>7934</v>
      </c>
      <c r="H488" s="77"/>
    </row>
    <row r="489" spans="1:8" ht="60" customHeight="1" x14ac:dyDescent="0.25">
      <c r="A489" s="94">
        <f t="shared" si="7"/>
        <v>484</v>
      </c>
      <c r="B489" s="71" t="s">
        <v>453</v>
      </c>
      <c r="C489" s="71" t="s">
        <v>125</v>
      </c>
      <c r="D489" s="103" t="s">
        <v>1042</v>
      </c>
      <c r="E489" s="111" t="s">
        <v>577</v>
      </c>
      <c r="F489" s="92" t="s">
        <v>779</v>
      </c>
      <c r="G489" s="112">
        <v>7934</v>
      </c>
      <c r="H489" s="77"/>
    </row>
    <row r="490" spans="1:8" ht="60" customHeight="1" x14ac:dyDescent="0.25">
      <c r="A490" s="94">
        <f t="shared" si="7"/>
        <v>485</v>
      </c>
      <c r="B490" s="71" t="s">
        <v>453</v>
      </c>
      <c r="C490" s="71" t="s">
        <v>164</v>
      </c>
      <c r="D490" s="103" t="s">
        <v>1043</v>
      </c>
      <c r="E490" s="111" t="s">
        <v>577</v>
      </c>
      <c r="F490" s="92" t="s">
        <v>779</v>
      </c>
      <c r="G490" s="112">
        <v>7934</v>
      </c>
      <c r="H490" s="77"/>
    </row>
    <row r="491" spans="1:8" ht="60" customHeight="1" x14ac:dyDescent="0.25">
      <c r="A491" s="94">
        <f t="shared" si="7"/>
        <v>486</v>
      </c>
      <c r="B491" s="71" t="s">
        <v>453</v>
      </c>
      <c r="C491" s="71" t="s">
        <v>110</v>
      </c>
      <c r="D491" s="103" t="s">
        <v>1044</v>
      </c>
      <c r="E491" s="111" t="s">
        <v>577</v>
      </c>
      <c r="F491" s="92" t="s">
        <v>779</v>
      </c>
      <c r="G491" s="112">
        <v>7934</v>
      </c>
      <c r="H491" s="77"/>
    </row>
    <row r="492" spans="1:8" ht="60" customHeight="1" x14ac:dyDescent="0.25">
      <c r="A492" s="94">
        <f t="shared" si="7"/>
        <v>487</v>
      </c>
      <c r="B492" s="71" t="s">
        <v>453</v>
      </c>
      <c r="C492" s="71" t="s">
        <v>118</v>
      </c>
      <c r="D492" s="103" t="s">
        <v>1045</v>
      </c>
      <c r="E492" s="111" t="s">
        <v>577</v>
      </c>
      <c r="F492" s="92" t="s">
        <v>779</v>
      </c>
      <c r="G492" s="112">
        <v>7934</v>
      </c>
      <c r="H492" s="77"/>
    </row>
    <row r="493" spans="1:8" ht="60" customHeight="1" x14ac:dyDescent="0.25">
      <c r="A493" s="94">
        <f t="shared" si="7"/>
        <v>488</v>
      </c>
      <c r="B493" s="71" t="s">
        <v>453</v>
      </c>
      <c r="C493" s="71" t="s">
        <v>125</v>
      </c>
      <c r="D493" s="103" t="s">
        <v>1046</v>
      </c>
      <c r="E493" s="111" t="s">
        <v>577</v>
      </c>
      <c r="F493" s="92" t="s">
        <v>779</v>
      </c>
      <c r="G493" s="112">
        <v>7934</v>
      </c>
      <c r="H493" s="77"/>
    </row>
    <row r="494" spans="1:8" ht="60" customHeight="1" x14ac:dyDescent="0.25">
      <c r="A494" s="94">
        <f t="shared" si="7"/>
        <v>489</v>
      </c>
      <c r="B494" s="71" t="s">
        <v>453</v>
      </c>
      <c r="C494" s="71" t="s">
        <v>120</v>
      </c>
      <c r="D494" s="103" t="s">
        <v>1047</v>
      </c>
      <c r="E494" s="111" t="s">
        <v>577</v>
      </c>
      <c r="F494" s="92" t="s">
        <v>779</v>
      </c>
      <c r="G494" s="112">
        <v>7934</v>
      </c>
      <c r="H494" s="77"/>
    </row>
    <row r="495" spans="1:8" ht="60" customHeight="1" x14ac:dyDescent="0.25">
      <c r="A495" s="94">
        <f t="shared" si="7"/>
        <v>490</v>
      </c>
      <c r="B495" s="71" t="s">
        <v>453</v>
      </c>
      <c r="C495" s="71" t="s">
        <v>120</v>
      </c>
      <c r="D495" s="103" t="s">
        <v>1048</v>
      </c>
      <c r="E495" s="111" t="s">
        <v>577</v>
      </c>
      <c r="F495" s="92" t="s">
        <v>779</v>
      </c>
      <c r="G495" s="112">
        <v>7934</v>
      </c>
      <c r="H495" s="77"/>
    </row>
    <row r="496" spans="1:8" ht="60" customHeight="1" x14ac:dyDescent="0.25">
      <c r="A496" s="94">
        <f t="shared" si="7"/>
        <v>491</v>
      </c>
      <c r="B496" s="71" t="s">
        <v>453</v>
      </c>
      <c r="C496" s="71" t="s">
        <v>110</v>
      </c>
      <c r="D496" s="103" t="s">
        <v>1049</v>
      </c>
      <c r="E496" s="111" t="s">
        <v>577</v>
      </c>
      <c r="F496" s="92" t="s">
        <v>779</v>
      </c>
      <c r="G496" s="112">
        <v>7934</v>
      </c>
      <c r="H496" s="77"/>
    </row>
    <row r="497" spans="1:8" ht="60" customHeight="1" x14ac:dyDescent="0.25">
      <c r="A497" s="94">
        <f t="shared" si="7"/>
        <v>492</v>
      </c>
      <c r="B497" s="71" t="s">
        <v>453</v>
      </c>
      <c r="C497" s="71" t="s">
        <v>118</v>
      </c>
      <c r="D497" s="103" t="s">
        <v>1050</v>
      </c>
      <c r="E497" s="111" t="s">
        <v>577</v>
      </c>
      <c r="F497" s="92" t="s">
        <v>779</v>
      </c>
      <c r="G497" s="112">
        <v>7934</v>
      </c>
      <c r="H497" s="77"/>
    </row>
    <row r="498" spans="1:8" ht="60" customHeight="1" x14ac:dyDescent="0.25">
      <c r="A498" s="94">
        <f t="shared" si="7"/>
        <v>493</v>
      </c>
      <c r="B498" s="71" t="s">
        <v>453</v>
      </c>
      <c r="C498" s="71" t="s">
        <v>120</v>
      </c>
      <c r="D498" s="103" t="s">
        <v>1051</v>
      </c>
      <c r="E498" s="111" t="s">
        <v>577</v>
      </c>
      <c r="F498" s="92" t="s">
        <v>779</v>
      </c>
      <c r="G498" s="112">
        <v>7934</v>
      </c>
      <c r="H498" s="77"/>
    </row>
    <row r="499" spans="1:8" ht="60" customHeight="1" x14ac:dyDescent="0.25">
      <c r="A499" s="94">
        <f t="shared" si="7"/>
        <v>494</v>
      </c>
      <c r="B499" s="71" t="s">
        <v>453</v>
      </c>
      <c r="C499" s="71" t="s">
        <v>118</v>
      </c>
      <c r="D499" s="103" t="s">
        <v>1052</v>
      </c>
      <c r="E499" s="111" t="s">
        <v>577</v>
      </c>
      <c r="F499" s="92" t="s">
        <v>779</v>
      </c>
      <c r="G499" s="112">
        <v>7934</v>
      </c>
      <c r="H499" s="77"/>
    </row>
    <row r="500" spans="1:8" ht="60" customHeight="1" x14ac:dyDescent="0.25">
      <c r="A500" s="94">
        <f t="shared" si="7"/>
        <v>495</v>
      </c>
      <c r="B500" s="71" t="s">
        <v>453</v>
      </c>
      <c r="C500" s="71" t="s">
        <v>120</v>
      </c>
      <c r="D500" s="103" t="s">
        <v>1053</v>
      </c>
      <c r="E500" s="111" t="s">
        <v>577</v>
      </c>
      <c r="F500" s="92" t="s">
        <v>779</v>
      </c>
      <c r="G500" s="112">
        <v>7934</v>
      </c>
      <c r="H500" s="77"/>
    </row>
    <row r="501" spans="1:8" ht="60" customHeight="1" x14ac:dyDescent="0.25">
      <c r="A501" s="94">
        <f t="shared" si="7"/>
        <v>496</v>
      </c>
      <c r="B501" s="71" t="s">
        <v>453</v>
      </c>
      <c r="C501" s="71" t="s">
        <v>120</v>
      </c>
      <c r="D501" s="103" t="s">
        <v>1054</v>
      </c>
      <c r="E501" s="111" t="s">
        <v>577</v>
      </c>
      <c r="F501" s="92" t="s">
        <v>779</v>
      </c>
      <c r="G501" s="112">
        <v>7934</v>
      </c>
      <c r="H501" s="77"/>
    </row>
    <row r="502" spans="1:8" ht="60" customHeight="1" x14ac:dyDescent="0.25">
      <c r="A502" s="94">
        <f t="shared" si="7"/>
        <v>497</v>
      </c>
      <c r="B502" s="71" t="s">
        <v>453</v>
      </c>
      <c r="C502" s="71" t="s">
        <v>151</v>
      </c>
      <c r="D502" s="103" t="s">
        <v>1055</v>
      </c>
      <c r="E502" s="111" t="s">
        <v>577</v>
      </c>
      <c r="F502" s="92" t="s">
        <v>779</v>
      </c>
      <c r="G502" s="112">
        <v>7934</v>
      </c>
      <c r="H502" s="77"/>
    </row>
    <row r="503" spans="1:8" ht="60" customHeight="1" x14ac:dyDescent="0.25">
      <c r="A503" s="94">
        <f t="shared" si="7"/>
        <v>498</v>
      </c>
      <c r="B503" s="71" t="s">
        <v>453</v>
      </c>
      <c r="C503" s="71" t="s">
        <v>130</v>
      </c>
      <c r="D503" s="103" t="s">
        <v>1056</v>
      </c>
      <c r="E503" s="111" t="s">
        <v>577</v>
      </c>
      <c r="F503" s="92" t="s">
        <v>779</v>
      </c>
      <c r="G503" s="112">
        <v>7934</v>
      </c>
      <c r="H503" s="77"/>
    </row>
    <row r="504" spans="1:8" ht="60" customHeight="1" x14ac:dyDescent="0.25">
      <c r="A504" s="94">
        <f t="shared" si="7"/>
        <v>499</v>
      </c>
      <c r="B504" s="71" t="s">
        <v>453</v>
      </c>
      <c r="C504" s="71" t="s">
        <v>120</v>
      </c>
      <c r="D504" s="103" t="s">
        <v>1057</v>
      </c>
      <c r="E504" s="111" t="s">
        <v>577</v>
      </c>
      <c r="F504" s="92" t="s">
        <v>779</v>
      </c>
      <c r="G504" s="112">
        <v>7934</v>
      </c>
      <c r="H504" s="77"/>
    </row>
    <row r="505" spans="1:8" ht="60" customHeight="1" x14ac:dyDescent="0.25">
      <c r="A505" s="94">
        <f t="shared" si="7"/>
        <v>500</v>
      </c>
      <c r="B505" s="71" t="s">
        <v>453</v>
      </c>
      <c r="C505" s="71" t="s">
        <v>120</v>
      </c>
      <c r="D505" s="103" t="s">
        <v>1058</v>
      </c>
      <c r="E505" s="111" t="s">
        <v>577</v>
      </c>
      <c r="F505" s="92" t="s">
        <v>779</v>
      </c>
      <c r="G505" s="112">
        <v>7934</v>
      </c>
      <c r="H505" s="77"/>
    </row>
    <row r="506" spans="1:8" ht="60" customHeight="1" x14ac:dyDescent="0.25">
      <c r="A506" s="94">
        <f t="shared" si="7"/>
        <v>501</v>
      </c>
      <c r="B506" s="71" t="s">
        <v>453</v>
      </c>
      <c r="C506" s="71" t="s">
        <v>118</v>
      </c>
      <c r="D506" s="103" t="s">
        <v>1059</v>
      </c>
      <c r="E506" s="111" t="s">
        <v>577</v>
      </c>
      <c r="F506" s="92" t="s">
        <v>779</v>
      </c>
      <c r="G506" s="112">
        <v>7934</v>
      </c>
      <c r="H506" s="77"/>
    </row>
    <row r="507" spans="1:8" ht="60" customHeight="1" x14ac:dyDescent="0.25">
      <c r="A507" s="94">
        <f t="shared" si="7"/>
        <v>502</v>
      </c>
      <c r="B507" s="71" t="s">
        <v>453</v>
      </c>
      <c r="C507" s="71" t="s">
        <v>110</v>
      </c>
      <c r="D507" s="103" t="s">
        <v>1060</v>
      </c>
      <c r="E507" s="111" t="s">
        <v>577</v>
      </c>
      <c r="F507" s="92" t="s">
        <v>779</v>
      </c>
      <c r="G507" s="112">
        <v>7934</v>
      </c>
      <c r="H507" s="77"/>
    </row>
    <row r="508" spans="1:8" ht="60" customHeight="1" x14ac:dyDescent="0.25">
      <c r="A508" s="94">
        <f t="shared" si="7"/>
        <v>503</v>
      </c>
      <c r="B508" s="71" t="s">
        <v>453</v>
      </c>
      <c r="C508" s="71" t="s">
        <v>120</v>
      </c>
      <c r="D508" s="103" t="s">
        <v>1061</v>
      </c>
      <c r="E508" s="111" t="s">
        <v>577</v>
      </c>
      <c r="F508" s="92" t="s">
        <v>779</v>
      </c>
      <c r="G508" s="112">
        <v>7934</v>
      </c>
      <c r="H508" s="77"/>
    </row>
    <row r="509" spans="1:8" ht="60" customHeight="1" x14ac:dyDescent="0.25">
      <c r="A509" s="94">
        <f t="shared" si="7"/>
        <v>504</v>
      </c>
      <c r="B509" s="71" t="s">
        <v>453</v>
      </c>
      <c r="C509" s="71" t="s">
        <v>118</v>
      </c>
      <c r="D509" s="103" t="s">
        <v>1062</v>
      </c>
      <c r="E509" s="111" t="s">
        <v>577</v>
      </c>
      <c r="F509" s="92" t="s">
        <v>779</v>
      </c>
      <c r="G509" s="112">
        <v>7934</v>
      </c>
      <c r="H509" s="77"/>
    </row>
    <row r="510" spans="1:8" ht="60" customHeight="1" x14ac:dyDescent="0.25">
      <c r="A510" s="94">
        <f t="shared" si="7"/>
        <v>505</v>
      </c>
      <c r="B510" s="71" t="s">
        <v>453</v>
      </c>
      <c r="C510" s="71" t="s">
        <v>118</v>
      </c>
      <c r="D510" s="103" t="s">
        <v>1063</v>
      </c>
      <c r="E510" s="111" t="s">
        <v>577</v>
      </c>
      <c r="F510" s="92" t="s">
        <v>779</v>
      </c>
      <c r="G510" s="112">
        <v>7934</v>
      </c>
      <c r="H510" s="77"/>
    </row>
    <row r="511" spans="1:8" ht="60" customHeight="1" x14ac:dyDescent="0.25">
      <c r="A511" s="94">
        <f t="shared" si="7"/>
        <v>506</v>
      </c>
      <c r="B511" s="71" t="s">
        <v>453</v>
      </c>
      <c r="C511" s="71" t="s">
        <v>151</v>
      </c>
      <c r="D511" s="103" t="s">
        <v>1064</v>
      </c>
      <c r="E511" s="111" t="s">
        <v>577</v>
      </c>
      <c r="F511" s="92" t="s">
        <v>779</v>
      </c>
      <c r="G511" s="112">
        <v>7934</v>
      </c>
      <c r="H511" s="77"/>
    </row>
    <row r="512" spans="1:8" ht="60" customHeight="1" x14ac:dyDescent="0.25">
      <c r="A512" s="94">
        <f t="shared" si="7"/>
        <v>507</v>
      </c>
      <c r="B512" s="71" t="s">
        <v>453</v>
      </c>
      <c r="C512" s="71" t="s">
        <v>130</v>
      </c>
      <c r="D512" s="103" t="s">
        <v>1065</v>
      </c>
      <c r="E512" s="111" t="s">
        <v>577</v>
      </c>
      <c r="F512" s="92" t="s">
        <v>779</v>
      </c>
      <c r="G512" s="112">
        <v>7934</v>
      </c>
      <c r="H512" s="77"/>
    </row>
    <row r="513" spans="1:8" ht="60" customHeight="1" x14ac:dyDescent="0.25">
      <c r="A513" s="94">
        <f t="shared" si="7"/>
        <v>508</v>
      </c>
      <c r="B513" s="71" t="s">
        <v>453</v>
      </c>
      <c r="C513" s="71" t="s">
        <v>169</v>
      </c>
      <c r="D513" s="103" t="s">
        <v>1066</v>
      </c>
      <c r="E513" s="111" t="s">
        <v>577</v>
      </c>
      <c r="F513" s="92" t="s">
        <v>779</v>
      </c>
      <c r="G513" s="112">
        <v>7934</v>
      </c>
      <c r="H513" s="77"/>
    </row>
    <row r="514" spans="1:8" ht="60" customHeight="1" x14ac:dyDescent="0.25">
      <c r="A514" s="94">
        <f t="shared" si="7"/>
        <v>509</v>
      </c>
      <c r="B514" s="71" t="s">
        <v>453</v>
      </c>
      <c r="C514" s="71" t="s">
        <v>151</v>
      </c>
      <c r="D514" s="103" t="s">
        <v>1067</v>
      </c>
      <c r="E514" s="111" t="s">
        <v>577</v>
      </c>
      <c r="F514" s="92" t="s">
        <v>779</v>
      </c>
      <c r="G514" s="112">
        <v>7934</v>
      </c>
      <c r="H514" s="77"/>
    </row>
    <row r="515" spans="1:8" ht="60" customHeight="1" x14ac:dyDescent="0.25">
      <c r="A515" s="94">
        <f t="shared" si="7"/>
        <v>510</v>
      </c>
      <c r="B515" s="71" t="s">
        <v>453</v>
      </c>
      <c r="C515" s="71" t="s">
        <v>151</v>
      </c>
      <c r="D515" s="103" t="s">
        <v>1068</v>
      </c>
      <c r="E515" s="111" t="s">
        <v>577</v>
      </c>
      <c r="F515" s="92" t="s">
        <v>779</v>
      </c>
      <c r="G515" s="112">
        <v>7934</v>
      </c>
      <c r="H515" s="77"/>
    </row>
    <row r="516" spans="1:8" ht="60" customHeight="1" x14ac:dyDescent="0.25">
      <c r="A516" s="94">
        <f t="shared" si="7"/>
        <v>511</v>
      </c>
      <c r="B516" s="71" t="s">
        <v>453</v>
      </c>
      <c r="C516" s="71" t="s">
        <v>151</v>
      </c>
      <c r="D516" s="103" t="s">
        <v>1069</v>
      </c>
      <c r="E516" s="111" t="s">
        <v>577</v>
      </c>
      <c r="F516" s="92" t="s">
        <v>779</v>
      </c>
      <c r="G516" s="112">
        <v>7934</v>
      </c>
      <c r="H516" s="77"/>
    </row>
    <row r="517" spans="1:8" ht="60" customHeight="1" x14ac:dyDescent="0.25">
      <c r="A517" s="94">
        <f t="shared" si="7"/>
        <v>512</v>
      </c>
      <c r="B517" s="71" t="s">
        <v>453</v>
      </c>
      <c r="C517" s="71" t="s">
        <v>151</v>
      </c>
      <c r="D517" s="103" t="s">
        <v>1070</v>
      </c>
      <c r="E517" s="111" t="s">
        <v>577</v>
      </c>
      <c r="F517" s="92" t="s">
        <v>779</v>
      </c>
      <c r="G517" s="112">
        <v>7934</v>
      </c>
      <c r="H517" s="77"/>
    </row>
    <row r="518" spans="1:8" ht="60" customHeight="1" x14ac:dyDescent="0.25">
      <c r="A518" s="94">
        <f t="shared" si="7"/>
        <v>513</v>
      </c>
      <c r="B518" s="71" t="s">
        <v>453</v>
      </c>
      <c r="C518" s="71" t="s">
        <v>151</v>
      </c>
      <c r="D518" s="103" t="s">
        <v>1071</v>
      </c>
      <c r="E518" s="111" t="s">
        <v>577</v>
      </c>
      <c r="F518" s="92" t="s">
        <v>779</v>
      </c>
      <c r="G518" s="112">
        <v>7934</v>
      </c>
      <c r="H518" s="77"/>
    </row>
    <row r="519" spans="1:8" ht="60" customHeight="1" x14ac:dyDescent="0.25">
      <c r="A519" s="94">
        <f t="shared" ref="A519:A582" si="8">ROW(A514)</f>
        <v>514</v>
      </c>
      <c r="B519" s="71" t="s">
        <v>453</v>
      </c>
      <c r="C519" s="71" t="s">
        <v>118</v>
      </c>
      <c r="D519" s="103" t="s">
        <v>1072</v>
      </c>
      <c r="E519" s="111" t="s">
        <v>577</v>
      </c>
      <c r="F519" s="92" t="s">
        <v>779</v>
      </c>
      <c r="G519" s="112">
        <v>7934</v>
      </c>
      <c r="H519" s="77"/>
    </row>
    <row r="520" spans="1:8" ht="60" customHeight="1" x14ac:dyDescent="0.25">
      <c r="A520" s="94">
        <f t="shared" si="8"/>
        <v>515</v>
      </c>
      <c r="B520" s="71" t="s">
        <v>453</v>
      </c>
      <c r="C520" s="71" t="s">
        <v>169</v>
      </c>
      <c r="D520" s="103" t="s">
        <v>1073</v>
      </c>
      <c r="E520" s="111" t="s">
        <v>577</v>
      </c>
      <c r="F520" s="92" t="s">
        <v>779</v>
      </c>
      <c r="G520" s="112">
        <v>7934</v>
      </c>
      <c r="H520" s="77"/>
    </row>
    <row r="521" spans="1:8" ht="60" customHeight="1" x14ac:dyDescent="0.25">
      <c r="A521" s="94">
        <f t="shared" si="8"/>
        <v>516</v>
      </c>
      <c r="B521" s="71" t="s">
        <v>453</v>
      </c>
      <c r="C521" s="71" t="s">
        <v>130</v>
      </c>
      <c r="D521" s="103" t="s">
        <v>1074</v>
      </c>
      <c r="E521" s="111" t="s">
        <v>577</v>
      </c>
      <c r="F521" s="92" t="s">
        <v>779</v>
      </c>
      <c r="G521" s="112">
        <v>7934</v>
      </c>
      <c r="H521" s="77"/>
    </row>
    <row r="522" spans="1:8" ht="60" customHeight="1" x14ac:dyDescent="0.25">
      <c r="A522" s="94">
        <f t="shared" si="8"/>
        <v>517</v>
      </c>
      <c r="B522" s="71" t="s">
        <v>453</v>
      </c>
      <c r="C522" s="71" t="s">
        <v>169</v>
      </c>
      <c r="D522" s="103" t="s">
        <v>1075</v>
      </c>
      <c r="E522" s="111" t="s">
        <v>577</v>
      </c>
      <c r="F522" s="92" t="s">
        <v>779</v>
      </c>
      <c r="G522" s="112">
        <v>7934</v>
      </c>
      <c r="H522" s="77"/>
    </row>
    <row r="523" spans="1:8" ht="60" customHeight="1" x14ac:dyDescent="0.25">
      <c r="A523" s="94">
        <f t="shared" si="8"/>
        <v>518</v>
      </c>
      <c r="B523" s="71" t="s">
        <v>453</v>
      </c>
      <c r="C523" s="71" t="s">
        <v>151</v>
      </c>
      <c r="D523" s="103" t="s">
        <v>1076</v>
      </c>
      <c r="E523" s="111" t="s">
        <v>577</v>
      </c>
      <c r="F523" s="92" t="s">
        <v>779</v>
      </c>
      <c r="G523" s="112">
        <v>7934</v>
      </c>
      <c r="H523" s="77"/>
    </row>
    <row r="524" spans="1:8" ht="60" customHeight="1" x14ac:dyDescent="0.25">
      <c r="A524" s="94">
        <f t="shared" si="8"/>
        <v>519</v>
      </c>
      <c r="B524" s="71" t="s">
        <v>453</v>
      </c>
      <c r="C524" s="71" t="s">
        <v>118</v>
      </c>
      <c r="D524" s="103" t="s">
        <v>1077</v>
      </c>
      <c r="E524" s="111" t="s">
        <v>577</v>
      </c>
      <c r="F524" s="92" t="s">
        <v>779</v>
      </c>
      <c r="G524" s="112">
        <v>7934</v>
      </c>
      <c r="H524" s="77"/>
    </row>
    <row r="525" spans="1:8" ht="60" customHeight="1" x14ac:dyDescent="0.25">
      <c r="A525" s="94">
        <f t="shared" si="8"/>
        <v>520</v>
      </c>
      <c r="B525" s="71" t="s">
        <v>453</v>
      </c>
      <c r="C525" s="71" t="s">
        <v>118</v>
      </c>
      <c r="D525" s="103" t="s">
        <v>1078</v>
      </c>
      <c r="E525" s="111" t="s">
        <v>577</v>
      </c>
      <c r="F525" s="92" t="s">
        <v>779</v>
      </c>
      <c r="G525" s="112">
        <v>7934</v>
      </c>
      <c r="H525" s="77"/>
    </row>
    <row r="526" spans="1:8" ht="60" customHeight="1" x14ac:dyDescent="0.25">
      <c r="A526" s="94">
        <f t="shared" si="8"/>
        <v>521</v>
      </c>
      <c r="B526" s="71" t="s">
        <v>453</v>
      </c>
      <c r="C526" s="71" t="s">
        <v>122</v>
      </c>
      <c r="D526" s="103" t="s">
        <v>1079</v>
      </c>
      <c r="E526" s="111" t="s">
        <v>577</v>
      </c>
      <c r="F526" s="92" t="s">
        <v>779</v>
      </c>
      <c r="G526" s="112">
        <v>7934</v>
      </c>
      <c r="H526" s="77"/>
    </row>
    <row r="527" spans="1:8" ht="60" customHeight="1" x14ac:dyDescent="0.25">
      <c r="A527" s="94">
        <f t="shared" si="8"/>
        <v>522</v>
      </c>
      <c r="B527" s="71" t="s">
        <v>453</v>
      </c>
      <c r="C527" s="71" t="s">
        <v>125</v>
      </c>
      <c r="D527" s="103" t="s">
        <v>1080</v>
      </c>
      <c r="E527" s="111" t="s">
        <v>577</v>
      </c>
      <c r="F527" s="92" t="s">
        <v>779</v>
      </c>
      <c r="G527" s="112">
        <v>7934</v>
      </c>
      <c r="H527" s="77"/>
    </row>
    <row r="528" spans="1:8" ht="60" customHeight="1" x14ac:dyDescent="0.25">
      <c r="A528" s="94">
        <f t="shared" si="8"/>
        <v>523</v>
      </c>
      <c r="B528" s="71" t="s">
        <v>453</v>
      </c>
      <c r="C528" s="71" t="s">
        <v>118</v>
      </c>
      <c r="D528" s="103" t="s">
        <v>1081</v>
      </c>
      <c r="E528" s="111" t="s">
        <v>577</v>
      </c>
      <c r="F528" s="92" t="s">
        <v>779</v>
      </c>
      <c r="G528" s="112">
        <v>7934</v>
      </c>
      <c r="H528" s="77"/>
    </row>
    <row r="529" spans="1:8" ht="60" customHeight="1" x14ac:dyDescent="0.25">
      <c r="A529" s="94">
        <f t="shared" si="8"/>
        <v>524</v>
      </c>
      <c r="B529" s="71" t="s">
        <v>453</v>
      </c>
      <c r="C529" s="71" t="s">
        <v>151</v>
      </c>
      <c r="D529" s="103" t="s">
        <v>1082</v>
      </c>
      <c r="E529" s="111" t="s">
        <v>577</v>
      </c>
      <c r="F529" s="92" t="s">
        <v>779</v>
      </c>
      <c r="G529" s="112">
        <v>7934</v>
      </c>
      <c r="H529" s="77"/>
    </row>
    <row r="530" spans="1:8" ht="60" customHeight="1" x14ac:dyDescent="0.25">
      <c r="A530" s="94">
        <f t="shared" si="8"/>
        <v>525</v>
      </c>
      <c r="B530" s="71" t="s">
        <v>453</v>
      </c>
      <c r="C530" s="71" t="s">
        <v>125</v>
      </c>
      <c r="D530" s="103" t="s">
        <v>1083</v>
      </c>
      <c r="E530" s="111" t="s">
        <v>577</v>
      </c>
      <c r="F530" s="92" t="s">
        <v>779</v>
      </c>
      <c r="G530" s="112">
        <v>7934</v>
      </c>
      <c r="H530" s="77"/>
    </row>
    <row r="531" spans="1:8" ht="60" customHeight="1" x14ac:dyDescent="0.25">
      <c r="A531" s="94">
        <f t="shared" si="8"/>
        <v>526</v>
      </c>
      <c r="B531" s="71" t="s">
        <v>453</v>
      </c>
      <c r="C531" s="71" t="s">
        <v>169</v>
      </c>
      <c r="D531" s="103" t="s">
        <v>1084</v>
      </c>
      <c r="E531" s="111" t="s">
        <v>577</v>
      </c>
      <c r="F531" s="92" t="s">
        <v>779</v>
      </c>
      <c r="G531" s="112">
        <v>7934</v>
      </c>
      <c r="H531" s="77"/>
    </row>
    <row r="532" spans="1:8" ht="60" customHeight="1" x14ac:dyDescent="0.25">
      <c r="A532" s="94">
        <f t="shared" si="8"/>
        <v>527</v>
      </c>
      <c r="B532" s="71" t="s">
        <v>453</v>
      </c>
      <c r="C532" s="71" t="s">
        <v>118</v>
      </c>
      <c r="D532" s="103" t="s">
        <v>1085</v>
      </c>
      <c r="E532" s="111" t="s">
        <v>577</v>
      </c>
      <c r="F532" s="92" t="s">
        <v>779</v>
      </c>
      <c r="G532" s="112">
        <v>7934</v>
      </c>
      <c r="H532" s="77"/>
    </row>
    <row r="533" spans="1:8" ht="60" customHeight="1" x14ac:dyDescent="0.25">
      <c r="A533" s="94">
        <f t="shared" si="8"/>
        <v>528</v>
      </c>
      <c r="B533" s="71" t="s">
        <v>453</v>
      </c>
      <c r="C533" s="71" t="s">
        <v>118</v>
      </c>
      <c r="D533" s="103" t="s">
        <v>1086</v>
      </c>
      <c r="E533" s="111" t="s">
        <v>577</v>
      </c>
      <c r="F533" s="92" t="s">
        <v>779</v>
      </c>
      <c r="G533" s="112">
        <v>7934</v>
      </c>
      <c r="H533" s="77"/>
    </row>
    <row r="534" spans="1:8" ht="60" customHeight="1" x14ac:dyDescent="0.25">
      <c r="A534" s="94">
        <f t="shared" si="8"/>
        <v>529</v>
      </c>
      <c r="B534" s="71" t="s">
        <v>453</v>
      </c>
      <c r="C534" s="71" t="s">
        <v>118</v>
      </c>
      <c r="D534" s="103" t="s">
        <v>1087</v>
      </c>
      <c r="E534" s="111" t="s">
        <v>577</v>
      </c>
      <c r="F534" s="92" t="s">
        <v>779</v>
      </c>
      <c r="G534" s="112">
        <v>7934</v>
      </c>
      <c r="H534" s="77"/>
    </row>
    <row r="535" spans="1:8" ht="60" customHeight="1" x14ac:dyDescent="0.25">
      <c r="A535" s="94">
        <f t="shared" si="8"/>
        <v>530</v>
      </c>
      <c r="B535" s="71" t="s">
        <v>453</v>
      </c>
      <c r="C535" s="71" t="s">
        <v>164</v>
      </c>
      <c r="D535" s="103" t="s">
        <v>1088</v>
      </c>
      <c r="E535" s="111" t="s">
        <v>577</v>
      </c>
      <c r="F535" s="92" t="s">
        <v>779</v>
      </c>
      <c r="G535" s="112">
        <v>7934</v>
      </c>
      <c r="H535" s="77"/>
    </row>
    <row r="536" spans="1:8" ht="60" customHeight="1" x14ac:dyDescent="0.25">
      <c r="A536" s="94">
        <f t="shared" si="8"/>
        <v>531</v>
      </c>
      <c r="B536" s="71" t="s">
        <v>453</v>
      </c>
      <c r="C536" s="71" t="s">
        <v>118</v>
      </c>
      <c r="D536" s="103" t="s">
        <v>1089</v>
      </c>
      <c r="E536" s="111" t="s">
        <v>577</v>
      </c>
      <c r="F536" s="92" t="s">
        <v>779</v>
      </c>
      <c r="G536" s="112">
        <v>7934</v>
      </c>
      <c r="H536" s="77"/>
    </row>
    <row r="537" spans="1:8" ht="60" customHeight="1" x14ac:dyDescent="0.25">
      <c r="A537" s="94">
        <f t="shared" si="8"/>
        <v>532</v>
      </c>
      <c r="B537" s="71" t="s">
        <v>453</v>
      </c>
      <c r="C537" s="71" t="s">
        <v>164</v>
      </c>
      <c r="D537" s="103" t="s">
        <v>1090</v>
      </c>
      <c r="E537" s="111" t="s">
        <v>577</v>
      </c>
      <c r="F537" s="92" t="s">
        <v>779</v>
      </c>
      <c r="G537" s="112">
        <v>7934</v>
      </c>
      <c r="H537" s="77"/>
    </row>
    <row r="538" spans="1:8" ht="60" customHeight="1" x14ac:dyDescent="0.25">
      <c r="A538" s="94">
        <f t="shared" si="8"/>
        <v>533</v>
      </c>
      <c r="B538" s="71" t="s">
        <v>453</v>
      </c>
      <c r="C538" s="71" t="s">
        <v>164</v>
      </c>
      <c r="D538" s="103" t="s">
        <v>1091</v>
      </c>
      <c r="E538" s="111" t="s">
        <v>577</v>
      </c>
      <c r="F538" s="92" t="s">
        <v>779</v>
      </c>
      <c r="G538" s="112">
        <v>7934</v>
      </c>
      <c r="H538" s="77"/>
    </row>
    <row r="539" spans="1:8" ht="60" customHeight="1" x14ac:dyDescent="0.25">
      <c r="A539" s="94">
        <f t="shared" si="8"/>
        <v>534</v>
      </c>
      <c r="B539" s="71" t="s">
        <v>453</v>
      </c>
      <c r="C539" s="71" t="s">
        <v>164</v>
      </c>
      <c r="D539" s="103" t="s">
        <v>1092</v>
      </c>
      <c r="E539" s="111" t="s">
        <v>577</v>
      </c>
      <c r="F539" s="92" t="s">
        <v>779</v>
      </c>
      <c r="G539" s="112">
        <v>7934</v>
      </c>
      <c r="H539" s="77"/>
    </row>
    <row r="540" spans="1:8" ht="60" customHeight="1" x14ac:dyDescent="0.25">
      <c r="A540" s="94">
        <f t="shared" si="8"/>
        <v>535</v>
      </c>
      <c r="B540" s="71" t="s">
        <v>453</v>
      </c>
      <c r="C540" s="71" t="s">
        <v>164</v>
      </c>
      <c r="D540" s="103" t="s">
        <v>1093</v>
      </c>
      <c r="E540" s="111" t="s">
        <v>577</v>
      </c>
      <c r="F540" s="92" t="s">
        <v>779</v>
      </c>
      <c r="G540" s="112">
        <v>7934</v>
      </c>
      <c r="H540" s="77"/>
    </row>
    <row r="541" spans="1:8" ht="60" customHeight="1" x14ac:dyDescent="0.25">
      <c r="A541" s="94">
        <f t="shared" si="8"/>
        <v>536</v>
      </c>
      <c r="B541" s="71" t="s">
        <v>453</v>
      </c>
      <c r="C541" s="71" t="s">
        <v>164</v>
      </c>
      <c r="D541" s="103" t="s">
        <v>1094</v>
      </c>
      <c r="E541" s="111" t="s">
        <v>577</v>
      </c>
      <c r="F541" s="92" t="s">
        <v>779</v>
      </c>
      <c r="G541" s="112">
        <v>7934</v>
      </c>
      <c r="H541" s="77"/>
    </row>
    <row r="542" spans="1:8" ht="60" customHeight="1" x14ac:dyDescent="0.25">
      <c r="A542" s="94">
        <f t="shared" si="8"/>
        <v>537</v>
      </c>
      <c r="B542" s="71" t="s">
        <v>453</v>
      </c>
      <c r="C542" s="71" t="s">
        <v>110</v>
      </c>
      <c r="D542" s="103" t="s">
        <v>1095</v>
      </c>
      <c r="E542" s="111" t="s">
        <v>577</v>
      </c>
      <c r="F542" s="92" t="s">
        <v>779</v>
      </c>
      <c r="G542" s="112">
        <v>7934</v>
      </c>
      <c r="H542" s="77"/>
    </row>
    <row r="543" spans="1:8" ht="60" customHeight="1" x14ac:dyDescent="0.25">
      <c r="A543" s="94">
        <f t="shared" si="8"/>
        <v>538</v>
      </c>
      <c r="B543" s="71" t="s">
        <v>453</v>
      </c>
      <c r="C543" s="71" t="s">
        <v>118</v>
      </c>
      <c r="D543" s="103" t="s">
        <v>1096</v>
      </c>
      <c r="E543" s="111" t="s">
        <v>577</v>
      </c>
      <c r="F543" s="92" t="s">
        <v>779</v>
      </c>
      <c r="G543" s="112">
        <v>7934</v>
      </c>
      <c r="H543" s="77"/>
    </row>
    <row r="544" spans="1:8" ht="60" customHeight="1" x14ac:dyDescent="0.25">
      <c r="A544" s="94">
        <f t="shared" si="8"/>
        <v>539</v>
      </c>
      <c r="B544" s="71" t="s">
        <v>453</v>
      </c>
      <c r="C544" s="71" t="s">
        <v>130</v>
      </c>
      <c r="D544" s="103" t="s">
        <v>1097</v>
      </c>
      <c r="E544" s="111" t="s">
        <v>577</v>
      </c>
      <c r="F544" s="92" t="s">
        <v>779</v>
      </c>
      <c r="G544" s="112">
        <v>7934</v>
      </c>
      <c r="H544" s="77"/>
    </row>
    <row r="545" spans="1:8" ht="60" customHeight="1" x14ac:dyDescent="0.25">
      <c r="A545" s="94">
        <f t="shared" si="8"/>
        <v>540</v>
      </c>
      <c r="B545" s="71" t="s">
        <v>453</v>
      </c>
      <c r="C545" s="71" t="s">
        <v>151</v>
      </c>
      <c r="D545" s="103" t="s">
        <v>1098</v>
      </c>
      <c r="E545" s="111" t="s">
        <v>577</v>
      </c>
      <c r="F545" s="92" t="s">
        <v>779</v>
      </c>
      <c r="G545" s="112">
        <v>7934</v>
      </c>
      <c r="H545" s="77"/>
    </row>
    <row r="546" spans="1:8" ht="60" customHeight="1" x14ac:dyDescent="0.25">
      <c r="A546" s="94">
        <f t="shared" si="8"/>
        <v>541</v>
      </c>
      <c r="B546" s="71" t="s">
        <v>453</v>
      </c>
      <c r="C546" s="71" t="s">
        <v>164</v>
      </c>
      <c r="D546" s="103" t="s">
        <v>1099</v>
      </c>
      <c r="E546" s="111" t="s">
        <v>577</v>
      </c>
      <c r="F546" s="92" t="s">
        <v>779</v>
      </c>
      <c r="G546" s="112">
        <v>7934</v>
      </c>
      <c r="H546" s="77"/>
    </row>
    <row r="547" spans="1:8" ht="60" customHeight="1" x14ac:dyDescent="0.25">
      <c r="A547" s="94">
        <f t="shared" si="8"/>
        <v>542</v>
      </c>
      <c r="B547" s="71" t="s">
        <v>453</v>
      </c>
      <c r="C547" s="71" t="s">
        <v>128</v>
      </c>
      <c r="D547" s="103" t="s">
        <v>1100</v>
      </c>
      <c r="E547" s="111" t="s">
        <v>577</v>
      </c>
      <c r="F547" s="92" t="s">
        <v>779</v>
      </c>
      <c r="G547" s="112">
        <v>7934</v>
      </c>
      <c r="H547" s="77"/>
    </row>
    <row r="548" spans="1:8" ht="60" customHeight="1" x14ac:dyDescent="0.25">
      <c r="A548" s="94">
        <f t="shared" si="8"/>
        <v>543</v>
      </c>
      <c r="B548" s="71" t="s">
        <v>453</v>
      </c>
      <c r="C548" s="71" t="s">
        <v>164</v>
      </c>
      <c r="D548" s="103" t="s">
        <v>1101</v>
      </c>
      <c r="E548" s="111" t="s">
        <v>577</v>
      </c>
      <c r="F548" s="92" t="s">
        <v>779</v>
      </c>
      <c r="G548" s="112">
        <v>7934</v>
      </c>
      <c r="H548" s="77"/>
    </row>
    <row r="549" spans="1:8" ht="60" customHeight="1" x14ac:dyDescent="0.25">
      <c r="A549" s="94">
        <f t="shared" si="8"/>
        <v>544</v>
      </c>
      <c r="B549" s="71" t="s">
        <v>453</v>
      </c>
      <c r="C549" s="71" t="s">
        <v>169</v>
      </c>
      <c r="D549" s="103" t="s">
        <v>1102</v>
      </c>
      <c r="E549" s="111" t="s">
        <v>577</v>
      </c>
      <c r="F549" s="92" t="s">
        <v>779</v>
      </c>
      <c r="G549" s="112">
        <v>7934</v>
      </c>
      <c r="H549" s="77"/>
    </row>
    <row r="550" spans="1:8" ht="60" customHeight="1" x14ac:dyDescent="0.25">
      <c r="A550" s="94">
        <f t="shared" si="8"/>
        <v>545</v>
      </c>
      <c r="B550" s="71" t="s">
        <v>453</v>
      </c>
      <c r="C550" s="71" t="s">
        <v>114</v>
      </c>
      <c r="D550" s="103" t="s">
        <v>1103</v>
      </c>
      <c r="E550" s="111" t="s">
        <v>577</v>
      </c>
      <c r="F550" s="92" t="s">
        <v>779</v>
      </c>
      <c r="G550" s="112">
        <v>7934</v>
      </c>
      <c r="H550" s="77"/>
    </row>
    <row r="551" spans="1:8" ht="60" customHeight="1" x14ac:dyDescent="0.25">
      <c r="A551" s="94">
        <f t="shared" si="8"/>
        <v>546</v>
      </c>
      <c r="B551" s="71" t="s">
        <v>453</v>
      </c>
      <c r="C551" s="71" t="s">
        <v>118</v>
      </c>
      <c r="D551" s="103" t="s">
        <v>1104</v>
      </c>
      <c r="E551" s="111" t="s">
        <v>577</v>
      </c>
      <c r="F551" s="92" t="s">
        <v>779</v>
      </c>
      <c r="G551" s="112">
        <v>7934</v>
      </c>
      <c r="H551" s="77"/>
    </row>
    <row r="552" spans="1:8" ht="60" customHeight="1" x14ac:dyDescent="0.25">
      <c r="A552" s="94">
        <f t="shared" si="8"/>
        <v>547</v>
      </c>
      <c r="B552" s="71" t="s">
        <v>453</v>
      </c>
      <c r="C552" s="71" t="s">
        <v>164</v>
      </c>
      <c r="D552" s="103" t="s">
        <v>1105</v>
      </c>
      <c r="E552" s="111" t="s">
        <v>577</v>
      </c>
      <c r="F552" s="92" t="s">
        <v>779</v>
      </c>
      <c r="G552" s="112">
        <v>7934</v>
      </c>
      <c r="H552" s="77"/>
    </row>
    <row r="553" spans="1:8" ht="60" customHeight="1" x14ac:dyDescent="0.25">
      <c r="A553" s="94">
        <f t="shared" si="8"/>
        <v>548</v>
      </c>
      <c r="B553" s="71" t="s">
        <v>453</v>
      </c>
      <c r="C553" s="71" t="s">
        <v>164</v>
      </c>
      <c r="D553" s="103" t="s">
        <v>1106</v>
      </c>
      <c r="E553" s="111" t="s">
        <v>577</v>
      </c>
      <c r="F553" s="92" t="s">
        <v>779</v>
      </c>
      <c r="G553" s="112">
        <v>7934</v>
      </c>
      <c r="H553" s="77"/>
    </row>
    <row r="554" spans="1:8" ht="60" customHeight="1" x14ac:dyDescent="0.25">
      <c r="A554" s="94">
        <f t="shared" si="8"/>
        <v>549</v>
      </c>
      <c r="B554" s="71" t="s">
        <v>453</v>
      </c>
      <c r="C554" s="71" t="s">
        <v>114</v>
      </c>
      <c r="D554" s="103" t="s">
        <v>1107</v>
      </c>
      <c r="E554" s="111" t="s">
        <v>577</v>
      </c>
      <c r="F554" s="92" t="s">
        <v>779</v>
      </c>
      <c r="G554" s="112">
        <v>7934</v>
      </c>
      <c r="H554" s="77"/>
    </row>
    <row r="555" spans="1:8" ht="60" customHeight="1" x14ac:dyDescent="0.25">
      <c r="A555" s="94">
        <f t="shared" si="8"/>
        <v>550</v>
      </c>
      <c r="B555" s="71" t="s">
        <v>453</v>
      </c>
      <c r="C555" s="71" t="s">
        <v>176</v>
      </c>
      <c r="D555" s="103" t="s">
        <v>1108</v>
      </c>
      <c r="E555" s="111" t="s">
        <v>577</v>
      </c>
      <c r="F555" s="92" t="s">
        <v>779</v>
      </c>
      <c r="G555" s="112">
        <v>7934</v>
      </c>
      <c r="H555" s="77"/>
    </row>
    <row r="556" spans="1:8" ht="60" customHeight="1" x14ac:dyDescent="0.25">
      <c r="A556" s="94">
        <f t="shared" si="8"/>
        <v>551</v>
      </c>
      <c r="B556" s="71" t="s">
        <v>453</v>
      </c>
      <c r="C556" s="71" t="s">
        <v>169</v>
      </c>
      <c r="D556" s="103" t="s">
        <v>1109</v>
      </c>
      <c r="E556" s="111" t="s">
        <v>577</v>
      </c>
      <c r="F556" s="92" t="s">
        <v>779</v>
      </c>
      <c r="G556" s="112">
        <v>7934</v>
      </c>
      <c r="H556" s="77"/>
    </row>
    <row r="557" spans="1:8" ht="60" customHeight="1" x14ac:dyDescent="0.25">
      <c r="A557" s="94">
        <f t="shared" si="8"/>
        <v>552</v>
      </c>
      <c r="B557" s="71" t="s">
        <v>453</v>
      </c>
      <c r="C557" s="71" t="s">
        <v>114</v>
      </c>
      <c r="D557" s="103" t="s">
        <v>1110</v>
      </c>
      <c r="E557" s="111" t="s">
        <v>577</v>
      </c>
      <c r="F557" s="92" t="s">
        <v>779</v>
      </c>
      <c r="G557" s="112">
        <v>7934</v>
      </c>
      <c r="H557" s="77"/>
    </row>
    <row r="558" spans="1:8" ht="60" customHeight="1" x14ac:dyDescent="0.25">
      <c r="A558" s="94">
        <f t="shared" si="8"/>
        <v>553</v>
      </c>
      <c r="B558" s="71" t="s">
        <v>453</v>
      </c>
      <c r="C558" s="71" t="s">
        <v>176</v>
      </c>
      <c r="D558" s="103" t="s">
        <v>1111</v>
      </c>
      <c r="E558" s="111" t="s">
        <v>577</v>
      </c>
      <c r="F558" s="92" t="s">
        <v>779</v>
      </c>
      <c r="G558" s="112">
        <v>7934</v>
      </c>
      <c r="H558" s="77"/>
    </row>
    <row r="559" spans="1:8" ht="60" customHeight="1" x14ac:dyDescent="0.25">
      <c r="A559" s="94">
        <f t="shared" si="8"/>
        <v>554</v>
      </c>
      <c r="B559" s="71" t="s">
        <v>453</v>
      </c>
      <c r="C559" s="71" t="s">
        <v>176</v>
      </c>
      <c r="D559" s="103" t="s">
        <v>1112</v>
      </c>
      <c r="E559" s="111" t="s">
        <v>577</v>
      </c>
      <c r="F559" s="92" t="s">
        <v>779</v>
      </c>
      <c r="G559" s="112">
        <v>7934</v>
      </c>
      <c r="H559" s="77"/>
    </row>
    <row r="560" spans="1:8" ht="60" customHeight="1" x14ac:dyDescent="0.25">
      <c r="A560" s="94">
        <f t="shared" si="8"/>
        <v>555</v>
      </c>
      <c r="B560" s="71" t="s">
        <v>453</v>
      </c>
      <c r="C560" s="71" t="s">
        <v>134</v>
      </c>
      <c r="D560" s="103" t="s">
        <v>1113</v>
      </c>
      <c r="E560" s="111" t="s">
        <v>577</v>
      </c>
      <c r="F560" s="92" t="s">
        <v>779</v>
      </c>
      <c r="G560" s="112">
        <v>7934</v>
      </c>
      <c r="H560" s="77"/>
    </row>
    <row r="561" spans="1:8" ht="60" customHeight="1" x14ac:dyDescent="0.25">
      <c r="A561" s="94">
        <f t="shared" si="8"/>
        <v>556</v>
      </c>
      <c r="B561" s="71" t="s">
        <v>453</v>
      </c>
      <c r="C561" s="71" t="s">
        <v>110</v>
      </c>
      <c r="D561" s="103" t="s">
        <v>1114</v>
      </c>
      <c r="E561" s="111" t="s">
        <v>577</v>
      </c>
      <c r="F561" s="92" t="s">
        <v>779</v>
      </c>
      <c r="G561" s="112">
        <v>7934</v>
      </c>
      <c r="H561" s="77"/>
    </row>
    <row r="562" spans="1:8" ht="60" customHeight="1" x14ac:dyDescent="0.25">
      <c r="A562" s="94">
        <f t="shared" si="8"/>
        <v>557</v>
      </c>
      <c r="B562" s="71" t="s">
        <v>453</v>
      </c>
      <c r="C562" s="71" t="s">
        <v>169</v>
      </c>
      <c r="D562" s="103" t="s">
        <v>1115</v>
      </c>
      <c r="E562" s="111" t="s">
        <v>577</v>
      </c>
      <c r="F562" s="92" t="s">
        <v>779</v>
      </c>
      <c r="G562" s="112">
        <v>7934</v>
      </c>
      <c r="H562" s="77"/>
    </row>
    <row r="563" spans="1:8" ht="60" customHeight="1" x14ac:dyDescent="0.25">
      <c r="A563" s="94">
        <f t="shared" si="8"/>
        <v>558</v>
      </c>
      <c r="B563" s="71" t="s">
        <v>453</v>
      </c>
      <c r="C563" s="71" t="s">
        <v>130</v>
      </c>
      <c r="D563" s="103" t="s">
        <v>1116</v>
      </c>
      <c r="E563" s="111" t="s">
        <v>577</v>
      </c>
      <c r="F563" s="92" t="s">
        <v>779</v>
      </c>
      <c r="G563" s="112">
        <v>7934</v>
      </c>
      <c r="H563" s="77"/>
    </row>
    <row r="564" spans="1:8" ht="60" customHeight="1" x14ac:dyDescent="0.25">
      <c r="A564" s="94">
        <f t="shared" si="8"/>
        <v>559</v>
      </c>
      <c r="B564" s="71" t="s">
        <v>453</v>
      </c>
      <c r="C564" s="71" t="s">
        <v>114</v>
      </c>
      <c r="D564" s="103" t="s">
        <v>1117</v>
      </c>
      <c r="E564" s="111" t="s">
        <v>577</v>
      </c>
      <c r="F564" s="92" t="s">
        <v>779</v>
      </c>
      <c r="G564" s="112">
        <v>7934</v>
      </c>
      <c r="H564" s="77"/>
    </row>
    <row r="565" spans="1:8" ht="60" customHeight="1" x14ac:dyDescent="0.25">
      <c r="A565" s="94">
        <f t="shared" si="8"/>
        <v>560</v>
      </c>
      <c r="B565" s="71" t="s">
        <v>453</v>
      </c>
      <c r="C565" s="71" t="s">
        <v>169</v>
      </c>
      <c r="D565" s="103" t="s">
        <v>1118</v>
      </c>
      <c r="E565" s="111" t="s">
        <v>577</v>
      </c>
      <c r="F565" s="92" t="s">
        <v>779</v>
      </c>
      <c r="G565" s="112">
        <v>7934</v>
      </c>
      <c r="H565" s="77"/>
    </row>
    <row r="566" spans="1:8" ht="60" customHeight="1" x14ac:dyDescent="0.25">
      <c r="A566" s="94">
        <f t="shared" si="8"/>
        <v>561</v>
      </c>
      <c r="B566" s="71" t="s">
        <v>453</v>
      </c>
      <c r="C566" s="71" t="s">
        <v>120</v>
      </c>
      <c r="D566" s="103" t="s">
        <v>1119</v>
      </c>
      <c r="E566" s="111" t="s">
        <v>577</v>
      </c>
      <c r="F566" s="92" t="s">
        <v>779</v>
      </c>
      <c r="G566" s="112">
        <v>7934</v>
      </c>
      <c r="H566" s="77"/>
    </row>
    <row r="567" spans="1:8" ht="60" customHeight="1" x14ac:dyDescent="0.25">
      <c r="A567" s="94">
        <f t="shared" si="8"/>
        <v>562</v>
      </c>
      <c r="B567" s="71" t="s">
        <v>453</v>
      </c>
      <c r="C567" s="71" t="s">
        <v>114</v>
      </c>
      <c r="D567" s="103" t="s">
        <v>1120</v>
      </c>
      <c r="E567" s="111" t="s">
        <v>577</v>
      </c>
      <c r="F567" s="92" t="s">
        <v>779</v>
      </c>
      <c r="G567" s="112">
        <v>7934</v>
      </c>
      <c r="H567" s="77"/>
    </row>
    <row r="568" spans="1:8" ht="60" customHeight="1" x14ac:dyDescent="0.25">
      <c r="A568" s="94">
        <f t="shared" si="8"/>
        <v>563</v>
      </c>
      <c r="B568" s="71" t="s">
        <v>453</v>
      </c>
      <c r="C568" s="71" t="s">
        <v>118</v>
      </c>
      <c r="D568" s="103" t="s">
        <v>1121</v>
      </c>
      <c r="E568" s="111" t="s">
        <v>577</v>
      </c>
      <c r="F568" s="92" t="s">
        <v>779</v>
      </c>
      <c r="G568" s="112">
        <v>7934</v>
      </c>
      <c r="H568" s="77"/>
    </row>
    <row r="569" spans="1:8" ht="60" customHeight="1" x14ac:dyDescent="0.25">
      <c r="A569" s="94">
        <f t="shared" si="8"/>
        <v>564</v>
      </c>
      <c r="B569" s="71" t="s">
        <v>453</v>
      </c>
      <c r="C569" s="71" t="s">
        <v>114</v>
      </c>
      <c r="D569" s="103" t="s">
        <v>1122</v>
      </c>
      <c r="E569" s="111" t="s">
        <v>577</v>
      </c>
      <c r="F569" s="92" t="s">
        <v>779</v>
      </c>
      <c r="G569" s="112">
        <v>7934</v>
      </c>
      <c r="H569" s="77"/>
    </row>
    <row r="570" spans="1:8" ht="60" customHeight="1" x14ac:dyDescent="0.25">
      <c r="A570" s="94">
        <f t="shared" si="8"/>
        <v>565</v>
      </c>
      <c r="B570" s="71" t="s">
        <v>453</v>
      </c>
      <c r="C570" s="71" t="s">
        <v>130</v>
      </c>
      <c r="D570" s="103" t="s">
        <v>1123</v>
      </c>
      <c r="E570" s="111" t="s">
        <v>577</v>
      </c>
      <c r="F570" s="92" t="s">
        <v>779</v>
      </c>
      <c r="G570" s="112">
        <v>7934</v>
      </c>
      <c r="H570" s="77"/>
    </row>
    <row r="571" spans="1:8" ht="60" customHeight="1" x14ac:dyDescent="0.25">
      <c r="A571" s="94">
        <f t="shared" si="8"/>
        <v>566</v>
      </c>
      <c r="B571" s="71" t="s">
        <v>453</v>
      </c>
      <c r="C571" s="71" t="s">
        <v>279</v>
      </c>
      <c r="D571" s="103" t="s">
        <v>1124</v>
      </c>
      <c r="E571" s="111" t="s">
        <v>577</v>
      </c>
      <c r="F571" s="92" t="s">
        <v>779</v>
      </c>
      <c r="G571" s="112">
        <v>7934</v>
      </c>
      <c r="H571" s="77"/>
    </row>
    <row r="572" spans="1:8" ht="60" customHeight="1" x14ac:dyDescent="0.25">
      <c r="A572" s="94">
        <f t="shared" si="8"/>
        <v>567</v>
      </c>
      <c r="B572" s="71" t="s">
        <v>453</v>
      </c>
      <c r="C572" s="71" t="s">
        <v>130</v>
      </c>
      <c r="D572" s="103" t="s">
        <v>1125</v>
      </c>
      <c r="E572" s="111" t="s">
        <v>577</v>
      </c>
      <c r="F572" s="92" t="s">
        <v>779</v>
      </c>
      <c r="G572" s="112">
        <v>7934</v>
      </c>
      <c r="H572" s="77"/>
    </row>
    <row r="573" spans="1:8" ht="60" customHeight="1" x14ac:dyDescent="0.25">
      <c r="A573" s="94">
        <f t="shared" si="8"/>
        <v>568</v>
      </c>
      <c r="B573" s="71" t="s">
        <v>453</v>
      </c>
      <c r="C573" s="71" t="s">
        <v>130</v>
      </c>
      <c r="D573" s="103" t="s">
        <v>1126</v>
      </c>
      <c r="E573" s="111" t="s">
        <v>577</v>
      </c>
      <c r="F573" s="92" t="s">
        <v>779</v>
      </c>
      <c r="G573" s="112">
        <v>7934</v>
      </c>
      <c r="H573" s="77"/>
    </row>
    <row r="574" spans="1:8" ht="60" customHeight="1" x14ac:dyDescent="0.25">
      <c r="A574" s="94">
        <f t="shared" si="8"/>
        <v>569</v>
      </c>
      <c r="B574" s="71" t="s">
        <v>453</v>
      </c>
      <c r="C574" s="71" t="s">
        <v>176</v>
      </c>
      <c r="D574" s="103" t="s">
        <v>1127</v>
      </c>
      <c r="E574" s="111" t="s">
        <v>577</v>
      </c>
      <c r="F574" s="92" t="s">
        <v>779</v>
      </c>
      <c r="G574" s="112">
        <v>7934</v>
      </c>
      <c r="H574" s="77"/>
    </row>
    <row r="575" spans="1:8" ht="60" customHeight="1" x14ac:dyDescent="0.25">
      <c r="A575" s="94">
        <f t="shared" si="8"/>
        <v>570</v>
      </c>
      <c r="B575" s="71" t="s">
        <v>453</v>
      </c>
      <c r="C575" s="71" t="s">
        <v>176</v>
      </c>
      <c r="D575" s="103" t="s">
        <v>1128</v>
      </c>
      <c r="E575" s="111" t="s">
        <v>577</v>
      </c>
      <c r="F575" s="92" t="s">
        <v>779</v>
      </c>
      <c r="G575" s="112">
        <v>7934</v>
      </c>
      <c r="H575" s="77"/>
    </row>
    <row r="576" spans="1:8" ht="60" customHeight="1" x14ac:dyDescent="0.25">
      <c r="A576" s="94">
        <f t="shared" si="8"/>
        <v>571</v>
      </c>
      <c r="B576" s="71" t="s">
        <v>453</v>
      </c>
      <c r="C576" s="71" t="s">
        <v>176</v>
      </c>
      <c r="D576" s="103" t="s">
        <v>1129</v>
      </c>
      <c r="E576" s="111" t="s">
        <v>577</v>
      </c>
      <c r="F576" s="92" t="s">
        <v>779</v>
      </c>
      <c r="G576" s="112">
        <v>7934</v>
      </c>
      <c r="H576" s="77"/>
    </row>
    <row r="577" spans="1:8" ht="60" customHeight="1" x14ac:dyDescent="0.25">
      <c r="A577" s="94">
        <f t="shared" si="8"/>
        <v>572</v>
      </c>
      <c r="B577" s="71" t="s">
        <v>453</v>
      </c>
      <c r="C577" s="71" t="s">
        <v>118</v>
      </c>
      <c r="D577" s="103" t="s">
        <v>1130</v>
      </c>
      <c r="E577" s="111" t="s">
        <v>577</v>
      </c>
      <c r="F577" s="92" t="s">
        <v>779</v>
      </c>
      <c r="G577" s="112">
        <v>7934</v>
      </c>
      <c r="H577" s="77"/>
    </row>
    <row r="578" spans="1:8" ht="60" customHeight="1" x14ac:dyDescent="0.25">
      <c r="A578" s="94">
        <f t="shared" si="8"/>
        <v>573</v>
      </c>
      <c r="B578" s="71" t="s">
        <v>453</v>
      </c>
      <c r="C578" s="71" t="s">
        <v>114</v>
      </c>
      <c r="D578" s="103" t="s">
        <v>1131</v>
      </c>
      <c r="E578" s="111" t="s">
        <v>577</v>
      </c>
      <c r="F578" s="92" t="s">
        <v>779</v>
      </c>
      <c r="G578" s="112">
        <v>7934</v>
      </c>
      <c r="H578" s="77"/>
    </row>
    <row r="579" spans="1:8" ht="60" customHeight="1" x14ac:dyDescent="0.25">
      <c r="A579" s="94">
        <f t="shared" si="8"/>
        <v>574</v>
      </c>
      <c r="B579" s="71" t="s">
        <v>453</v>
      </c>
      <c r="C579" s="71" t="s">
        <v>176</v>
      </c>
      <c r="D579" s="103" t="s">
        <v>1132</v>
      </c>
      <c r="E579" s="111" t="s">
        <v>577</v>
      </c>
      <c r="F579" s="92" t="s">
        <v>779</v>
      </c>
      <c r="G579" s="112">
        <v>7934</v>
      </c>
      <c r="H579" s="77"/>
    </row>
    <row r="580" spans="1:8" ht="60" customHeight="1" x14ac:dyDescent="0.25">
      <c r="A580" s="94">
        <f t="shared" si="8"/>
        <v>575</v>
      </c>
      <c r="B580" s="71" t="s">
        <v>453</v>
      </c>
      <c r="C580" s="71" t="s">
        <v>125</v>
      </c>
      <c r="D580" s="103" t="s">
        <v>1133</v>
      </c>
      <c r="E580" s="111" t="s">
        <v>577</v>
      </c>
      <c r="F580" s="92" t="s">
        <v>779</v>
      </c>
      <c r="G580" s="112">
        <v>7934</v>
      </c>
      <c r="H580" s="77"/>
    </row>
    <row r="581" spans="1:8" ht="60" customHeight="1" x14ac:dyDescent="0.25">
      <c r="A581" s="94">
        <f t="shared" si="8"/>
        <v>576</v>
      </c>
      <c r="B581" s="71" t="s">
        <v>453</v>
      </c>
      <c r="C581" s="71" t="s">
        <v>110</v>
      </c>
      <c r="D581" s="103" t="s">
        <v>1134</v>
      </c>
      <c r="E581" s="111" t="s">
        <v>577</v>
      </c>
      <c r="F581" s="92" t="s">
        <v>779</v>
      </c>
      <c r="G581" s="112">
        <v>7934</v>
      </c>
      <c r="H581" s="77"/>
    </row>
    <row r="582" spans="1:8" ht="60" customHeight="1" x14ac:dyDescent="0.25">
      <c r="A582" s="94">
        <f t="shared" si="8"/>
        <v>577</v>
      </c>
      <c r="B582" s="71" t="s">
        <v>453</v>
      </c>
      <c r="C582" s="71" t="s">
        <v>164</v>
      </c>
      <c r="D582" s="103" t="s">
        <v>1135</v>
      </c>
      <c r="E582" s="111" t="s">
        <v>577</v>
      </c>
      <c r="F582" s="92" t="s">
        <v>779</v>
      </c>
      <c r="G582" s="112">
        <v>7934</v>
      </c>
      <c r="H582" s="77"/>
    </row>
    <row r="583" spans="1:8" ht="60" customHeight="1" x14ac:dyDescent="0.25">
      <c r="A583" s="94">
        <f t="shared" ref="A583:A646" si="9">ROW(A578)</f>
        <v>578</v>
      </c>
      <c r="B583" s="71" t="s">
        <v>453</v>
      </c>
      <c r="C583" s="71" t="s">
        <v>164</v>
      </c>
      <c r="D583" s="103" t="s">
        <v>1136</v>
      </c>
      <c r="E583" s="111" t="s">
        <v>577</v>
      </c>
      <c r="F583" s="92" t="s">
        <v>779</v>
      </c>
      <c r="G583" s="112">
        <v>7934</v>
      </c>
      <c r="H583" s="77"/>
    </row>
    <row r="584" spans="1:8" ht="60" customHeight="1" x14ac:dyDescent="0.25">
      <c r="A584" s="94">
        <f t="shared" si="9"/>
        <v>579</v>
      </c>
      <c r="B584" s="71" t="s">
        <v>453</v>
      </c>
      <c r="C584" s="71" t="s">
        <v>110</v>
      </c>
      <c r="D584" s="103" t="s">
        <v>1137</v>
      </c>
      <c r="E584" s="111" t="s">
        <v>577</v>
      </c>
      <c r="F584" s="92" t="s">
        <v>779</v>
      </c>
      <c r="G584" s="112">
        <v>7934</v>
      </c>
      <c r="H584" s="77"/>
    </row>
    <row r="585" spans="1:8" ht="60" customHeight="1" x14ac:dyDescent="0.25">
      <c r="A585" s="94">
        <f t="shared" si="9"/>
        <v>580</v>
      </c>
      <c r="B585" s="71" t="s">
        <v>453</v>
      </c>
      <c r="C585" s="71" t="s">
        <v>118</v>
      </c>
      <c r="D585" s="103" t="s">
        <v>1138</v>
      </c>
      <c r="E585" s="111" t="s">
        <v>577</v>
      </c>
      <c r="F585" s="92" t="s">
        <v>779</v>
      </c>
      <c r="G585" s="112">
        <v>7934</v>
      </c>
      <c r="H585" s="77"/>
    </row>
    <row r="586" spans="1:8" ht="60" customHeight="1" x14ac:dyDescent="0.25">
      <c r="A586" s="94">
        <f t="shared" si="9"/>
        <v>581</v>
      </c>
      <c r="B586" s="71" t="s">
        <v>453</v>
      </c>
      <c r="C586" s="71" t="s">
        <v>125</v>
      </c>
      <c r="D586" s="103" t="s">
        <v>1139</v>
      </c>
      <c r="E586" s="111" t="s">
        <v>577</v>
      </c>
      <c r="F586" s="92" t="s">
        <v>779</v>
      </c>
      <c r="G586" s="112">
        <v>7934</v>
      </c>
      <c r="H586" s="77"/>
    </row>
    <row r="587" spans="1:8" ht="60" customHeight="1" x14ac:dyDescent="0.25">
      <c r="A587" s="94">
        <f t="shared" si="9"/>
        <v>582</v>
      </c>
      <c r="B587" s="71" t="s">
        <v>453</v>
      </c>
      <c r="C587" s="71" t="s">
        <v>112</v>
      </c>
      <c r="D587" s="103" t="s">
        <v>1140</v>
      </c>
      <c r="E587" s="111" t="s">
        <v>577</v>
      </c>
      <c r="F587" s="92" t="s">
        <v>779</v>
      </c>
      <c r="G587" s="112">
        <v>7934</v>
      </c>
      <c r="H587" s="77"/>
    </row>
    <row r="588" spans="1:8" ht="60" customHeight="1" x14ac:dyDescent="0.25">
      <c r="A588" s="94">
        <f t="shared" si="9"/>
        <v>583</v>
      </c>
      <c r="B588" s="71" t="s">
        <v>453</v>
      </c>
      <c r="C588" s="71" t="s">
        <v>125</v>
      </c>
      <c r="D588" s="103" t="s">
        <v>1141</v>
      </c>
      <c r="E588" s="111" t="s">
        <v>577</v>
      </c>
      <c r="F588" s="92" t="s">
        <v>779</v>
      </c>
      <c r="G588" s="112">
        <v>7934</v>
      </c>
      <c r="H588" s="77"/>
    </row>
    <row r="589" spans="1:8" ht="60" customHeight="1" x14ac:dyDescent="0.25">
      <c r="A589" s="94">
        <f t="shared" si="9"/>
        <v>584</v>
      </c>
      <c r="B589" s="71" t="s">
        <v>453</v>
      </c>
      <c r="C589" s="71" t="s">
        <v>125</v>
      </c>
      <c r="D589" s="103" t="s">
        <v>1142</v>
      </c>
      <c r="E589" s="111" t="s">
        <v>577</v>
      </c>
      <c r="F589" s="92" t="s">
        <v>779</v>
      </c>
      <c r="G589" s="112">
        <v>7934</v>
      </c>
      <c r="H589" s="77"/>
    </row>
    <row r="590" spans="1:8" ht="60" customHeight="1" x14ac:dyDescent="0.25">
      <c r="A590" s="94">
        <f t="shared" si="9"/>
        <v>585</v>
      </c>
      <c r="B590" s="71" t="s">
        <v>453</v>
      </c>
      <c r="C590" s="71" t="s">
        <v>125</v>
      </c>
      <c r="D590" s="103" t="s">
        <v>1143</v>
      </c>
      <c r="E590" s="111" t="s">
        <v>577</v>
      </c>
      <c r="F590" s="92" t="s">
        <v>779</v>
      </c>
      <c r="G590" s="112">
        <v>7934</v>
      </c>
      <c r="H590" s="77"/>
    </row>
    <row r="591" spans="1:8" ht="60" customHeight="1" x14ac:dyDescent="0.25">
      <c r="A591" s="94">
        <f t="shared" si="9"/>
        <v>586</v>
      </c>
      <c r="B591" s="71" t="s">
        <v>453</v>
      </c>
      <c r="C591" s="71" t="s">
        <v>151</v>
      </c>
      <c r="D591" s="103" t="s">
        <v>1144</v>
      </c>
      <c r="E591" s="111" t="s">
        <v>577</v>
      </c>
      <c r="F591" s="92" t="s">
        <v>779</v>
      </c>
      <c r="G591" s="112">
        <v>7934</v>
      </c>
      <c r="H591" s="77"/>
    </row>
    <row r="592" spans="1:8" ht="60" customHeight="1" x14ac:dyDescent="0.25">
      <c r="A592" s="94">
        <f t="shared" si="9"/>
        <v>587</v>
      </c>
      <c r="B592" s="71" t="s">
        <v>453</v>
      </c>
      <c r="C592" s="71" t="s">
        <v>151</v>
      </c>
      <c r="D592" s="103" t="s">
        <v>1145</v>
      </c>
      <c r="E592" s="111" t="s">
        <v>577</v>
      </c>
      <c r="F592" s="92" t="s">
        <v>779</v>
      </c>
      <c r="G592" s="112">
        <v>7934</v>
      </c>
      <c r="H592" s="77"/>
    </row>
    <row r="593" spans="1:8" ht="60" customHeight="1" x14ac:dyDescent="0.25">
      <c r="A593" s="94">
        <f t="shared" si="9"/>
        <v>588</v>
      </c>
      <c r="B593" s="71" t="s">
        <v>453</v>
      </c>
      <c r="C593" s="71" t="s">
        <v>134</v>
      </c>
      <c r="D593" s="103" t="s">
        <v>1146</v>
      </c>
      <c r="E593" s="111" t="s">
        <v>577</v>
      </c>
      <c r="F593" s="92" t="s">
        <v>779</v>
      </c>
      <c r="G593" s="112">
        <v>7934</v>
      </c>
      <c r="H593" s="77"/>
    </row>
    <row r="594" spans="1:8" ht="60" customHeight="1" x14ac:dyDescent="0.25">
      <c r="A594" s="94">
        <f t="shared" si="9"/>
        <v>589</v>
      </c>
      <c r="B594" s="71" t="s">
        <v>453</v>
      </c>
      <c r="C594" s="71" t="s">
        <v>120</v>
      </c>
      <c r="D594" s="103" t="s">
        <v>1147</v>
      </c>
      <c r="E594" s="111" t="s">
        <v>577</v>
      </c>
      <c r="F594" s="92" t="s">
        <v>779</v>
      </c>
      <c r="G594" s="112">
        <v>7934</v>
      </c>
      <c r="H594" s="77"/>
    </row>
    <row r="595" spans="1:8" ht="60" customHeight="1" x14ac:dyDescent="0.25">
      <c r="A595" s="94">
        <f t="shared" si="9"/>
        <v>590</v>
      </c>
      <c r="B595" s="71" t="s">
        <v>453</v>
      </c>
      <c r="C595" s="71" t="s">
        <v>169</v>
      </c>
      <c r="D595" s="103" t="s">
        <v>1148</v>
      </c>
      <c r="E595" s="111" t="s">
        <v>577</v>
      </c>
      <c r="F595" s="92" t="s">
        <v>779</v>
      </c>
      <c r="G595" s="112">
        <v>7934</v>
      </c>
      <c r="H595" s="77"/>
    </row>
    <row r="596" spans="1:8" ht="60" customHeight="1" x14ac:dyDescent="0.25">
      <c r="A596" s="94">
        <f t="shared" si="9"/>
        <v>591</v>
      </c>
      <c r="B596" s="71" t="s">
        <v>453</v>
      </c>
      <c r="C596" s="71" t="s">
        <v>125</v>
      </c>
      <c r="D596" s="103" t="s">
        <v>1149</v>
      </c>
      <c r="E596" s="111" t="s">
        <v>577</v>
      </c>
      <c r="F596" s="92" t="s">
        <v>779</v>
      </c>
      <c r="G596" s="112">
        <v>7934</v>
      </c>
      <c r="H596" s="77"/>
    </row>
    <row r="597" spans="1:8" ht="60" customHeight="1" x14ac:dyDescent="0.25">
      <c r="A597" s="94">
        <f t="shared" si="9"/>
        <v>592</v>
      </c>
      <c r="B597" s="71" t="s">
        <v>453</v>
      </c>
      <c r="C597" s="71" t="s">
        <v>169</v>
      </c>
      <c r="D597" s="103" t="s">
        <v>1150</v>
      </c>
      <c r="E597" s="111" t="s">
        <v>577</v>
      </c>
      <c r="F597" s="92" t="s">
        <v>779</v>
      </c>
      <c r="G597" s="112">
        <v>7934</v>
      </c>
      <c r="H597" s="77"/>
    </row>
    <row r="598" spans="1:8" ht="60" customHeight="1" x14ac:dyDescent="0.25">
      <c r="A598" s="94">
        <f t="shared" si="9"/>
        <v>593</v>
      </c>
      <c r="B598" s="71" t="s">
        <v>453</v>
      </c>
      <c r="C598" s="71" t="s">
        <v>169</v>
      </c>
      <c r="D598" s="103" t="s">
        <v>1151</v>
      </c>
      <c r="E598" s="111" t="s">
        <v>577</v>
      </c>
      <c r="F598" s="92" t="s">
        <v>779</v>
      </c>
      <c r="G598" s="112">
        <v>7934</v>
      </c>
      <c r="H598" s="77"/>
    </row>
    <row r="599" spans="1:8" ht="60" customHeight="1" x14ac:dyDescent="0.25">
      <c r="A599" s="94">
        <f t="shared" si="9"/>
        <v>594</v>
      </c>
      <c r="B599" s="71" t="s">
        <v>453</v>
      </c>
      <c r="C599" s="71" t="s">
        <v>169</v>
      </c>
      <c r="D599" s="103" t="s">
        <v>1152</v>
      </c>
      <c r="E599" s="111" t="s">
        <v>577</v>
      </c>
      <c r="F599" s="92" t="s">
        <v>779</v>
      </c>
      <c r="G599" s="112">
        <v>7934</v>
      </c>
      <c r="H599" s="77"/>
    </row>
    <row r="600" spans="1:8" ht="60" customHeight="1" x14ac:dyDescent="0.25">
      <c r="A600" s="94">
        <f t="shared" si="9"/>
        <v>595</v>
      </c>
      <c r="B600" s="71" t="s">
        <v>453</v>
      </c>
      <c r="C600" s="71" t="s">
        <v>134</v>
      </c>
      <c r="D600" s="103" t="s">
        <v>1153</v>
      </c>
      <c r="E600" s="111" t="s">
        <v>577</v>
      </c>
      <c r="F600" s="92" t="s">
        <v>779</v>
      </c>
      <c r="G600" s="112">
        <v>7934</v>
      </c>
      <c r="H600" s="77"/>
    </row>
    <row r="601" spans="1:8" ht="60" customHeight="1" x14ac:dyDescent="0.25">
      <c r="A601" s="94">
        <f t="shared" si="9"/>
        <v>596</v>
      </c>
      <c r="B601" s="71" t="s">
        <v>453</v>
      </c>
      <c r="C601" s="71" t="s">
        <v>120</v>
      </c>
      <c r="D601" s="103" t="s">
        <v>1154</v>
      </c>
      <c r="E601" s="111" t="s">
        <v>577</v>
      </c>
      <c r="F601" s="92" t="s">
        <v>779</v>
      </c>
      <c r="G601" s="112">
        <v>7934</v>
      </c>
      <c r="H601" s="77"/>
    </row>
    <row r="602" spans="1:8" ht="60" customHeight="1" x14ac:dyDescent="0.25">
      <c r="A602" s="94">
        <f t="shared" si="9"/>
        <v>597</v>
      </c>
      <c r="B602" s="71" t="s">
        <v>453</v>
      </c>
      <c r="C602" s="71" t="s">
        <v>151</v>
      </c>
      <c r="D602" s="103" t="s">
        <v>1155</v>
      </c>
      <c r="E602" s="111" t="s">
        <v>577</v>
      </c>
      <c r="F602" s="92" t="s">
        <v>779</v>
      </c>
      <c r="G602" s="112">
        <v>7934</v>
      </c>
      <c r="H602" s="77"/>
    </row>
    <row r="603" spans="1:8" ht="60" customHeight="1" x14ac:dyDescent="0.25">
      <c r="A603" s="94">
        <f t="shared" si="9"/>
        <v>598</v>
      </c>
      <c r="B603" s="71" t="s">
        <v>453</v>
      </c>
      <c r="C603" s="71" t="s">
        <v>118</v>
      </c>
      <c r="D603" s="103" t="s">
        <v>1156</v>
      </c>
      <c r="E603" s="111" t="s">
        <v>577</v>
      </c>
      <c r="F603" s="92" t="s">
        <v>779</v>
      </c>
      <c r="G603" s="112">
        <v>7934</v>
      </c>
      <c r="H603" s="77"/>
    </row>
    <row r="604" spans="1:8" ht="60" customHeight="1" x14ac:dyDescent="0.25">
      <c r="A604" s="94">
        <f t="shared" si="9"/>
        <v>599</v>
      </c>
      <c r="B604" s="71" t="s">
        <v>453</v>
      </c>
      <c r="C604" s="71" t="s">
        <v>118</v>
      </c>
      <c r="D604" s="103" t="s">
        <v>1157</v>
      </c>
      <c r="E604" s="111" t="s">
        <v>577</v>
      </c>
      <c r="F604" s="92" t="s">
        <v>779</v>
      </c>
      <c r="G604" s="112">
        <v>7934</v>
      </c>
      <c r="H604" s="77"/>
    </row>
    <row r="605" spans="1:8" ht="60" customHeight="1" x14ac:dyDescent="0.25">
      <c r="A605" s="94">
        <f t="shared" si="9"/>
        <v>600</v>
      </c>
      <c r="B605" s="71" t="s">
        <v>453</v>
      </c>
      <c r="C605" s="71" t="s">
        <v>134</v>
      </c>
      <c r="D605" s="103" t="s">
        <v>1158</v>
      </c>
      <c r="E605" s="111" t="s">
        <v>577</v>
      </c>
      <c r="F605" s="92" t="s">
        <v>779</v>
      </c>
      <c r="G605" s="112">
        <v>7934</v>
      </c>
      <c r="H605" s="77"/>
    </row>
    <row r="606" spans="1:8" ht="60" customHeight="1" x14ac:dyDescent="0.25">
      <c r="A606" s="94">
        <f t="shared" si="9"/>
        <v>601</v>
      </c>
      <c r="B606" s="71" t="s">
        <v>453</v>
      </c>
      <c r="C606" s="71" t="s">
        <v>169</v>
      </c>
      <c r="D606" s="103" t="s">
        <v>1159</v>
      </c>
      <c r="E606" s="111" t="s">
        <v>577</v>
      </c>
      <c r="F606" s="92" t="s">
        <v>779</v>
      </c>
      <c r="G606" s="112">
        <v>7934</v>
      </c>
      <c r="H606" s="77"/>
    </row>
    <row r="607" spans="1:8" ht="60" customHeight="1" x14ac:dyDescent="0.25">
      <c r="A607" s="94">
        <f t="shared" si="9"/>
        <v>602</v>
      </c>
      <c r="B607" s="71" t="s">
        <v>453</v>
      </c>
      <c r="C607" s="71" t="s">
        <v>169</v>
      </c>
      <c r="D607" s="103" t="s">
        <v>1160</v>
      </c>
      <c r="E607" s="111" t="s">
        <v>577</v>
      </c>
      <c r="F607" s="92" t="s">
        <v>779</v>
      </c>
      <c r="G607" s="112">
        <v>7934</v>
      </c>
      <c r="H607" s="77"/>
    </row>
    <row r="608" spans="1:8" ht="60" customHeight="1" x14ac:dyDescent="0.25">
      <c r="A608" s="94">
        <f t="shared" si="9"/>
        <v>603</v>
      </c>
      <c r="B608" s="71" t="s">
        <v>453</v>
      </c>
      <c r="C608" s="71" t="s">
        <v>164</v>
      </c>
      <c r="D608" s="103" t="s">
        <v>1161</v>
      </c>
      <c r="E608" s="111" t="s">
        <v>577</v>
      </c>
      <c r="F608" s="92" t="s">
        <v>779</v>
      </c>
      <c r="G608" s="112">
        <v>7934</v>
      </c>
      <c r="H608" s="77"/>
    </row>
    <row r="609" spans="1:8" ht="60" customHeight="1" x14ac:dyDescent="0.25">
      <c r="A609" s="94">
        <f t="shared" si="9"/>
        <v>604</v>
      </c>
      <c r="B609" s="71" t="s">
        <v>453</v>
      </c>
      <c r="C609" s="71" t="s">
        <v>169</v>
      </c>
      <c r="D609" s="103" t="s">
        <v>1162</v>
      </c>
      <c r="E609" s="111" t="s">
        <v>577</v>
      </c>
      <c r="F609" s="92" t="s">
        <v>779</v>
      </c>
      <c r="G609" s="112">
        <v>7934</v>
      </c>
      <c r="H609" s="77"/>
    </row>
    <row r="610" spans="1:8" ht="60" customHeight="1" x14ac:dyDescent="0.25">
      <c r="A610" s="94">
        <f t="shared" si="9"/>
        <v>605</v>
      </c>
      <c r="B610" s="71" t="s">
        <v>453</v>
      </c>
      <c r="C610" s="71" t="s">
        <v>134</v>
      </c>
      <c r="D610" s="103" t="s">
        <v>1163</v>
      </c>
      <c r="E610" s="111" t="s">
        <v>577</v>
      </c>
      <c r="F610" s="92" t="s">
        <v>779</v>
      </c>
      <c r="G610" s="112">
        <v>7934</v>
      </c>
      <c r="H610" s="77"/>
    </row>
    <row r="611" spans="1:8" ht="60" customHeight="1" x14ac:dyDescent="0.25">
      <c r="A611" s="94">
        <f t="shared" si="9"/>
        <v>606</v>
      </c>
      <c r="B611" s="71" t="s">
        <v>453</v>
      </c>
      <c r="C611" s="71" t="s">
        <v>125</v>
      </c>
      <c r="D611" s="103" t="s">
        <v>1164</v>
      </c>
      <c r="E611" s="111" t="s">
        <v>577</v>
      </c>
      <c r="F611" s="92" t="s">
        <v>779</v>
      </c>
      <c r="G611" s="112">
        <v>7934</v>
      </c>
      <c r="H611" s="77"/>
    </row>
    <row r="612" spans="1:8" ht="60" customHeight="1" x14ac:dyDescent="0.25">
      <c r="A612" s="94">
        <f t="shared" si="9"/>
        <v>607</v>
      </c>
      <c r="B612" s="71" t="s">
        <v>453</v>
      </c>
      <c r="C612" s="71" t="s">
        <v>169</v>
      </c>
      <c r="D612" s="103" t="s">
        <v>1165</v>
      </c>
      <c r="E612" s="111" t="s">
        <v>577</v>
      </c>
      <c r="F612" s="92" t="s">
        <v>779</v>
      </c>
      <c r="G612" s="112">
        <v>7934</v>
      </c>
      <c r="H612" s="77"/>
    </row>
    <row r="613" spans="1:8" ht="60" customHeight="1" x14ac:dyDescent="0.25">
      <c r="A613" s="94">
        <f t="shared" si="9"/>
        <v>608</v>
      </c>
      <c r="B613" s="71" t="s">
        <v>453</v>
      </c>
      <c r="C613" s="71" t="s">
        <v>169</v>
      </c>
      <c r="D613" s="103" t="s">
        <v>1166</v>
      </c>
      <c r="E613" s="111" t="s">
        <v>577</v>
      </c>
      <c r="F613" s="92" t="s">
        <v>779</v>
      </c>
      <c r="G613" s="112">
        <v>7934</v>
      </c>
      <c r="H613" s="77"/>
    </row>
    <row r="614" spans="1:8" ht="60" customHeight="1" x14ac:dyDescent="0.25">
      <c r="A614" s="94">
        <f t="shared" si="9"/>
        <v>609</v>
      </c>
      <c r="B614" s="71" t="s">
        <v>453</v>
      </c>
      <c r="C614" s="71" t="s">
        <v>130</v>
      </c>
      <c r="D614" s="103" t="s">
        <v>1167</v>
      </c>
      <c r="E614" s="111" t="s">
        <v>577</v>
      </c>
      <c r="F614" s="92" t="s">
        <v>779</v>
      </c>
      <c r="G614" s="112">
        <v>7934</v>
      </c>
      <c r="H614" s="77"/>
    </row>
    <row r="615" spans="1:8" ht="60" customHeight="1" x14ac:dyDescent="0.25">
      <c r="A615" s="94">
        <f t="shared" si="9"/>
        <v>610</v>
      </c>
      <c r="B615" s="71" t="s">
        <v>453</v>
      </c>
      <c r="C615" s="71" t="s">
        <v>151</v>
      </c>
      <c r="D615" s="103" t="s">
        <v>1168</v>
      </c>
      <c r="E615" s="111" t="s">
        <v>577</v>
      </c>
      <c r="F615" s="92" t="s">
        <v>779</v>
      </c>
      <c r="G615" s="112">
        <v>7934</v>
      </c>
      <c r="H615" s="77"/>
    </row>
    <row r="616" spans="1:8" ht="60" customHeight="1" x14ac:dyDescent="0.25">
      <c r="A616" s="94">
        <f t="shared" si="9"/>
        <v>611</v>
      </c>
      <c r="B616" s="71" t="s">
        <v>453</v>
      </c>
      <c r="C616" s="71" t="s">
        <v>164</v>
      </c>
      <c r="D616" s="103" t="s">
        <v>1169</v>
      </c>
      <c r="E616" s="111" t="s">
        <v>577</v>
      </c>
      <c r="F616" s="92" t="s">
        <v>779</v>
      </c>
      <c r="G616" s="112">
        <v>7934</v>
      </c>
      <c r="H616" s="77"/>
    </row>
    <row r="617" spans="1:8" ht="60" customHeight="1" x14ac:dyDescent="0.25">
      <c r="A617" s="94">
        <f t="shared" si="9"/>
        <v>612</v>
      </c>
      <c r="B617" s="71" t="s">
        <v>453</v>
      </c>
      <c r="C617" s="71" t="s">
        <v>169</v>
      </c>
      <c r="D617" s="103" t="s">
        <v>1170</v>
      </c>
      <c r="E617" s="111" t="s">
        <v>577</v>
      </c>
      <c r="F617" s="92" t="s">
        <v>779</v>
      </c>
      <c r="G617" s="112">
        <v>7934</v>
      </c>
      <c r="H617" s="77"/>
    </row>
    <row r="618" spans="1:8" ht="60" customHeight="1" x14ac:dyDescent="0.25">
      <c r="A618" s="94">
        <f t="shared" si="9"/>
        <v>613</v>
      </c>
      <c r="B618" s="71" t="s">
        <v>453</v>
      </c>
      <c r="C618" s="71" t="s">
        <v>112</v>
      </c>
      <c r="D618" s="103" t="s">
        <v>1171</v>
      </c>
      <c r="E618" s="111" t="s">
        <v>577</v>
      </c>
      <c r="F618" s="92" t="s">
        <v>779</v>
      </c>
      <c r="G618" s="112">
        <v>7934</v>
      </c>
      <c r="H618" s="77"/>
    </row>
    <row r="619" spans="1:8" ht="60" customHeight="1" x14ac:dyDescent="0.25">
      <c r="A619" s="94">
        <f t="shared" si="9"/>
        <v>614</v>
      </c>
      <c r="B619" s="71" t="s">
        <v>453</v>
      </c>
      <c r="C619" s="71" t="s">
        <v>125</v>
      </c>
      <c r="D619" s="103" t="s">
        <v>1172</v>
      </c>
      <c r="E619" s="111" t="s">
        <v>577</v>
      </c>
      <c r="F619" s="92" t="s">
        <v>779</v>
      </c>
      <c r="G619" s="112">
        <v>7934</v>
      </c>
      <c r="H619" s="77"/>
    </row>
    <row r="620" spans="1:8" ht="60" customHeight="1" x14ac:dyDescent="0.25">
      <c r="A620" s="94">
        <f t="shared" si="9"/>
        <v>615</v>
      </c>
      <c r="B620" s="71" t="s">
        <v>453</v>
      </c>
      <c r="C620" s="71" t="s">
        <v>169</v>
      </c>
      <c r="D620" s="103" t="s">
        <v>1173</v>
      </c>
      <c r="E620" s="111" t="s">
        <v>577</v>
      </c>
      <c r="F620" s="92" t="s">
        <v>779</v>
      </c>
      <c r="G620" s="112">
        <v>7934</v>
      </c>
      <c r="H620" s="77"/>
    </row>
    <row r="621" spans="1:8" ht="60" customHeight="1" x14ac:dyDescent="0.25">
      <c r="A621" s="94">
        <f t="shared" si="9"/>
        <v>616</v>
      </c>
      <c r="B621" s="71" t="s">
        <v>453</v>
      </c>
      <c r="C621" s="71" t="s">
        <v>169</v>
      </c>
      <c r="D621" s="103" t="s">
        <v>1174</v>
      </c>
      <c r="E621" s="111" t="s">
        <v>577</v>
      </c>
      <c r="F621" s="92" t="s">
        <v>779</v>
      </c>
      <c r="G621" s="112">
        <v>7934</v>
      </c>
      <c r="H621" s="77"/>
    </row>
    <row r="622" spans="1:8" ht="60" customHeight="1" x14ac:dyDescent="0.25">
      <c r="A622" s="94">
        <f t="shared" si="9"/>
        <v>617</v>
      </c>
      <c r="B622" s="71" t="s">
        <v>453</v>
      </c>
      <c r="C622" s="71" t="s">
        <v>169</v>
      </c>
      <c r="D622" s="103" t="s">
        <v>1175</v>
      </c>
      <c r="E622" s="111" t="s">
        <v>577</v>
      </c>
      <c r="F622" s="92" t="s">
        <v>779</v>
      </c>
      <c r="G622" s="112">
        <v>7934</v>
      </c>
      <c r="H622" s="77"/>
    </row>
    <row r="623" spans="1:8" ht="60" customHeight="1" x14ac:dyDescent="0.25">
      <c r="A623" s="94">
        <f t="shared" si="9"/>
        <v>618</v>
      </c>
      <c r="B623" s="71" t="s">
        <v>453</v>
      </c>
      <c r="C623" s="71" t="s">
        <v>110</v>
      </c>
      <c r="D623" s="103" t="s">
        <v>1176</v>
      </c>
      <c r="E623" s="111" t="s">
        <v>577</v>
      </c>
      <c r="F623" s="92" t="s">
        <v>779</v>
      </c>
      <c r="G623" s="112">
        <v>7934</v>
      </c>
      <c r="H623" s="77"/>
    </row>
    <row r="624" spans="1:8" ht="60" customHeight="1" x14ac:dyDescent="0.25">
      <c r="A624" s="94">
        <f t="shared" si="9"/>
        <v>619</v>
      </c>
      <c r="B624" s="71" t="s">
        <v>453</v>
      </c>
      <c r="C624" s="71" t="s">
        <v>169</v>
      </c>
      <c r="D624" s="103" t="s">
        <v>1177</v>
      </c>
      <c r="E624" s="111" t="s">
        <v>577</v>
      </c>
      <c r="F624" s="92" t="s">
        <v>779</v>
      </c>
      <c r="G624" s="112">
        <v>7934</v>
      </c>
      <c r="H624" s="77"/>
    </row>
    <row r="625" spans="1:8" ht="60" customHeight="1" x14ac:dyDescent="0.25">
      <c r="A625" s="94">
        <f t="shared" si="9"/>
        <v>620</v>
      </c>
      <c r="B625" s="71" t="s">
        <v>453</v>
      </c>
      <c r="C625" s="71" t="s">
        <v>169</v>
      </c>
      <c r="D625" s="103" t="s">
        <v>1178</v>
      </c>
      <c r="E625" s="111" t="s">
        <v>577</v>
      </c>
      <c r="F625" s="92" t="s">
        <v>779</v>
      </c>
      <c r="G625" s="112">
        <v>7934</v>
      </c>
      <c r="H625" s="77"/>
    </row>
    <row r="626" spans="1:8" ht="60" customHeight="1" x14ac:dyDescent="0.25">
      <c r="A626" s="94">
        <f t="shared" si="9"/>
        <v>621</v>
      </c>
      <c r="B626" s="71" t="s">
        <v>453</v>
      </c>
      <c r="C626" s="71" t="s">
        <v>169</v>
      </c>
      <c r="D626" s="103" t="s">
        <v>1179</v>
      </c>
      <c r="E626" s="111" t="s">
        <v>577</v>
      </c>
      <c r="F626" s="92" t="s">
        <v>779</v>
      </c>
      <c r="G626" s="112">
        <v>7934</v>
      </c>
      <c r="H626" s="77"/>
    </row>
    <row r="627" spans="1:8" ht="60" customHeight="1" x14ac:dyDescent="0.25">
      <c r="A627" s="94">
        <f t="shared" si="9"/>
        <v>622</v>
      </c>
      <c r="B627" s="71" t="s">
        <v>453</v>
      </c>
      <c r="C627" s="71" t="s">
        <v>169</v>
      </c>
      <c r="D627" s="103" t="s">
        <v>1180</v>
      </c>
      <c r="E627" s="111" t="s">
        <v>577</v>
      </c>
      <c r="F627" s="92" t="s">
        <v>779</v>
      </c>
      <c r="G627" s="112">
        <v>7934</v>
      </c>
      <c r="H627" s="77"/>
    </row>
    <row r="628" spans="1:8" ht="60" customHeight="1" x14ac:dyDescent="0.25">
      <c r="A628" s="94">
        <f t="shared" si="9"/>
        <v>623</v>
      </c>
      <c r="B628" s="71" t="s">
        <v>453</v>
      </c>
      <c r="C628" s="71" t="s">
        <v>120</v>
      </c>
      <c r="D628" s="103" t="s">
        <v>1181</v>
      </c>
      <c r="E628" s="111" t="s">
        <v>577</v>
      </c>
      <c r="F628" s="92" t="s">
        <v>779</v>
      </c>
      <c r="G628" s="112">
        <v>7934</v>
      </c>
      <c r="H628" s="77"/>
    </row>
    <row r="629" spans="1:8" ht="60" customHeight="1" x14ac:dyDescent="0.25">
      <c r="A629" s="94">
        <f t="shared" si="9"/>
        <v>624</v>
      </c>
      <c r="B629" s="71" t="s">
        <v>453</v>
      </c>
      <c r="C629" s="71" t="s">
        <v>169</v>
      </c>
      <c r="D629" s="103" t="s">
        <v>1182</v>
      </c>
      <c r="E629" s="111" t="s">
        <v>577</v>
      </c>
      <c r="F629" s="92" t="s">
        <v>779</v>
      </c>
      <c r="G629" s="112">
        <v>7934</v>
      </c>
      <c r="H629" s="77"/>
    </row>
    <row r="630" spans="1:8" ht="60" customHeight="1" x14ac:dyDescent="0.25">
      <c r="A630" s="94">
        <f t="shared" si="9"/>
        <v>625</v>
      </c>
      <c r="B630" s="71" t="s">
        <v>453</v>
      </c>
      <c r="C630" s="71" t="s">
        <v>169</v>
      </c>
      <c r="D630" s="103" t="s">
        <v>1183</v>
      </c>
      <c r="E630" s="111" t="s">
        <v>577</v>
      </c>
      <c r="F630" s="92" t="s">
        <v>779</v>
      </c>
      <c r="G630" s="112">
        <v>7934</v>
      </c>
      <c r="H630" s="77"/>
    </row>
    <row r="631" spans="1:8" ht="60" customHeight="1" x14ac:dyDescent="0.25">
      <c r="A631" s="94">
        <f t="shared" si="9"/>
        <v>626</v>
      </c>
      <c r="B631" s="71" t="s">
        <v>453</v>
      </c>
      <c r="C631" s="71" t="s">
        <v>169</v>
      </c>
      <c r="D631" s="103" t="s">
        <v>1184</v>
      </c>
      <c r="E631" s="111" t="s">
        <v>577</v>
      </c>
      <c r="F631" s="92" t="s">
        <v>779</v>
      </c>
      <c r="G631" s="112">
        <v>7934</v>
      </c>
      <c r="H631" s="77"/>
    </row>
    <row r="632" spans="1:8" ht="60" customHeight="1" x14ac:dyDescent="0.25">
      <c r="A632" s="94">
        <f t="shared" si="9"/>
        <v>627</v>
      </c>
      <c r="B632" s="71" t="s">
        <v>453</v>
      </c>
      <c r="C632" s="71" t="s">
        <v>169</v>
      </c>
      <c r="D632" s="103" t="s">
        <v>1185</v>
      </c>
      <c r="E632" s="111" t="s">
        <v>577</v>
      </c>
      <c r="F632" s="92" t="s">
        <v>779</v>
      </c>
      <c r="G632" s="112">
        <v>7934</v>
      </c>
      <c r="H632" s="77"/>
    </row>
    <row r="633" spans="1:8" ht="60" customHeight="1" x14ac:dyDescent="0.25">
      <c r="A633" s="94">
        <f t="shared" si="9"/>
        <v>628</v>
      </c>
      <c r="B633" s="71" t="s">
        <v>453</v>
      </c>
      <c r="C633" s="71" t="s">
        <v>120</v>
      </c>
      <c r="D633" s="103" t="s">
        <v>1186</v>
      </c>
      <c r="E633" s="111" t="s">
        <v>577</v>
      </c>
      <c r="F633" s="92" t="s">
        <v>779</v>
      </c>
      <c r="G633" s="112">
        <v>7934</v>
      </c>
      <c r="H633" s="77"/>
    </row>
    <row r="634" spans="1:8" ht="60" customHeight="1" x14ac:dyDescent="0.25">
      <c r="A634" s="94">
        <f t="shared" si="9"/>
        <v>629</v>
      </c>
      <c r="B634" s="71" t="s">
        <v>453</v>
      </c>
      <c r="C634" s="71" t="s">
        <v>169</v>
      </c>
      <c r="D634" s="103" t="s">
        <v>1187</v>
      </c>
      <c r="E634" s="111" t="s">
        <v>577</v>
      </c>
      <c r="F634" s="92" t="s">
        <v>779</v>
      </c>
      <c r="G634" s="112">
        <v>7934</v>
      </c>
      <c r="H634" s="77"/>
    </row>
    <row r="635" spans="1:8" ht="60" customHeight="1" x14ac:dyDescent="0.25">
      <c r="A635" s="94">
        <f t="shared" si="9"/>
        <v>630</v>
      </c>
      <c r="B635" s="71" t="s">
        <v>453</v>
      </c>
      <c r="C635" s="71" t="s">
        <v>120</v>
      </c>
      <c r="D635" s="103" t="s">
        <v>1188</v>
      </c>
      <c r="E635" s="111" t="s">
        <v>577</v>
      </c>
      <c r="F635" s="92" t="s">
        <v>779</v>
      </c>
      <c r="G635" s="112">
        <v>7934</v>
      </c>
      <c r="H635" s="77"/>
    </row>
    <row r="636" spans="1:8" ht="60" customHeight="1" x14ac:dyDescent="0.25">
      <c r="A636" s="94">
        <f t="shared" si="9"/>
        <v>631</v>
      </c>
      <c r="B636" s="71" t="s">
        <v>453</v>
      </c>
      <c r="C636" s="71" t="s">
        <v>120</v>
      </c>
      <c r="D636" s="103" t="s">
        <v>1189</v>
      </c>
      <c r="E636" s="111" t="s">
        <v>577</v>
      </c>
      <c r="F636" s="92" t="s">
        <v>779</v>
      </c>
      <c r="G636" s="112">
        <v>7934</v>
      </c>
      <c r="H636" s="77"/>
    </row>
    <row r="637" spans="1:8" ht="60" customHeight="1" x14ac:dyDescent="0.25">
      <c r="A637" s="94">
        <f t="shared" si="9"/>
        <v>632</v>
      </c>
      <c r="B637" s="71" t="s">
        <v>453</v>
      </c>
      <c r="C637" s="71" t="s">
        <v>120</v>
      </c>
      <c r="D637" s="103" t="s">
        <v>1190</v>
      </c>
      <c r="E637" s="111" t="s">
        <v>577</v>
      </c>
      <c r="F637" s="92" t="s">
        <v>779</v>
      </c>
      <c r="G637" s="112">
        <v>7934</v>
      </c>
      <c r="H637" s="77"/>
    </row>
    <row r="638" spans="1:8" ht="60" customHeight="1" x14ac:dyDescent="0.25">
      <c r="A638" s="94">
        <f t="shared" si="9"/>
        <v>633</v>
      </c>
      <c r="B638" s="71" t="s">
        <v>453</v>
      </c>
      <c r="C638" s="71" t="s">
        <v>169</v>
      </c>
      <c r="D638" s="103" t="s">
        <v>1191</v>
      </c>
      <c r="E638" s="111" t="s">
        <v>577</v>
      </c>
      <c r="F638" s="92" t="s">
        <v>779</v>
      </c>
      <c r="G638" s="112">
        <v>7934</v>
      </c>
      <c r="H638" s="77"/>
    </row>
    <row r="639" spans="1:8" ht="60" customHeight="1" x14ac:dyDescent="0.25">
      <c r="A639" s="94">
        <f t="shared" si="9"/>
        <v>634</v>
      </c>
      <c r="B639" s="71" t="s">
        <v>453</v>
      </c>
      <c r="C639" s="71" t="s">
        <v>169</v>
      </c>
      <c r="D639" s="103" t="s">
        <v>1192</v>
      </c>
      <c r="E639" s="111" t="s">
        <v>577</v>
      </c>
      <c r="F639" s="92" t="s">
        <v>779</v>
      </c>
      <c r="G639" s="112">
        <v>7934</v>
      </c>
      <c r="H639" s="77"/>
    </row>
    <row r="640" spans="1:8" ht="60" customHeight="1" x14ac:dyDescent="0.25">
      <c r="A640" s="94">
        <f t="shared" si="9"/>
        <v>635</v>
      </c>
      <c r="B640" s="71" t="s">
        <v>453</v>
      </c>
      <c r="C640" s="71" t="s">
        <v>125</v>
      </c>
      <c r="D640" s="103" t="s">
        <v>1193</v>
      </c>
      <c r="E640" s="111" t="s">
        <v>577</v>
      </c>
      <c r="F640" s="92" t="s">
        <v>779</v>
      </c>
      <c r="G640" s="112">
        <v>7934</v>
      </c>
      <c r="H640" s="77"/>
    </row>
    <row r="641" spans="1:8" ht="60" customHeight="1" x14ac:dyDescent="0.25">
      <c r="A641" s="94">
        <f t="shared" si="9"/>
        <v>636</v>
      </c>
      <c r="B641" s="71" t="s">
        <v>453</v>
      </c>
      <c r="C641" s="71" t="s">
        <v>169</v>
      </c>
      <c r="D641" s="103" t="s">
        <v>1194</v>
      </c>
      <c r="E641" s="111" t="s">
        <v>577</v>
      </c>
      <c r="F641" s="92" t="s">
        <v>779</v>
      </c>
      <c r="G641" s="112">
        <v>7934</v>
      </c>
      <c r="H641" s="77"/>
    </row>
    <row r="642" spans="1:8" ht="60" customHeight="1" x14ac:dyDescent="0.25">
      <c r="A642" s="94">
        <f t="shared" si="9"/>
        <v>637</v>
      </c>
      <c r="B642" s="71" t="s">
        <v>453</v>
      </c>
      <c r="C642" s="71" t="s">
        <v>125</v>
      </c>
      <c r="D642" s="103" t="s">
        <v>1195</v>
      </c>
      <c r="E642" s="111" t="s">
        <v>577</v>
      </c>
      <c r="F642" s="92" t="s">
        <v>779</v>
      </c>
      <c r="G642" s="112">
        <v>7934</v>
      </c>
      <c r="H642" s="77"/>
    </row>
    <row r="643" spans="1:8" ht="60" customHeight="1" x14ac:dyDescent="0.25">
      <c r="A643" s="94">
        <f t="shared" si="9"/>
        <v>638</v>
      </c>
      <c r="B643" s="71" t="s">
        <v>453</v>
      </c>
      <c r="C643" s="71" t="s">
        <v>169</v>
      </c>
      <c r="D643" s="103" t="s">
        <v>1196</v>
      </c>
      <c r="E643" s="111" t="s">
        <v>577</v>
      </c>
      <c r="F643" s="92" t="s">
        <v>779</v>
      </c>
      <c r="G643" s="112">
        <v>7934</v>
      </c>
      <c r="H643" s="77"/>
    </row>
    <row r="644" spans="1:8" ht="60" customHeight="1" x14ac:dyDescent="0.25">
      <c r="A644" s="94">
        <f t="shared" si="9"/>
        <v>639</v>
      </c>
      <c r="B644" s="71" t="s">
        <v>453</v>
      </c>
      <c r="C644" s="71" t="s">
        <v>134</v>
      </c>
      <c r="D644" s="103" t="s">
        <v>1197</v>
      </c>
      <c r="E644" s="111" t="s">
        <v>577</v>
      </c>
      <c r="F644" s="92" t="s">
        <v>779</v>
      </c>
      <c r="G644" s="112">
        <v>7934</v>
      </c>
      <c r="H644" s="77"/>
    </row>
    <row r="645" spans="1:8" ht="60" customHeight="1" x14ac:dyDescent="0.25">
      <c r="A645" s="94">
        <f t="shared" si="9"/>
        <v>640</v>
      </c>
      <c r="B645" s="71" t="s">
        <v>453</v>
      </c>
      <c r="C645" s="71" t="s">
        <v>134</v>
      </c>
      <c r="D645" s="103" t="s">
        <v>1198</v>
      </c>
      <c r="E645" s="111" t="s">
        <v>577</v>
      </c>
      <c r="F645" s="92" t="s">
        <v>779</v>
      </c>
      <c r="G645" s="112">
        <v>7934</v>
      </c>
      <c r="H645" s="77"/>
    </row>
    <row r="646" spans="1:8" ht="60" customHeight="1" x14ac:dyDescent="0.25">
      <c r="A646" s="94">
        <f t="shared" si="9"/>
        <v>641</v>
      </c>
      <c r="B646" s="71" t="s">
        <v>453</v>
      </c>
      <c r="C646" s="71" t="s">
        <v>164</v>
      </c>
      <c r="D646" s="103" t="s">
        <v>1199</v>
      </c>
      <c r="E646" s="111" t="s">
        <v>577</v>
      </c>
      <c r="F646" s="92" t="s">
        <v>779</v>
      </c>
      <c r="G646" s="112">
        <v>7934</v>
      </c>
      <c r="H646" s="77"/>
    </row>
    <row r="647" spans="1:8" ht="60" customHeight="1" x14ac:dyDescent="0.25">
      <c r="A647" s="94">
        <f t="shared" ref="A647:A710" si="10">ROW(A642)</f>
        <v>642</v>
      </c>
      <c r="B647" s="71" t="s">
        <v>453</v>
      </c>
      <c r="C647" s="71" t="s">
        <v>134</v>
      </c>
      <c r="D647" s="103" t="s">
        <v>1200</v>
      </c>
      <c r="E647" s="111" t="s">
        <v>577</v>
      </c>
      <c r="F647" s="92" t="s">
        <v>779</v>
      </c>
      <c r="G647" s="112">
        <v>7934</v>
      </c>
      <c r="H647" s="77"/>
    </row>
    <row r="648" spans="1:8" ht="60" customHeight="1" x14ac:dyDescent="0.25">
      <c r="A648" s="94">
        <f t="shared" si="10"/>
        <v>643</v>
      </c>
      <c r="B648" s="71" t="s">
        <v>453</v>
      </c>
      <c r="C648" s="71" t="s">
        <v>134</v>
      </c>
      <c r="D648" s="103" t="s">
        <v>1201</v>
      </c>
      <c r="E648" s="111" t="s">
        <v>577</v>
      </c>
      <c r="F648" s="92" t="s">
        <v>779</v>
      </c>
      <c r="G648" s="112">
        <v>7934</v>
      </c>
      <c r="H648" s="77"/>
    </row>
    <row r="649" spans="1:8" ht="60" customHeight="1" x14ac:dyDescent="0.25">
      <c r="A649" s="94">
        <f t="shared" si="10"/>
        <v>644</v>
      </c>
      <c r="B649" s="71" t="s">
        <v>453</v>
      </c>
      <c r="C649" s="71" t="s">
        <v>134</v>
      </c>
      <c r="D649" s="103" t="s">
        <v>1202</v>
      </c>
      <c r="E649" s="111" t="s">
        <v>577</v>
      </c>
      <c r="F649" s="92" t="s">
        <v>779</v>
      </c>
      <c r="G649" s="112">
        <v>7934</v>
      </c>
      <c r="H649" s="77"/>
    </row>
    <row r="650" spans="1:8" ht="60" customHeight="1" x14ac:dyDescent="0.25">
      <c r="A650" s="94">
        <f t="shared" si="10"/>
        <v>645</v>
      </c>
      <c r="B650" s="71" t="s">
        <v>453</v>
      </c>
      <c r="C650" s="71" t="s">
        <v>130</v>
      </c>
      <c r="D650" s="103" t="s">
        <v>1203</v>
      </c>
      <c r="E650" s="111" t="s">
        <v>577</v>
      </c>
      <c r="F650" s="92" t="s">
        <v>779</v>
      </c>
      <c r="G650" s="112">
        <v>7934</v>
      </c>
      <c r="H650" s="77"/>
    </row>
    <row r="651" spans="1:8" ht="60" customHeight="1" x14ac:dyDescent="0.25">
      <c r="A651" s="94">
        <f t="shared" si="10"/>
        <v>646</v>
      </c>
      <c r="B651" s="71" t="s">
        <v>453</v>
      </c>
      <c r="C651" s="71" t="s">
        <v>130</v>
      </c>
      <c r="D651" s="103" t="s">
        <v>1204</v>
      </c>
      <c r="E651" s="111" t="s">
        <v>577</v>
      </c>
      <c r="F651" s="92" t="s">
        <v>779</v>
      </c>
      <c r="G651" s="112">
        <v>7934</v>
      </c>
      <c r="H651" s="77"/>
    </row>
    <row r="652" spans="1:8" ht="60" customHeight="1" x14ac:dyDescent="0.25">
      <c r="A652" s="94">
        <f t="shared" si="10"/>
        <v>647</v>
      </c>
      <c r="B652" s="71" t="s">
        <v>453</v>
      </c>
      <c r="C652" s="71" t="s">
        <v>134</v>
      </c>
      <c r="D652" s="103" t="s">
        <v>1205</v>
      </c>
      <c r="E652" s="111" t="s">
        <v>577</v>
      </c>
      <c r="F652" s="92" t="s">
        <v>779</v>
      </c>
      <c r="G652" s="112">
        <v>7934</v>
      </c>
      <c r="H652" s="77"/>
    </row>
    <row r="653" spans="1:8" ht="60" customHeight="1" x14ac:dyDescent="0.25">
      <c r="A653" s="94">
        <f t="shared" si="10"/>
        <v>648</v>
      </c>
      <c r="B653" s="71" t="s">
        <v>453</v>
      </c>
      <c r="C653" s="71" t="s">
        <v>118</v>
      </c>
      <c r="D653" s="103" t="s">
        <v>1206</v>
      </c>
      <c r="E653" s="111" t="s">
        <v>577</v>
      </c>
      <c r="F653" s="92" t="s">
        <v>779</v>
      </c>
      <c r="G653" s="112">
        <v>7934</v>
      </c>
      <c r="H653" s="77"/>
    </row>
    <row r="654" spans="1:8" ht="60" customHeight="1" x14ac:dyDescent="0.25">
      <c r="A654" s="94">
        <f t="shared" si="10"/>
        <v>649</v>
      </c>
      <c r="B654" s="71" t="s">
        <v>453</v>
      </c>
      <c r="C654" s="71" t="s">
        <v>112</v>
      </c>
      <c r="D654" s="103" t="s">
        <v>1207</v>
      </c>
      <c r="E654" s="111" t="s">
        <v>577</v>
      </c>
      <c r="F654" s="92" t="s">
        <v>779</v>
      </c>
      <c r="G654" s="112">
        <v>7934</v>
      </c>
      <c r="H654" s="77"/>
    </row>
    <row r="655" spans="1:8" ht="60" customHeight="1" x14ac:dyDescent="0.25">
      <c r="A655" s="94">
        <f t="shared" si="10"/>
        <v>650</v>
      </c>
      <c r="B655" s="71" t="s">
        <v>453</v>
      </c>
      <c r="C655" s="71" t="s">
        <v>110</v>
      </c>
      <c r="D655" s="103" t="s">
        <v>1208</v>
      </c>
      <c r="E655" s="111" t="s">
        <v>577</v>
      </c>
      <c r="F655" s="92" t="s">
        <v>779</v>
      </c>
      <c r="G655" s="112">
        <v>7934</v>
      </c>
      <c r="H655" s="77"/>
    </row>
    <row r="656" spans="1:8" ht="60" customHeight="1" x14ac:dyDescent="0.25">
      <c r="A656" s="94">
        <f t="shared" si="10"/>
        <v>651</v>
      </c>
      <c r="B656" s="71" t="s">
        <v>453</v>
      </c>
      <c r="C656" s="71" t="s">
        <v>110</v>
      </c>
      <c r="D656" s="103" t="s">
        <v>1209</v>
      </c>
      <c r="E656" s="111" t="s">
        <v>577</v>
      </c>
      <c r="F656" s="92" t="s">
        <v>779</v>
      </c>
      <c r="G656" s="112">
        <v>7934</v>
      </c>
      <c r="H656" s="77"/>
    </row>
    <row r="657" spans="1:8" ht="60" customHeight="1" x14ac:dyDescent="0.25">
      <c r="A657" s="94">
        <f t="shared" si="10"/>
        <v>652</v>
      </c>
      <c r="B657" s="71" t="s">
        <v>453</v>
      </c>
      <c r="C657" s="71" t="s">
        <v>112</v>
      </c>
      <c r="D657" s="103" t="s">
        <v>1210</v>
      </c>
      <c r="E657" s="111" t="s">
        <v>577</v>
      </c>
      <c r="F657" s="92" t="s">
        <v>779</v>
      </c>
      <c r="G657" s="112">
        <v>7934</v>
      </c>
      <c r="H657" s="77"/>
    </row>
    <row r="658" spans="1:8" ht="60" customHeight="1" x14ac:dyDescent="0.25">
      <c r="A658" s="94">
        <f t="shared" si="10"/>
        <v>653</v>
      </c>
      <c r="B658" s="71" t="s">
        <v>453</v>
      </c>
      <c r="C658" s="71" t="s">
        <v>112</v>
      </c>
      <c r="D658" s="103" t="s">
        <v>1211</v>
      </c>
      <c r="E658" s="111" t="s">
        <v>577</v>
      </c>
      <c r="F658" s="92" t="s">
        <v>779</v>
      </c>
      <c r="G658" s="112">
        <v>7934</v>
      </c>
      <c r="H658" s="77"/>
    </row>
    <row r="659" spans="1:8" ht="60" customHeight="1" x14ac:dyDescent="0.25">
      <c r="A659" s="94">
        <f t="shared" si="10"/>
        <v>654</v>
      </c>
      <c r="B659" s="71" t="s">
        <v>453</v>
      </c>
      <c r="C659" s="71" t="s">
        <v>112</v>
      </c>
      <c r="D659" s="103" t="s">
        <v>1212</v>
      </c>
      <c r="E659" s="111" t="s">
        <v>577</v>
      </c>
      <c r="F659" s="92" t="s">
        <v>779</v>
      </c>
      <c r="G659" s="112">
        <v>7934</v>
      </c>
      <c r="H659" s="77"/>
    </row>
    <row r="660" spans="1:8" ht="60" customHeight="1" x14ac:dyDescent="0.25">
      <c r="A660" s="94">
        <f t="shared" si="10"/>
        <v>655</v>
      </c>
      <c r="B660" s="71" t="s">
        <v>453</v>
      </c>
      <c r="C660" s="71" t="s">
        <v>130</v>
      </c>
      <c r="D660" s="103" t="s">
        <v>1213</v>
      </c>
      <c r="E660" s="111" t="s">
        <v>577</v>
      </c>
      <c r="F660" s="92" t="s">
        <v>779</v>
      </c>
      <c r="G660" s="112">
        <v>7934</v>
      </c>
      <c r="H660" s="77"/>
    </row>
    <row r="661" spans="1:8" ht="60" customHeight="1" x14ac:dyDescent="0.25">
      <c r="A661" s="94">
        <f t="shared" si="10"/>
        <v>656</v>
      </c>
      <c r="B661" s="71" t="s">
        <v>453</v>
      </c>
      <c r="C661" s="71" t="s">
        <v>130</v>
      </c>
      <c r="D661" s="103" t="s">
        <v>1214</v>
      </c>
      <c r="E661" s="111" t="s">
        <v>577</v>
      </c>
      <c r="F661" s="92" t="s">
        <v>779</v>
      </c>
      <c r="G661" s="112">
        <v>7934</v>
      </c>
      <c r="H661" s="77"/>
    </row>
    <row r="662" spans="1:8" ht="60" customHeight="1" x14ac:dyDescent="0.25">
      <c r="A662" s="94">
        <f t="shared" si="10"/>
        <v>657</v>
      </c>
      <c r="B662" s="71" t="s">
        <v>453</v>
      </c>
      <c r="C662" s="71" t="s">
        <v>164</v>
      </c>
      <c r="D662" s="103" t="s">
        <v>1215</v>
      </c>
      <c r="E662" s="111" t="s">
        <v>577</v>
      </c>
      <c r="F662" s="92" t="s">
        <v>779</v>
      </c>
      <c r="G662" s="112">
        <v>7934</v>
      </c>
      <c r="H662" s="77"/>
    </row>
    <row r="663" spans="1:8" ht="60" customHeight="1" x14ac:dyDescent="0.25">
      <c r="A663" s="94">
        <f t="shared" si="10"/>
        <v>658</v>
      </c>
      <c r="B663" s="71" t="s">
        <v>453</v>
      </c>
      <c r="C663" s="71" t="s">
        <v>112</v>
      </c>
      <c r="D663" s="103" t="s">
        <v>1216</v>
      </c>
      <c r="E663" s="111" t="s">
        <v>577</v>
      </c>
      <c r="F663" s="92" t="s">
        <v>779</v>
      </c>
      <c r="G663" s="112">
        <v>7934</v>
      </c>
      <c r="H663" s="77"/>
    </row>
    <row r="664" spans="1:8" ht="60" customHeight="1" x14ac:dyDescent="0.25">
      <c r="A664" s="94">
        <f t="shared" si="10"/>
        <v>659</v>
      </c>
      <c r="B664" s="71" t="s">
        <v>453</v>
      </c>
      <c r="C664" s="71" t="s">
        <v>125</v>
      </c>
      <c r="D664" s="103" t="s">
        <v>1217</v>
      </c>
      <c r="E664" s="111" t="s">
        <v>577</v>
      </c>
      <c r="F664" s="92" t="s">
        <v>779</v>
      </c>
      <c r="G664" s="112">
        <v>7934</v>
      </c>
      <c r="H664" s="77"/>
    </row>
    <row r="665" spans="1:8" ht="60" customHeight="1" x14ac:dyDescent="0.25">
      <c r="A665" s="94">
        <f t="shared" si="10"/>
        <v>660</v>
      </c>
      <c r="B665" s="71" t="s">
        <v>453</v>
      </c>
      <c r="C665" s="71" t="s">
        <v>120</v>
      </c>
      <c r="D665" s="103" t="s">
        <v>1218</v>
      </c>
      <c r="E665" s="111" t="s">
        <v>577</v>
      </c>
      <c r="F665" s="92" t="s">
        <v>779</v>
      </c>
      <c r="G665" s="112">
        <v>7934</v>
      </c>
      <c r="H665" s="77"/>
    </row>
    <row r="666" spans="1:8" ht="60" customHeight="1" x14ac:dyDescent="0.25">
      <c r="A666" s="94">
        <f t="shared" si="10"/>
        <v>661</v>
      </c>
      <c r="B666" s="71" t="s">
        <v>453</v>
      </c>
      <c r="C666" s="71" t="s">
        <v>120</v>
      </c>
      <c r="D666" s="103" t="s">
        <v>1219</v>
      </c>
      <c r="E666" s="111" t="s">
        <v>577</v>
      </c>
      <c r="F666" s="92" t="s">
        <v>779</v>
      </c>
      <c r="G666" s="112">
        <v>7934</v>
      </c>
      <c r="H666" s="77"/>
    </row>
    <row r="667" spans="1:8" ht="60" customHeight="1" x14ac:dyDescent="0.25">
      <c r="A667" s="94">
        <f t="shared" si="10"/>
        <v>662</v>
      </c>
      <c r="B667" s="71" t="s">
        <v>453</v>
      </c>
      <c r="C667" s="71" t="s">
        <v>130</v>
      </c>
      <c r="D667" s="103" t="s">
        <v>1220</v>
      </c>
      <c r="E667" s="111" t="s">
        <v>577</v>
      </c>
      <c r="F667" s="92" t="s">
        <v>779</v>
      </c>
      <c r="G667" s="112">
        <v>7934</v>
      </c>
      <c r="H667" s="77"/>
    </row>
    <row r="668" spans="1:8" ht="60" customHeight="1" x14ac:dyDescent="0.25">
      <c r="A668" s="94">
        <f t="shared" si="10"/>
        <v>663</v>
      </c>
      <c r="B668" s="71" t="s">
        <v>453</v>
      </c>
      <c r="C668" s="71" t="s">
        <v>130</v>
      </c>
      <c r="D668" s="103" t="s">
        <v>1221</v>
      </c>
      <c r="E668" s="111" t="s">
        <v>577</v>
      </c>
      <c r="F668" s="92" t="s">
        <v>779</v>
      </c>
      <c r="G668" s="112">
        <v>7934</v>
      </c>
      <c r="H668" s="77"/>
    </row>
    <row r="669" spans="1:8" ht="60" customHeight="1" x14ac:dyDescent="0.25">
      <c r="A669" s="94">
        <f t="shared" si="10"/>
        <v>664</v>
      </c>
      <c r="B669" s="71" t="s">
        <v>453</v>
      </c>
      <c r="C669" s="71" t="s">
        <v>130</v>
      </c>
      <c r="D669" s="103" t="s">
        <v>1222</v>
      </c>
      <c r="E669" s="111" t="s">
        <v>577</v>
      </c>
      <c r="F669" s="92" t="s">
        <v>779</v>
      </c>
      <c r="G669" s="112">
        <v>7934</v>
      </c>
      <c r="H669" s="77"/>
    </row>
    <row r="670" spans="1:8" ht="60" customHeight="1" x14ac:dyDescent="0.25">
      <c r="A670" s="94">
        <f t="shared" si="10"/>
        <v>665</v>
      </c>
      <c r="B670" s="71" t="s">
        <v>453</v>
      </c>
      <c r="C670" s="71" t="s">
        <v>118</v>
      </c>
      <c r="D670" s="103" t="s">
        <v>1223</v>
      </c>
      <c r="E670" s="111" t="s">
        <v>577</v>
      </c>
      <c r="F670" s="92" t="s">
        <v>779</v>
      </c>
      <c r="G670" s="112">
        <v>7934</v>
      </c>
      <c r="H670" s="77"/>
    </row>
    <row r="671" spans="1:8" ht="60" customHeight="1" x14ac:dyDescent="0.25">
      <c r="A671" s="94">
        <f t="shared" si="10"/>
        <v>666</v>
      </c>
      <c r="B671" s="71" t="s">
        <v>453</v>
      </c>
      <c r="C671" s="71" t="s">
        <v>120</v>
      </c>
      <c r="D671" s="103" t="s">
        <v>1224</v>
      </c>
      <c r="E671" s="111" t="s">
        <v>577</v>
      </c>
      <c r="F671" s="92" t="s">
        <v>779</v>
      </c>
      <c r="G671" s="112">
        <v>7934</v>
      </c>
      <c r="H671" s="77"/>
    </row>
    <row r="672" spans="1:8" ht="60" customHeight="1" x14ac:dyDescent="0.25">
      <c r="A672" s="94">
        <f t="shared" si="10"/>
        <v>667</v>
      </c>
      <c r="B672" s="71" t="s">
        <v>453</v>
      </c>
      <c r="C672" s="71" t="s">
        <v>130</v>
      </c>
      <c r="D672" s="103" t="s">
        <v>1225</v>
      </c>
      <c r="E672" s="111" t="s">
        <v>577</v>
      </c>
      <c r="F672" s="92" t="s">
        <v>779</v>
      </c>
      <c r="G672" s="112">
        <v>7934</v>
      </c>
      <c r="H672" s="77"/>
    </row>
    <row r="673" spans="1:8" ht="60" customHeight="1" x14ac:dyDescent="0.25">
      <c r="A673" s="94">
        <f t="shared" si="10"/>
        <v>668</v>
      </c>
      <c r="B673" s="71" t="s">
        <v>453</v>
      </c>
      <c r="C673" s="71" t="s">
        <v>134</v>
      </c>
      <c r="D673" s="103" t="s">
        <v>1226</v>
      </c>
      <c r="E673" s="111" t="s">
        <v>577</v>
      </c>
      <c r="F673" s="92" t="s">
        <v>779</v>
      </c>
      <c r="G673" s="112">
        <v>7934</v>
      </c>
      <c r="H673" s="77"/>
    </row>
    <row r="674" spans="1:8" ht="60" customHeight="1" x14ac:dyDescent="0.25">
      <c r="A674" s="94">
        <f t="shared" si="10"/>
        <v>669</v>
      </c>
      <c r="B674" s="71" t="s">
        <v>453</v>
      </c>
      <c r="C674" s="71" t="s">
        <v>120</v>
      </c>
      <c r="D674" s="103" t="s">
        <v>1227</v>
      </c>
      <c r="E674" s="111" t="s">
        <v>577</v>
      </c>
      <c r="F674" s="92" t="s">
        <v>779</v>
      </c>
      <c r="G674" s="112">
        <v>7934</v>
      </c>
      <c r="H674" s="77"/>
    </row>
    <row r="675" spans="1:8" ht="60" customHeight="1" x14ac:dyDescent="0.25">
      <c r="A675" s="94">
        <f t="shared" si="10"/>
        <v>670</v>
      </c>
      <c r="B675" s="71" t="s">
        <v>453</v>
      </c>
      <c r="C675" s="71" t="s">
        <v>110</v>
      </c>
      <c r="D675" s="103" t="s">
        <v>1228</v>
      </c>
      <c r="E675" s="111" t="s">
        <v>577</v>
      </c>
      <c r="F675" s="92" t="s">
        <v>779</v>
      </c>
      <c r="G675" s="112">
        <v>7934</v>
      </c>
      <c r="H675" s="77"/>
    </row>
    <row r="676" spans="1:8" ht="60" customHeight="1" x14ac:dyDescent="0.25">
      <c r="A676" s="94">
        <f t="shared" si="10"/>
        <v>671</v>
      </c>
      <c r="B676" s="71" t="s">
        <v>453</v>
      </c>
      <c r="C676" s="71" t="s">
        <v>120</v>
      </c>
      <c r="D676" s="103" t="s">
        <v>1229</v>
      </c>
      <c r="E676" s="111" t="s">
        <v>577</v>
      </c>
      <c r="F676" s="92" t="s">
        <v>779</v>
      </c>
      <c r="G676" s="112">
        <v>7934</v>
      </c>
      <c r="H676" s="77"/>
    </row>
    <row r="677" spans="1:8" ht="60" customHeight="1" x14ac:dyDescent="0.25">
      <c r="A677" s="94">
        <f t="shared" si="10"/>
        <v>672</v>
      </c>
      <c r="B677" s="71" t="s">
        <v>453</v>
      </c>
      <c r="C677" s="71" t="s">
        <v>120</v>
      </c>
      <c r="D677" s="103" t="s">
        <v>1230</v>
      </c>
      <c r="E677" s="111" t="s">
        <v>577</v>
      </c>
      <c r="F677" s="92" t="s">
        <v>779</v>
      </c>
      <c r="G677" s="112">
        <v>7934</v>
      </c>
      <c r="H677" s="77"/>
    </row>
    <row r="678" spans="1:8" ht="60" customHeight="1" x14ac:dyDescent="0.25">
      <c r="A678" s="94">
        <f t="shared" si="10"/>
        <v>673</v>
      </c>
      <c r="B678" s="71" t="s">
        <v>453</v>
      </c>
      <c r="C678" s="71" t="s">
        <v>120</v>
      </c>
      <c r="D678" s="103" t="s">
        <v>1231</v>
      </c>
      <c r="E678" s="111" t="s">
        <v>577</v>
      </c>
      <c r="F678" s="92" t="s">
        <v>779</v>
      </c>
      <c r="G678" s="112">
        <v>7934</v>
      </c>
      <c r="H678" s="77"/>
    </row>
    <row r="679" spans="1:8" ht="60" customHeight="1" x14ac:dyDescent="0.25">
      <c r="A679" s="94">
        <f t="shared" si="10"/>
        <v>674</v>
      </c>
      <c r="B679" s="71" t="s">
        <v>453</v>
      </c>
      <c r="C679" s="71" t="s">
        <v>110</v>
      </c>
      <c r="D679" s="103" t="s">
        <v>1232</v>
      </c>
      <c r="E679" s="111" t="s">
        <v>577</v>
      </c>
      <c r="F679" s="92" t="s">
        <v>779</v>
      </c>
      <c r="G679" s="112">
        <v>7934</v>
      </c>
      <c r="H679" s="77"/>
    </row>
    <row r="680" spans="1:8" ht="60" customHeight="1" x14ac:dyDescent="0.25">
      <c r="A680" s="94">
        <f t="shared" si="10"/>
        <v>675</v>
      </c>
      <c r="B680" s="71" t="s">
        <v>453</v>
      </c>
      <c r="C680" s="71" t="s">
        <v>120</v>
      </c>
      <c r="D680" s="103" t="s">
        <v>1233</v>
      </c>
      <c r="E680" s="111" t="s">
        <v>577</v>
      </c>
      <c r="F680" s="92" t="s">
        <v>779</v>
      </c>
      <c r="G680" s="112">
        <v>7934</v>
      </c>
      <c r="H680" s="77"/>
    </row>
    <row r="681" spans="1:8" ht="60" customHeight="1" x14ac:dyDescent="0.25">
      <c r="A681" s="94">
        <f t="shared" si="10"/>
        <v>676</v>
      </c>
      <c r="B681" s="71" t="s">
        <v>453</v>
      </c>
      <c r="C681" s="71" t="s">
        <v>125</v>
      </c>
      <c r="D681" s="103" t="s">
        <v>1234</v>
      </c>
      <c r="E681" s="111" t="s">
        <v>577</v>
      </c>
      <c r="F681" s="92" t="s">
        <v>779</v>
      </c>
      <c r="G681" s="112">
        <v>7934</v>
      </c>
      <c r="H681" s="77"/>
    </row>
    <row r="682" spans="1:8" ht="60" customHeight="1" x14ac:dyDescent="0.25">
      <c r="A682" s="94">
        <f t="shared" si="10"/>
        <v>677</v>
      </c>
      <c r="B682" s="71" t="s">
        <v>453</v>
      </c>
      <c r="C682" s="71" t="s">
        <v>120</v>
      </c>
      <c r="D682" s="103" t="s">
        <v>1235</v>
      </c>
      <c r="E682" s="111" t="s">
        <v>577</v>
      </c>
      <c r="F682" s="92" t="s">
        <v>779</v>
      </c>
      <c r="G682" s="112">
        <v>7934</v>
      </c>
      <c r="H682" s="77"/>
    </row>
    <row r="683" spans="1:8" ht="60" customHeight="1" x14ac:dyDescent="0.25">
      <c r="A683" s="94">
        <f t="shared" si="10"/>
        <v>678</v>
      </c>
      <c r="B683" s="71" t="s">
        <v>453</v>
      </c>
      <c r="C683" s="71" t="s">
        <v>120</v>
      </c>
      <c r="D683" s="103" t="s">
        <v>1236</v>
      </c>
      <c r="E683" s="111" t="s">
        <v>577</v>
      </c>
      <c r="F683" s="92" t="s">
        <v>779</v>
      </c>
      <c r="G683" s="112">
        <v>7934</v>
      </c>
      <c r="H683" s="77"/>
    </row>
    <row r="684" spans="1:8" ht="60" customHeight="1" x14ac:dyDescent="0.25">
      <c r="A684" s="94">
        <f t="shared" si="10"/>
        <v>679</v>
      </c>
      <c r="B684" s="71" t="s">
        <v>453</v>
      </c>
      <c r="C684" s="71" t="s">
        <v>120</v>
      </c>
      <c r="D684" s="103" t="s">
        <v>1237</v>
      </c>
      <c r="E684" s="111" t="s">
        <v>577</v>
      </c>
      <c r="F684" s="92" t="s">
        <v>779</v>
      </c>
      <c r="G684" s="112">
        <v>7934</v>
      </c>
      <c r="H684" s="77"/>
    </row>
    <row r="685" spans="1:8" ht="60" customHeight="1" x14ac:dyDescent="0.25">
      <c r="A685" s="94">
        <f t="shared" si="10"/>
        <v>680</v>
      </c>
      <c r="B685" s="71" t="s">
        <v>453</v>
      </c>
      <c r="C685" s="71" t="s">
        <v>125</v>
      </c>
      <c r="D685" s="103" t="s">
        <v>1238</v>
      </c>
      <c r="E685" s="111" t="s">
        <v>577</v>
      </c>
      <c r="F685" s="92" t="s">
        <v>779</v>
      </c>
      <c r="G685" s="112">
        <v>7934</v>
      </c>
      <c r="H685" s="77"/>
    </row>
    <row r="686" spans="1:8" ht="60" customHeight="1" x14ac:dyDescent="0.25">
      <c r="A686" s="94">
        <f t="shared" si="10"/>
        <v>681</v>
      </c>
      <c r="B686" s="71" t="s">
        <v>453</v>
      </c>
      <c r="C686" s="71" t="s">
        <v>125</v>
      </c>
      <c r="D686" s="103" t="s">
        <v>1239</v>
      </c>
      <c r="E686" s="111" t="s">
        <v>577</v>
      </c>
      <c r="F686" s="92" t="s">
        <v>779</v>
      </c>
      <c r="G686" s="112">
        <v>7934</v>
      </c>
      <c r="H686" s="77"/>
    </row>
    <row r="687" spans="1:8" ht="60" customHeight="1" x14ac:dyDescent="0.25">
      <c r="A687" s="94">
        <f t="shared" si="10"/>
        <v>682</v>
      </c>
      <c r="B687" s="71" t="s">
        <v>453</v>
      </c>
      <c r="C687" s="71" t="s">
        <v>120</v>
      </c>
      <c r="D687" s="103" t="s">
        <v>1240</v>
      </c>
      <c r="E687" s="111" t="s">
        <v>577</v>
      </c>
      <c r="F687" s="92" t="s">
        <v>779</v>
      </c>
      <c r="G687" s="112">
        <v>7934</v>
      </c>
      <c r="H687" s="77"/>
    </row>
    <row r="688" spans="1:8" ht="60" customHeight="1" x14ac:dyDescent="0.25">
      <c r="A688" s="94">
        <f t="shared" si="10"/>
        <v>683</v>
      </c>
      <c r="B688" s="71" t="s">
        <v>453</v>
      </c>
      <c r="C688" s="71" t="s">
        <v>110</v>
      </c>
      <c r="D688" s="103" t="s">
        <v>1241</v>
      </c>
      <c r="E688" s="111" t="s">
        <v>577</v>
      </c>
      <c r="F688" s="92" t="s">
        <v>779</v>
      </c>
      <c r="G688" s="112">
        <v>7934</v>
      </c>
      <c r="H688" s="77"/>
    </row>
    <row r="689" spans="1:8" ht="60" customHeight="1" x14ac:dyDescent="0.25">
      <c r="A689" s="94">
        <f t="shared" si="10"/>
        <v>684</v>
      </c>
      <c r="B689" s="71" t="s">
        <v>453</v>
      </c>
      <c r="C689" s="71" t="s">
        <v>130</v>
      </c>
      <c r="D689" s="103" t="s">
        <v>1242</v>
      </c>
      <c r="E689" s="111" t="s">
        <v>577</v>
      </c>
      <c r="F689" s="92" t="s">
        <v>779</v>
      </c>
      <c r="G689" s="112">
        <v>7934</v>
      </c>
      <c r="H689" s="77"/>
    </row>
    <row r="690" spans="1:8" ht="60" customHeight="1" x14ac:dyDescent="0.25">
      <c r="A690" s="94">
        <f t="shared" si="10"/>
        <v>685</v>
      </c>
      <c r="B690" s="71" t="s">
        <v>453</v>
      </c>
      <c r="C690" s="71" t="s">
        <v>164</v>
      </c>
      <c r="D690" s="103" t="s">
        <v>1243</v>
      </c>
      <c r="E690" s="111" t="s">
        <v>577</v>
      </c>
      <c r="F690" s="92" t="s">
        <v>779</v>
      </c>
      <c r="G690" s="112">
        <v>7934</v>
      </c>
      <c r="H690" s="77"/>
    </row>
    <row r="691" spans="1:8" ht="60" customHeight="1" x14ac:dyDescent="0.25">
      <c r="A691" s="94">
        <f t="shared" si="10"/>
        <v>686</v>
      </c>
      <c r="B691" s="71" t="s">
        <v>453</v>
      </c>
      <c r="C691" s="71" t="s">
        <v>164</v>
      </c>
      <c r="D691" s="103" t="s">
        <v>1244</v>
      </c>
      <c r="E691" s="111" t="s">
        <v>577</v>
      </c>
      <c r="F691" s="92" t="s">
        <v>779</v>
      </c>
      <c r="G691" s="112">
        <v>7934</v>
      </c>
      <c r="H691" s="77"/>
    </row>
    <row r="692" spans="1:8" ht="60" customHeight="1" x14ac:dyDescent="0.25">
      <c r="A692" s="94">
        <f t="shared" si="10"/>
        <v>687</v>
      </c>
      <c r="B692" s="71" t="s">
        <v>453</v>
      </c>
      <c r="C692" s="71" t="s">
        <v>118</v>
      </c>
      <c r="D692" s="103" t="s">
        <v>1245</v>
      </c>
      <c r="E692" s="111" t="s">
        <v>577</v>
      </c>
      <c r="F692" s="92" t="s">
        <v>779</v>
      </c>
      <c r="G692" s="112">
        <v>7934</v>
      </c>
      <c r="H692" s="77"/>
    </row>
    <row r="693" spans="1:8" ht="60" customHeight="1" x14ac:dyDescent="0.25">
      <c r="A693" s="94">
        <f t="shared" si="10"/>
        <v>688</v>
      </c>
      <c r="B693" s="71" t="s">
        <v>453</v>
      </c>
      <c r="C693" s="71" t="s">
        <v>164</v>
      </c>
      <c r="D693" s="103" t="s">
        <v>1246</v>
      </c>
      <c r="E693" s="111" t="s">
        <v>577</v>
      </c>
      <c r="F693" s="92" t="s">
        <v>779</v>
      </c>
      <c r="G693" s="112">
        <v>7934</v>
      </c>
      <c r="H693" s="77"/>
    </row>
    <row r="694" spans="1:8" ht="60" customHeight="1" x14ac:dyDescent="0.25">
      <c r="A694" s="94">
        <f t="shared" si="10"/>
        <v>689</v>
      </c>
      <c r="B694" s="71" t="s">
        <v>453</v>
      </c>
      <c r="C694" s="71" t="s">
        <v>130</v>
      </c>
      <c r="D694" s="103" t="s">
        <v>1247</v>
      </c>
      <c r="E694" s="111" t="s">
        <v>577</v>
      </c>
      <c r="F694" s="92" t="s">
        <v>779</v>
      </c>
      <c r="G694" s="112">
        <v>7934</v>
      </c>
      <c r="H694" s="77"/>
    </row>
    <row r="695" spans="1:8" ht="60" customHeight="1" x14ac:dyDescent="0.25">
      <c r="A695" s="94">
        <f t="shared" si="10"/>
        <v>690</v>
      </c>
      <c r="B695" s="71" t="s">
        <v>453</v>
      </c>
      <c r="C695" s="71" t="s">
        <v>164</v>
      </c>
      <c r="D695" s="103" t="s">
        <v>1248</v>
      </c>
      <c r="E695" s="111" t="s">
        <v>577</v>
      </c>
      <c r="F695" s="92" t="s">
        <v>779</v>
      </c>
      <c r="G695" s="112">
        <v>7934</v>
      </c>
      <c r="H695" s="77"/>
    </row>
    <row r="696" spans="1:8" ht="60" customHeight="1" x14ac:dyDescent="0.25">
      <c r="A696" s="94">
        <f t="shared" si="10"/>
        <v>691</v>
      </c>
      <c r="B696" s="71" t="s">
        <v>453</v>
      </c>
      <c r="C696" s="71" t="s">
        <v>164</v>
      </c>
      <c r="D696" s="103" t="s">
        <v>1249</v>
      </c>
      <c r="E696" s="111" t="s">
        <v>577</v>
      </c>
      <c r="F696" s="92" t="s">
        <v>779</v>
      </c>
      <c r="G696" s="112">
        <v>7934</v>
      </c>
      <c r="H696" s="77"/>
    </row>
    <row r="697" spans="1:8" ht="60" customHeight="1" x14ac:dyDescent="0.25">
      <c r="A697" s="94">
        <f t="shared" si="10"/>
        <v>692</v>
      </c>
      <c r="B697" s="71" t="s">
        <v>453</v>
      </c>
      <c r="C697" s="71" t="s">
        <v>164</v>
      </c>
      <c r="D697" s="103" t="s">
        <v>1250</v>
      </c>
      <c r="E697" s="111" t="s">
        <v>577</v>
      </c>
      <c r="F697" s="92" t="s">
        <v>779</v>
      </c>
      <c r="G697" s="112">
        <v>7934</v>
      </c>
      <c r="H697" s="77"/>
    </row>
    <row r="698" spans="1:8" ht="60" customHeight="1" x14ac:dyDescent="0.25">
      <c r="A698" s="94">
        <f t="shared" si="10"/>
        <v>693</v>
      </c>
      <c r="B698" s="71" t="s">
        <v>453</v>
      </c>
      <c r="C698" s="71" t="s">
        <v>118</v>
      </c>
      <c r="D698" s="103" t="s">
        <v>1251</v>
      </c>
      <c r="E698" s="111" t="s">
        <v>577</v>
      </c>
      <c r="F698" s="92" t="s">
        <v>779</v>
      </c>
      <c r="G698" s="112">
        <v>7934</v>
      </c>
      <c r="H698" s="77"/>
    </row>
    <row r="699" spans="1:8" ht="60" customHeight="1" x14ac:dyDescent="0.25">
      <c r="A699" s="94">
        <f t="shared" si="10"/>
        <v>694</v>
      </c>
      <c r="B699" s="71" t="s">
        <v>453</v>
      </c>
      <c r="C699" s="71" t="s">
        <v>118</v>
      </c>
      <c r="D699" s="103" t="s">
        <v>1252</v>
      </c>
      <c r="E699" s="111" t="s">
        <v>577</v>
      </c>
      <c r="F699" s="92" t="s">
        <v>779</v>
      </c>
      <c r="G699" s="112">
        <v>7934</v>
      </c>
      <c r="H699" s="77"/>
    </row>
    <row r="700" spans="1:8" ht="60" customHeight="1" x14ac:dyDescent="0.25">
      <c r="A700" s="94">
        <f t="shared" si="10"/>
        <v>695</v>
      </c>
      <c r="B700" s="71" t="s">
        <v>453</v>
      </c>
      <c r="C700" s="71" t="s">
        <v>118</v>
      </c>
      <c r="D700" s="103" t="s">
        <v>1253</v>
      </c>
      <c r="E700" s="111" t="s">
        <v>577</v>
      </c>
      <c r="F700" s="92" t="s">
        <v>779</v>
      </c>
      <c r="G700" s="112">
        <v>7934</v>
      </c>
      <c r="H700" s="77"/>
    </row>
    <row r="701" spans="1:8" ht="60" customHeight="1" x14ac:dyDescent="0.25">
      <c r="A701" s="94">
        <f t="shared" si="10"/>
        <v>696</v>
      </c>
      <c r="B701" s="71" t="s">
        <v>453</v>
      </c>
      <c r="C701" s="71" t="s">
        <v>114</v>
      </c>
      <c r="D701" s="103" t="s">
        <v>1254</v>
      </c>
      <c r="E701" s="111" t="s">
        <v>577</v>
      </c>
      <c r="F701" s="92" t="s">
        <v>779</v>
      </c>
      <c r="G701" s="112">
        <v>7934</v>
      </c>
      <c r="H701" s="77"/>
    </row>
    <row r="702" spans="1:8" ht="60" customHeight="1" x14ac:dyDescent="0.25">
      <c r="A702" s="94">
        <f t="shared" si="10"/>
        <v>697</v>
      </c>
      <c r="B702" s="71" t="s">
        <v>453</v>
      </c>
      <c r="C702" s="71" t="s">
        <v>114</v>
      </c>
      <c r="D702" s="103" t="s">
        <v>1255</v>
      </c>
      <c r="E702" s="111" t="s">
        <v>577</v>
      </c>
      <c r="F702" s="92" t="s">
        <v>779</v>
      </c>
      <c r="G702" s="112">
        <v>7934</v>
      </c>
      <c r="H702" s="77"/>
    </row>
    <row r="703" spans="1:8" ht="60" customHeight="1" x14ac:dyDescent="0.25">
      <c r="A703" s="94">
        <f t="shared" si="10"/>
        <v>698</v>
      </c>
      <c r="B703" s="71" t="s">
        <v>453</v>
      </c>
      <c r="C703" s="71" t="s">
        <v>169</v>
      </c>
      <c r="D703" s="103" t="s">
        <v>1256</v>
      </c>
      <c r="E703" s="111" t="s">
        <v>577</v>
      </c>
      <c r="F703" s="92" t="s">
        <v>779</v>
      </c>
      <c r="G703" s="112">
        <v>7934</v>
      </c>
      <c r="H703" s="77"/>
    </row>
    <row r="704" spans="1:8" ht="39" x14ac:dyDescent="0.25">
      <c r="A704" s="94">
        <f t="shared" si="10"/>
        <v>699</v>
      </c>
      <c r="B704" s="71" t="s">
        <v>453</v>
      </c>
      <c r="C704" s="71" t="s">
        <v>125</v>
      </c>
      <c r="D704" s="103" t="s">
        <v>1257</v>
      </c>
      <c r="E704" s="111" t="s">
        <v>577</v>
      </c>
      <c r="F704" s="92" t="s">
        <v>779</v>
      </c>
      <c r="G704" s="112">
        <v>15000</v>
      </c>
      <c r="H704" s="77"/>
    </row>
    <row r="705" spans="1:12" ht="39" x14ac:dyDescent="0.25">
      <c r="A705" s="94">
        <f t="shared" si="10"/>
        <v>700</v>
      </c>
      <c r="B705" s="71" t="s">
        <v>453</v>
      </c>
      <c r="C705" s="71" t="s">
        <v>125</v>
      </c>
      <c r="D705" s="103" t="s">
        <v>1258</v>
      </c>
      <c r="E705" s="111" t="s">
        <v>577</v>
      </c>
      <c r="F705" s="92" t="s">
        <v>779</v>
      </c>
      <c r="G705" s="112">
        <v>15000</v>
      </c>
      <c r="H705" s="77"/>
    </row>
    <row r="706" spans="1:12" ht="39" x14ac:dyDescent="0.25">
      <c r="A706" s="94">
        <f t="shared" si="10"/>
        <v>701</v>
      </c>
      <c r="B706" s="71" t="s">
        <v>453</v>
      </c>
      <c r="C706" s="71" t="s">
        <v>130</v>
      </c>
      <c r="D706" s="103" t="s">
        <v>1259</v>
      </c>
      <c r="E706" s="111" t="s">
        <v>577</v>
      </c>
      <c r="F706" s="92" t="s">
        <v>779</v>
      </c>
      <c r="G706" s="112">
        <v>15000</v>
      </c>
      <c r="H706" s="77"/>
    </row>
    <row r="707" spans="1:12" ht="39" x14ac:dyDescent="0.25">
      <c r="A707" s="94">
        <f t="shared" si="10"/>
        <v>702</v>
      </c>
      <c r="B707" s="71" t="s">
        <v>453</v>
      </c>
      <c r="C707" s="71" t="s">
        <v>120</v>
      </c>
      <c r="D707" s="103" t="s">
        <v>1260</v>
      </c>
      <c r="E707" s="111" t="s">
        <v>577</v>
      </c>
      <c r="F707" s="92" t="s">
        <v>779</v>
      </c>
      <c r="G707" s="112">
        <v>15000</v>
      </c>
      <c r="H707" s="77"/>
    </row>
    <row r="708" spans="1:12" ht="39" x14ac:dyDescent="0.25">
      <c r="A708" s="94">
        <f t="shared" si="10"/>
        <v>703</v>
      </c>
      <c r="B708" s="71" t="s">
        <v>453</v>
      </c>
      <c r="C708" s="71" t="s">
        <v>118</v>
      </c>
      <c r="D708" s="103" t="s">
        <v>1261</v>
      </c>
      <c r="E708" s="111" t="s">
        <v>577</v>
      </c>
      <c r="F708" s="92" t="s">
        <v>779</v>
      </c>
      <c r="G708" s="112">
        <v>15000</v>
      </c>
      <c r="H708" s="77"/>
    </row>
    <row r="709" spans="1:12" ht="39" x14ac:dyDescent="0.25">
      <c r="A709" s="94">
        <f t="shared" si="10"/>
        <v>704</v>
      </c>
      <c r="B709" s="71" t="s">
        <v>453</v>
      </c>
      <c r="C709" s="71" t="s">
        <v>122</v>
      </c>
      <c r="D709" s="103" t="s">
        <v>1262</v>
      </c>
      <c r="E709" s="111" t="s">
        <v>577</v>
      </c>
      <c r="F709" s="92" t="s">
        <v>779</v>
      </c>
      <c r="G709" s="112">
        <v>15000</v>
      </c>
      <c r="H709" s="77"/>
    </row>
    <row r="710" spans="1:12" ht="39" x14ac:dyDescent="0.25">
      <c r="A710" s="94">
        <f t="shared" si="10"/>
        <v>705</v>
      </c>
      <c r="B710" s="71" t="s">
        <v>453</v>
      </c>
      <c r="C710" s="71" t="s">
        <v>279</v>
      </c>
      <c r="D710" s="103" t="s">
        <v>1263</v>
      </c>
      <c r="E710" s="111" t="s">
        <v>577</v>
      </c>
      <c r="F710" s="92" t="s">
        <v>779</v>
      </c>
      <c r="G710" s="112">
        <v>15000</v>
      </c>
      <c r="H710" s="77"/>
    </row>
    <row r="711" spans="1:12" ht="39" x14ac:dyDescent="0.25">
      <c r="A711" s="94">
        <f t="shared" ref="A711:A774" si="11">ROW(A706)</f>
        <v>706</v>
      </c>
      <c r="B711" s="71" t="s">
        <v>453</v>
      </c>
      <c r="C711" s="71" t="s">
        <v>130</v>
      </c>
      <c r="D711" s="103" t="s">
        <v>1264</v>
      </c>
      <c r="E711" s="111" t="s">
        <v>577</v>
      </c>
      <c r="F711" s="92" t="s">
        <v>779</v>
      </c>
      <c r="G711" s="112">
        <v>15000</v>
      </c>
      <c r="H711" s="77"/>
    </row>
    <row r="712" spans="1:12" ht="39" x14ac:dyDescent="0.25">
      <c r="A712" s="94">
        <f t="shared" si="11"/>
        <v>707</v>
      </c>
      <c r="B712" s="71" t="s">
        <v>453</v>
      </c>
      <c r="C712" s="71" t="s">
        <v>125</v>
      </c>
      <c r="D712" s="103" t="s">
        <v>1265</v>
      </c>
      <c r="E712" s="111" t="s">
        <v>577</v>
      </c>
      <c r="F712" s="92" t="s">
        <v>779</v>
      </c>
      <c r="G712" s="112">
        <v>15000</v>
      </c>
      <c r="H712" s="77"/>
    </row>
    <row r="713" spans="1:12" ht="39" x14ac:dyDescent="0.25">
      <c r="A713" s="94">
        <f t="shared" si="11"/>
        <v>708</v>
      </c>
      <c r="B713" s="71" t="s">
        <v>453</v>
      </c>
      <c r="C713" s="71" t="s">
        <v>110</v>
      </c>
      <c r="D713" s="103" t="s">
        <v>1266</v>
      </c>
      <c r="E713" s="111" t="s">
        <v>577</v>
      </c>
      <c r="F713" s="92" t="s">
        <v>779</v>
      </c>
      <c r="G713" s="112">
        <v>15000</v>
      </c>
      <c r="H713" s="77"/>
    </row>
    <row r="714" spans="1:12" ht="39" x14ac:dyDescent="0.25">
      <c r="A714" s="94">
        <f t="shared" si="11"/>
        <v>709</v>
      </c>
      <c r="B714" s="71" t="s">
        <v>453</v>
      </c>
      <c r="C714" s="71" t="s">
        <v>130</v>
      </c>
      <c r="D714" s="103" t="s">
        <v>1267</v>
      </c>
      <c r="E714" s="111" t="s">
        <v>577</v>
      </c>
      <c r="F714" s="92" t="s">
        <v>779</v>
      </c>
      <c r="G714" s="112">
        <v>15000</v>
      </c>
      <c r="H714" s="77"/>
    </row>
    <row r="715" spans="1:12" ht="39" x14ac:dyDescent="0.25">
      <c r="A715" s="94">
        <f t="shared" si="11"/>
        <v>710</v>
      </c>
      <c r="B715" s="71" t="s">
        <v>453</v>
      </c>
      <c r="C715" s="71" t="s">
        <v>110</v>
      </c>
      <c r="D715" s="103" t="s">
        <v>1268</v>
      </c>
      <c r="E715" s="111" t="s">
        <v>577</v>
      </c>
      <c r="F715" s="92" t="s">
        <v>779</v>
      </c>
      <c r="G715" s="112">
        <v>15000</v>
      </c>
      <c r="H715" s="77"/>
    </row>
    <row r="716" spans="1:12" ht="39" x14ac:dyDescent="0.25">
      <c r="A716" s="94">
        <f t="shared" si="11"/>
        <v>711</v>
      </c>
      <c r="B716" s="71" t="s">
        <v>453</v>
      </c>
      <c r="C716" s="71" t="s">
        <v>110</v>
      </c>
      <c r="D716" s="103" t="s">
        <v>1269</v>
      </c>
      <c r="E716" s="111" t="s">
        <v>577</v>
      </c>
      <c r="F716" s="92" t="s">
        <v>779</v>
      </c>
      <c r="G716" s="112">
        <v>15000</v>
      </c>
      <c r="H716" s="77"/>
    </row>
    <row r="717" spans="1:12" s="81" customFormat="1" ht="45" customHeight="1" x14ac:dyDescent="0.25">
      <c r="A717" s="94">
        <f t="shared" si="11"/>
        <v>712</v>
      </c>
      <c r="B717" s="71" t="s">
        <v>453</v>
      </c>
      <c r="C717" s="71" t="s">
        <v>106</v>
      </c>
      <c r="D717" s="103" t="s">
        <v>1270</v>
      </c>
      <c r="E717" s="111" t="s">
        <v>574</v>
      </c>
      <c r="F717" s="92" t="s">
        <v>1271</v>
      </c>
      <c r="G717" s="112">
        <v>6800000</v>
      </c>
      <c r="H717" s="77"/>
      <c r="I717" s="79"/>
      <c r="J717" s="80"/>
      <c r="K717" s="146"/>
      <c r="L717" s="138"/>
    </row>
    <row r="718" spans="1:12" s="81" customFormat="1" ht="45" customHeight="1" x14ac:dyDescent="0.25">
      <c r="A718" s="137">
        <f t="shared" si="11"/>
        <v>713</v>
      </c>
      <c r="B718" s="136" t="s">
        <v>453</v>
      </c>
      <c r="C718" s="136" t="s">
        <v>125</v>
      </c>
      <c r="D718" s="150" t="s">
        <v>1272</v>
      </c>
      <c r="E718" s="148" t="s">
        <v>574</v>
      </c>
      <c r="F718" s="92" t="s">
        <v>1271</v>
      </c>
      <c r="G718" s="112">
        <v>4000000</v>
      </c>
      <c r="H718" s="136" t="s">
        <v>1290</v>
      </c>
      <c r="I718" s="79"/>
      <c r="J718" s="80"/>
      <c r="K718" s="146"/>
      <c r="L718" s="138"/>
    </row>
    <row r="719" spans="1:12" s="81" customFormat="1" ht="45" customHeight="1" x14ac:dyDescent="0.25">
      <c r="A719" s="135"/>
      <c r="B719" s="135"/>
      <c r="C719" s="135"/>
      <c r="D719" s="132"/>
      <c r="E719" s="149"/>
      <c r="F719" s="92" t="s">
        <v>1379</v>
      </c>
      <c r="G719" s="119">
        <v>-4000000</v>
      </c>
      <c r="H719" s="147"/>
      <c r="I719" s="79"/>
      <c r="J719" s="80"/>
      <c r="K719" s="146"/>
      <c r="L719" s="138"/>
    </row>
    <row r="720" spans="1:12" s="81" customFormat="1" ht="45" customHeight="1" x14ac:dyDescent="0.25">
      <c r="A720" s="94">
        <f>ROW(A714)</f>
        <v>714</v>
      </c>
      <c r="B720" s="71" t="s">
        <v>453</v>
      </c>
      <c r="C720" s="71" t="s">
        <v>106</v>
      </c>
      <c r="D720" s="103" t="s">
        <v>1273</v>
      </c>
      <c r="E720" s="111" t="s">
        <v>574</v>
      </c>
      <c r="F720" s="92" t="s">
        <v>1271</v>
      </c>
      <c r="G720" s="112">
        <v>6000000</v>
      </c>
      <c r="H720" s="77"/>
      <c r="I720" s="79"/>
      <c r="J720" s="80"/>
      <c r="K720" s="146"/>
      <c r="L720" s="138"/>
    </row>
    <row r="721" spans="1:10" ht="45" customHeight="1" x14ac:dyDescent="0.25">
      <c r="A721" s="94">
        <f>ROW(A715)</f>
        <v>715</v>
      </c>
      <c r="B721" s="71" t="s">
        <v>453</v>
      </c>
      <c r="C721" s="71" t="s">
        <v>106</v>
      </c>
      <c r="D721" s="103" t="s">
        <v>1274</v>
      </c>
      <c r="E721" s="111" t="s">
        <v>574</v>
      </c>
      <c r="F721" s="92" t="s">
        <v>1271</v>
      </c>
      <c r="G721" s="112">
        <v>6400000</v>
      </c>
      <c r="H721" s="77"/>
      <c r="I721" s="83"/>
      <c r="J721" s="83"/>
    </row>
    <row r="722" spans="1:10" ht="42" customHeight="1" x14ac:dyDescent="0.25">
      <c r="A722" s="94">
        <f>ROW(A716)</f>
        <v>716</v>
      </c>
      <c r="B722" s="71" t="s">
        <v>453</v>
      </c>
      <c r="C722" s="71" t="s">
        <v>106</v>
      </c>
      <c r="D722" s="103" t="s">
        <v>1275</v>
      </c>
      <c r="E722" s="111" t="s">
        <v>574</v>
      </c>
      <c r="F722" s="92" t="s">
        <v>1271</v>
      </c>
      <c r="G722" s="112">
        <v>7000000</v>
      </c>
      <c r="H722" s="77"/>
    </row>
    <row r="723" spans="1:10" ht="39" x14ac:dyDescent="0.25">
      <c r="A723" s="94">
        <f>ROW(A717)</f>
        <v>717</v>
      </c>
      <c r="B723" s="71" t="s">
        <v>453</v>
      </c>
      <c r="C723" s="71" t="s">
        <v>106</v>
      </c>
      <c r="D723" s="103" t="s">
        <v>1276</v>
      </c>
      <c r="E723" s="111" t="s">
        <v>574</v>
      </c>
      <c r="F723" s="92" t="s">
        <v>1271</v>
      </c>
      <c r="G723" s="112">
        <v>7000000</v>
      </c>
      <c r="H723" s="77"/>
    </row>
    <row r="724" spans="1:10" ht="39" x14ac:dyDescent="0.25">
      <c r="A724" s="94">
        <f>ROW(A718)</f>
        <v>718</v>
      </c>
      <c r="B724" s="71" t="s">
        <v>453</v>
      </c>
      <c r="C724" s="71" t="s">
        <v>106</v>
      </c>
      <c r="D724" s="103" t="s">
        <v>1277</v>
      </c>
      <c r="E724" s="111" t="s">
        <v>574</v>
      </c>
      <c r="F724" s="92" t="s">
        <v>1271</v>
      </c>
      <c r="G724" s="112">
        <v>6000000</v>
      </c>
      <c r="H724" s="77"/>
    </row>
    <row r="725" spans="1:10" ht="39" x14ac:dyDescent="0.25">
      <c r="A725" s="94">
        <f t="shared" si="11"/>
        <v>720</v>
      </c>
      <c r="B725" s="71" t="s">
        <v>453</v>
      </c>
      <c r="C725" s="71" t="s">
        <v>106</v>
      </c>
      <c r="D725" s="103" t="s">
        <v>1278</v>
      </c>
      <c r="E725" s="111" t="s">
        <v>574</v>
      </c>
      <c r="F725" s="92" t="s">
        <v>1271</v>
      </c>
      <c r="G725" s="112">
        <v>6000000</v>
      </c>
      <c r="H725" s="77"/>
    </row>
    <row r="726" spans="1:10" ht="39" x14ac:dyDescent="0.25">
      <c r="A726" s="94">
        <f t="shared" si="11"/>
        <v>721</v>
      </c>
      <c r="B726" s="71" t="s">
        <v>453</v>
      </c>
      <c r="C726" s="71" t="s">
        <v>106</v>
      </c>
      <c r="D726" s="103" t="s">
        <v>1279</v>
      </c>
      <c r="E726" s="111" t="s">
        <v>574</v>
      </c>
      <c r="F726" s="92" t="s">
        <v>1271</v>
      </c>
      <c r="G726" s="112">
        <v>6000000</v>
      </c>
      <c r="H726" s="77"/>
    </row>
    <row r="727" spans="1:10" ht="39" x14ac:dyDescent="0.25">
      <c r="A727" s="94">
        <f t="shared" si="11"/>
        <v>722</v>
      </c>
      <c r="B727" s="71" t="s">
        <v>453</v>
      </c>
      <c r="C727" s="71" t="s">
        <v>125</v>
      </c>
      <c r="D727" s="103" t="s">
        <v>1280</v>
      </c>
      <c r="E727" s="111" t="s">
        <v>574</v>
      </c>
      <c r="F727" s="92" t="s">
        <v>1271</v>
      </c>
      <c r="G727" s="112">
        <v>6000000</v>
      </c>
      <c r="H727" s="77"/>
    </row>
    <row r="728" spans="1:10" ht="39" x14ac:dyDescent="0.25">
      <c r="A728" s="94">
        <f t="shared" si="11"/>
        <v>723</v>
      </c>
      <c r="B728" s="71" t="s">
        <v>453</v>
      </c>
      <c r="C728" s="71" t="s">
        <v>122</v>
      </c>
      <c r="D728" s="103" t="s">
        <v>1281</v>
      </c>
      <c r="E728" s="111" t="s">
        <v>574</v>
      </c>
      <c r="F728" s="92" t="s">
        <v>1271</v>
      </c>
      <c r="G728" s="112">
        <v>6000000</v>
      </c>
      <c r="H728" s="77"/>
    </row>
    <row r="729" spans="1:10" ht="39" x14ac:dyDescent="0.25">
      <c r="A729" s="94">
        <f t="shared" si="11"/>
        <v>724</v>
      </c>
      <c r="B729" s="71" t="s">
        <v>453</v>
      </c>
      <c r="C729" s="71" t="s">
        <v>106</v>
      </c>
      <c r="D729" s="103" t="s">
        <v>1282</v>
      </c>
      <c r="E729" s="111" t="s">
        <v>574</v>
      </c>
      <c r="F729" s="92" t="s">
        <v>1271</v>
      </c>
      <c r="G729" s="112">
        <v>6000000</v>
      </c>
      <c r="H729" s="77"/>
    </row>
    <row r="730" spans="1:10" ht="39" x14ac:dyDescent="0.25">
      <c r="A730" s="94">
        <f t="shared" si="11"/>
        <v>725</v>
      </c>
      <c r="B730" s="71" t="s">
        <v>453</v>
      </c>
      <c r="C730" s="71" t="s">
        <v>279</v>
      </c>
      <c r="D730" s="103" t="s">
        <v>1283</v>
      </c>
      <c r="E730" s="111" t="s">
        <v>574</v>
      </c>
      <c r="F730" s="92" t="s">
        <v>1271</v>
      </c>
      <c r="G730" s="112">
        <v>6400000</v>
      </c>
      <c r="H730" s="77"/>
    </row>
    <row r="731" spans="1:10" ht="39" x14ac:dyDescent="0.25">
      <c r="A731" s="94">
        <f t="shared" si="11"/>
        <v>726</v>
      </c>
      <c r="B731" s="71" t="s">
        <v>453</v>
      </c>
      <c r="C731" s="71" t="s">
        <v>106</v>
      </c>
      <c r="D731" s="103" t="s">
        <v>1284</v>
      </c>
      <c r="E731" s="111" t="s">
        <v>574</v>
      </c>
      <c r="F731" s="92" t="s">
        <v>1271</v>
      </c>
      <c r="G731" s="112">
        <v>5000000</v>
      </c>
      <c r="H731" s="77"/>
    </row>
    <row r="732" spans="1:10" ht="39" x14ac:dyDescent="0.25">
      <c r="A732" s="94">
        <f t="shared" si="11"/>
        <v>727</v>
      </c>
      <c r="B732" s="71" t="s">
        <v>453</v>
      </c>
      <c r="C732" s="71" t="s">
        <v>106</v>
      </c>
      <c r="D732" s="103" t="s">
        <v>1285</v>
      </c>
      <c r="E732" s="111" t="s">
        <v>574</v>
      </c>
      <c r="F732" s="92" t="s">
        <v>1271</v>
      </c>
      <c r="G732" s="112">
        <v>6000000</v>
      </c>
      <c r="H732" s="77"/>
    </row>
    <row r="733" spans="1:10" ht="39" x14ac:dyDescent="0.25">
      <c r="A733" s="94">
        <f t="shared" si="11"/>
        <v>728</v>
      </c>
      <c r="B733" s="71" t="s">
        <v>453</v>
      </c>
      <c r="C733" s="71" t="s">
        <v>106</v>
      </c>
      <c r="D733" s="103" t="s">
        <v>1286</v>
      </c>
      <c r="E733" s="111" t="s">
        <v>574</v>
      </c>
      <c r="F733" s="92" t="s">
        <v>1271</v>
      </c>
      <c r="G733" s="112">
        <v>4600000</v>
      </c>
      <c r="H733" s="77"/>
    </row>
    <row r="734" spans="1:10" ht="39" x14ac:dyDescent="0.25">
      <c r="A734" s="94">
        <f t="shared" si="11"/>
        <v>729</v>
      </c>
      <c r="B734" s="71" t="s">
        <v>453</v>
      </c>
      <c r="C734" s="71" t="s">
        <v>87</v>
      </c>
      <c r="D734" s="103" t="s">
        <v>1287</v>
      </c>
      <c r="E734" s="111" t="s">
        <v>574</v>
      </c>
      <c r="F734" s="92" t="s">
        <v>1271</v>
      </c>
      <c r="G734" s="112">
        <v>4000000</v>
      </c>
      <c r="H734" s="77"/>
    </row>
    <row r="735" spans="1:10" ht="45" customHeight="1" x14ac:dyDescent="0.25">
      <c r="A735" s="94">
        <f t="shared" si="11"/>
        <v>730</v>
      </c>
      <c r="B735" s="71" t="s">
        <v>453</v>
      </c>
      <c r="C735" s="71" t="s">
        <v>110</v>
      </c>
      <c r="D735" s="103" t="s">
        <v>1380</v>
      </c>
      <c r="E735" s="111" t="s">
        <v>577</v>
      </c>
      <c r="F735" s="92" t="s">
        <v>1381</v>
      </c>
      <c r="G735" s="112">
        <v>15000</v>
      </c>
      <c r="H735" s="71" t="s">
        <v>1382</v>
      </c>
      <c r="I735" s="83"/>
      <c r="J735" s="83"/>
    </row>
    <row r="736" spans="1:10" ht="40.5" customHeight="1" x14ac:dyDescent="0.25">
      <c r="A736" s="94">
        <f t="shared" si="11"/>
        <v>731</v>
      </c>
      <c r="B736" s="71" t="s">
        <v>453</v>
      </c>
      <c r="C736" s="71" t="s">
        <v>87</v>
      </c>
      <c r="D736" s="103" t="s">
        <v>1383</v>
      </c>
      <c r="E736" s="111" t="s">
        <v>577</v>
      </c>
      <c r="F736" s="92" t="s">
        <v>1381</v>
      </c>
      <c r="G736" s="112">
        <v>15000</v>
      </c>
      <c r="H736" s="71" t="s">
        <v>1382</v>
      </c>
    </row>
    <row r="737" spans="1:8" ht="39" x14ac:dyDescent="0.25">
      <c r="A737" s="94">
        <f t="shared" si="11"/>
        <v>732</v>
      </c>
      <c r="B737" s="71" t="s">
        <v>453</v>
      </c>
      <c r="C737" s="71" t="s">
        <v>87</v>
      </c>
      <c r="D737" s="103" t="s">
        <v>1384</v>
      </c>
      <c r="E737" s="111" t="s">
        <v>577</v>
      </c>
      <c r="F737" s="92" t="s">
        <v>1381</v>
      </c>
      <c r="G737" s="112">
        <v>15000</v>
      </c>
      <c r="H737" s="71" t="s">
        <v>1382</v>
      </c>
    </row>
    <row r="738" spans="1:8" ht="39" x14ac:dyDescent="0.25">
      <c r="A738" s="94">
        <f t="shared" si="11"/>
        <v>733</v>
      </c>
      <c r="B738" s="71" t="s">
        <v>453</v>
      </c>
      <c r="C738" s="71" t="s">
        <v>118</v>
      </c>
      <c r="D738" s="103" t="s">
        <v>1385</v>
      </c>
      <c r="E738" s="111" t="s">
        <v>577</v>
      </c>
      <c r="F738" s="92" t="s">
        <v>1381</v>
      </c>
      <c r="G738" s="112">
        <v>15000</v>
      </c>
      <c r="H738" s="71" t="s">
        <v>1382</v>
      </c>
    </row>
    <row r="739" spans="1:8" ht="39" x14ac:dyDescent="0.25">
      <c r="A739" s="94">
        <f t="shared" si="11"/>
        <v>734</v>
      </c>
      <c r="B739" s="71" t="s">
        <v>453</v>
      </c>
      <c r="C739" s="71" t="s">
        <v>110</v>
      </c>
      <c r="D739" s="103" t="s">
        <v>1386</v>
      </c>
      <c r="E739" s="111" t="s">
        <v>577</v>
      </c>
      <c r="F739" s="92" t="s">
        <v>1381</v>
      </c>
      <c r="G739" s="112">
        <v>15000</v>
      </c>
      <c r="H739" s="71" t="s">
        <v>1382</v>
      </c>
    </row>
    <row r="740" spans="1:8" ht="39" x14ac:dyDescent="0.25">
      <c r="A740" s="94">
        <f t="shared" si="11"/>
        <v>735</v>
      </c>
      <c r="B740" s="71" t="s">
        <v>453</v>
      </c>
      <c r="C740" s="71" t="s">
        <v>179</v>
      </c>
      <c r="D740" s="103" t="s">
        <v>1387</v>
      </c>
      <c r="E740" s="111" t="s">
        <v>577</v>
      </c>
      <c r="F740" s="92" t="s">
        <v>1381</v>
      </c>
      <c r="G740" s="112">
        <v>15000</v>
      </c>
      <c r="H740" s="71" t="s">
        <v>1382</v>
      </c>
    </row>
    <row r="741" spans="1:8" ht="39" x14ac:dyDescent="0.25">
      <c r="A741" s="94">
        <f t="shared" si="11"/>
        <v>736</v>
      </c>
      <c r="B741" s="71" t="s">
        <v>453</v>
      </c>
      <c r="C741" s="71" t="s">
        <v>179</v>
      </c>
      <c r="D741" s="103" t="s">
        <v>1388</v>
      </c>
      <c r="E741" s="111" t="s">
        <v>577</v>
      </c>
      <c r="F741" s="92" t="s">
        <v>1381</v>
      </c>
      <c r="G741" s="112">
        <v>15000</v>
      </c>
      <c r="H741" s="71" t="s">
        <v>1382</v>
      </c>
    </row>
    <row r="742" spans="1:8" ht="39" x14ac:dyDescent="0.25">
      <c r="A742" s="94">
        <f t="shared" si="11"/>
        <v>737</v>
      </c>
      <c r="B742" s="71" t="s">
        <v>453</v>
      </c>
      <c r="C742" s="71" t="s">
        <v>179</v>
      </c>
      <c r="D742" s="103" t="s">
        <v>1389</v>
      </c>
      <c r="E742" s="111" t="s">
        <v>577</v>
      </c>
      <c r="F742" s="92" t="s">
        <v>1381</v>
      </c>
      <c r="G742" s="112">
        <v>15000</v>
      </c>
      <c r="H742" s="71" t="s">
        <v>1382</v>
      </c>
    </row>
    <row r="743" spans="1:8" ht="39" x14ac:dyDescent="0.25">
      <c r="A743" s="94">
        <f t="shared" si="11"/>
        <v>738</v>
      </c>
      <c r="B743" s="71" t="s">
        <v>453</v>
      </c>
      <c r="C743" s="71" t="s">
        <v>279</v>
      </c>
      <c r="D743" s="103" t="s">
        <v>1390</v>
      </c>
      <c r="E743" s="111" t="s">
        <v>577</v>
      </c>
      <c r="F743" s="92" t="s">
        <v>1381</v>
      </c>
      <c r="G743" s="112">
        <v>15000</v>
      </c>
      <c r="H743" s="71" t="s">
        <v>1382</v>
      </c>
    </row>
    <row r="744" spans="1:8" ht="39" x14ac:dyDescent="0.25">
      <c r="A744" s="94">
        <f t="shared" si="11"/>
        <v>739</v>
      </c>
      <c r="B744" s="71" t="s">
        <v>453</v>
      </c>
      <c r="C744" s="71" t="s">
        <v>179</v>
      </c>
      <c r="D744" s="103" t="s">
        <v>1391</v>
      </c>
      <c r="E744" s="111" t="s">
        <v>577</v>
      </c>
      <c r="F744" s="92" t="s">
        <v>1381</v>
      </c>
      <c r="G744" s="112">
        <v>15000</v>
      </c>
      <c r="H744" s="71" t="s">
        <v>1382</v>
      </c>
    </row>
    <row r="745" spans="1:8" ht="39" x14ac:dyDescent="0.25">
      <c r="A745" s="94">
        <f t="shared" si="11"/>
        <v>740</v>
      </c>
      <c r="B745" s="71" t="s">
        <v>453</v>
      </c>
      <c r="C745" s="71" t="s">
        <v>179</v>
      </c>
      <c r="D745" s="103" t="s">
        <v>1392</v>
      </c>
      <c r="E745" s="111" t="s">
        <v>577</v>
      </c>
      <c r="F745" s="92" t="s">
        <v>1381</v>
      </c>
      <c r="G745" s="112">
        <v>15000</v>
      </c>
      <c r="H745" s="71" t="s">
        <v>1382</v>
      </c>
    </row>
    <row r="746" spans="1:8" ht="39" x14ac:dyDescent="0.25">
      <c r="A746" s="94">
        <f t="shared" si="11"/>
        <v>741</v>
      </c>
      <c r="B746" s="71" t="s">
        <v>453</v>
      </c>
      <c r="C746" s="71" t="s">
        <v>87</v>
      </c>
      <c r="D746" s="103" t="s">
        <v>1393</v>
      </c>
      <c r="E746" s="111" t="s">
        <v>577</v>
      </c>
      <c r="F746" s="92" t="s">
        <v>1381</v>
      </c>
      <c r="G746" s="112">
        <v>15000</v>
      </c>
      <c r="H746" s="71" t="s">
        <v>1382</v>
      </c>
    </row>
    <row r="747" spans="1:8" ht="39" x14ac:dyDescent="0.25">
      <c r="A747" s="94">
        <f t="shared" si="11"/>
        <v>742</v>
      </c>
      <c r="B747" s="71" t="s">
        <v>453</v>
      </c>
      <c r="C747" s="71" t="s">
        <v>179</v>
      </c>
      <c r="D747" s="103" t="s">
        <v>1394</v>
      </c>
      <c r="E747" s="111" t="s">
        <v>577</v>
      </c>
      <c r="F747" s="92" t="s">
        <v>1381</v>
      </c>
      <c r="G747" s="112">
        <v>15000</v>
      </c>
      <c r="H747" s="71" t="s">
        <v>1382</v>
      </c>
    </row>
    <row r="748" spans="1:8" ht="39" x14ac:dyDescent="0.25">
      <c r="A748" s="94">
        <f t="shared" si="11"/>
        <v>743</v>
      </c>
      <c r="B748" s="71" t="s">
        <v>453</v>
      </c>
      <c r="C748" s="71" t="s">
        <v>179</v>
      </c>
      <c r="D748" s="103" t="s">
        <v>1395</v>
      </c>
      <c r="E748" s="111" t="s">
        <v>577</v>
      </c>
      <c r="F748" s="92" t="s">
        <v>1381</v>
      </c>
      <c r="G748" s="112">
        <v>15000</v>
      </c>
      <c r="H748" s="71" t="s">
        <v>1382</v>
      </c>
    </row>
    <row r="749" spans="1:8" ht="39" x14ac:dyDescent="0.25">
      <c r="A749" s="94">
        <f t="shared" si="11"/>
        <v>744</v>
      </c>
      <c r="B749" s="71" t="s">
        <v>453</v>
      </c>
      <c r="C749" s="71" t="s">
        <v>279</v>
      </c>
      <c r="D749" s="103" t="s">
        <v>1396</v>
      </c>
      <c r="E749" s="111" t="s">
        <v>577</v>
      </c>
      <c r="F749" s="92" t="s">
        <v>1381</v>
      </c>
      <c r="G749" s="112">
        <v>15000</v>
      </c>
      <c r="H749" s="71" t="s">
        <v>1382</v>
      </c>
    </row>
    <row r="750" spans="1:8" ht="39" x14ac:dyDescent="0.25">
      <c r="A750" s="94">
        <f t="shared" si="11"/>
        <v>745</v>
      </c>
      <c r="B750" s="71" t="s">
        <v>453</v>
      </c>
      <c r="C750" s="71" t="s">
        <v>87</v>
      </c>
      <c r="D750" s="103" t="s">
        <v>1397</v>
      </c>
      <c r="E750" s="111" t="s">
        <v>577</v>
      </c>
      <c r="F750" s="92" t="s">
        <v>1381</v>
      </c>
      <c r="G750" s="112">
        <v>15000</v>
      </c>
      <c r="H750" s="71" t="s">
        <v>1382</v>
      </c>
    </row>
    <row r="751" spans="1:8" ht="39" x14ac:dyDescent="0.25">
      <c r="A751" s="94">
        <f t="shared" si="11"/>
        <v>746</v>
      </c>
      <c r="B751" s="71" t="s">
        <v>453</v>
      </c>
      <c r="C751" s="71" t="s">
        <v>179</v>
      </c>
      <c r="D751" s="103" t="s">
        <v>1398</v>
      </c>
      <c r="E751" s="111" t="s">
        <v>577</v>
      </c>
      <c r="F751" s="92" t="s">
        <v>1381</v>
      </c>
      <c r="G751" s="112">
        <v>15000</v>
      </c>
      <c r="H751" s="71" t="s">
        <v>1382</v>
      </c>
    </row>
    <row r="752" spans="1:8" ht="39" x14ac:dyDescent="0.25">
      <c r="A752" s="94">
        <f t="shared" si="11"/>
        <v>747</v>
      </c>
      <c r="B752" s="71" t="s">
        <v>453</v>
      </c>
      <c r="C752" s="71" t="s">
        <v>179</v>
      </c>
      <c r="D752" s="103" t="s">
        <v>1399</v>
      </c>
      <c r="E752" s="111" t="s">
        <v>577</v>
      </c>
      <c r="F752" s="92" t="s">
        <v>1381</v>
      </c>
      <c r="G752" s="112">
        <v>15000</v>
      </c>
      <c r="H752" s="71" t="s">
        <v>1382</v>
      </c>
    </row>
    <row r="753" spans="1:8" ht="39" x14ac:dyDescent="0.25">
      <c r="A753" s="94">
        <f t="shared" si="11"/>
        <v>748</v>
      </c>
      <c r="B753" s="71" t="s">
        <v>453</v>
      </c>
      <c r="C753" s="71" t="s">
        <v>179</v>
      </c>
      <c r="D753" s="103" t="s">
        <v>1400</v>
      </c>
      <c r="E753" s="111" t="s">
        <v>577</v>
      </c>
      <c r="F753" s="92" t="s">
        <v>1381</v>
      </c>
      <c r="G753" s="112">
        <v>15000</v>
      </c>
      <c r="H753" s="71" t="s">
        <v>1382</v>
      </c>
    </row>
    <row r="754" spans="1:8" ht="39" x14ac:dyDescent="0.25">
      <c r="A754" s="94">
        <f t="shared" si="11"/>
        <v>749</v>
      </c>
      <c r="B754" s="71" t="s">
        <v>453</v>
      </c>
      <c r="C754" s="71" t="s">
        <v>179</v>
      </c>
      <c r="D754" s="103" t="s">
        <v>1401</v>
      </c>
      <c r="E754" s="111" t="s">
        <v>577</v>
      </c>
      <c r="F754" s="92" t="s">
        <v>1381</v>
      </c>
      <c r="G754" s="112">
        <v>15000</v>
      </c>
      <c r="H754" s="71" t="s">
        <v>1382</v>
      </c>
    </row>
    <row r="755" spans="1:8" ht="39" x14ac:dyDescent="0.25">
      <c r="A755" s="94">
        <f t="shared" si="11"/>
        <v>750</v>
      </c>
      <c r="B755" s="71" t="s">
        <v>453</v>
      </c>
      <c r="C755" s="71" t="s">
        <v>279</v>
      </c>
      <c r="D755" s="103" t="s">
        <v>1402</v>
      </c>
      <c r="E755" s="111" t="s">
        <v>577</v>
      </c>
      <c r="F755" s="92" t="s">
        <v>1381</v>
      </c>
      <c r="G755" s="112">
        <v>15000</v>
      </c>
      <c r="H755" s="71" t="s">
        <v>1382</v>
      </c>
    </row>
    <row r="756" spans="1:8" ht="39" x14ac:dyDescent="0.25">
      <c r="A756" s="94">
        <f t="shared" si="11"/>
        <v>751</v>
      </c>
      <c r="B756" s="71" t="s">
        <v>453</v>
      </c>
      <c r="C756" s="71" t="s">
        <v>87</v>
      </c>
      <c r="D756" s="103" t="s">
        <v>1403</v>
      </c>
      <c r="E756" s="111" t="s">
        <v>577</v>
      </c>
      <c r="F756" s="92" t="s">
        <v>1381</v>
      </c>
      <c r="G756" s="112">
        <v>15000</v>
      </c>
      <c r="H756" s="71" t="s">
        <v>1382</v>
      </c>
    </row>
    <row r="757" spans="1:8" ht="39" x14ac:dyDescent="0.25">
      <c r="A757" s="94">
        <f t="shared" si="11"/>
        <v>752</v>
      </c>
      <c r="B757" s="71" t="s">
        <v>453</v>
      </c>
      <c r="C757" s="71" t="s">
        <v>179</v>
      </c>
      <c r="D757" s="103" t="s">
        <v>1404</v>
      </c>
      <c r="E757" s="111" t="s">
        <v>577</v>
      </c>
      <c r="F757" s="92" t="s">
        <v>1381</v>
      </c>
      <c r="G757" s="112">
        <v>15000</v>
      </c>
      <c r="H757" s="71" t="s">
        <v>1382</v>
      </c>
    </row>
    <row r="758" spans="1:8" ht="39" x14ac:dyDescent="0.25">
      <c r="A758" s="94">
        <f t="shared" si="11"/>
        <v>753</v>
      </c>
      <c r="B758" s="71" t="s">
        <v>453</v>
      </c>
      <c r="C758" s="71" t="s">
        <v>279</v>
      </c>
      <c r="D758" s="103" t="s">
        <v>1405</v>
      </c>
      <c r="E758" s="111" t="s">
        <v>577</v>
      </c>
      <c r="F758" s="92" t="s">
        <v>1381</v>
      </c>
      <c r="G758" s="112">
        <v>15000</v>
      </c>
      <c r="H758" s="71" t="s">
        <v>1382</v>
      </c>
    </row>
    <row r="759" spans="1:8" ht="39" x14ac:dyDescent="0.25">
      <c r="A759" s="94">
        <f t="shared" si="11"/>
        <v>754</v>
      </c>
      <c r="B759" s="71" t="s">
        <v>453</v>
      </c>
      <c r="C759" s="71" t="s">
        <v>279</v>
      </c>
      <c r="D759" s="103" t="s">
        <v>1406</v>
      </c>
      <c r="E759" s="111" t="s">
        <v>577</v>
      </c>
      <c r="F759" s="92" t="s">
        <v>1381</v>
      </c>
      <c r="G759" s="112">
        <v>15000</v>
      </c>
      <c r="H759" s="71" t="s">
        <v>1382</v>
      </c>
    </row>
    <row r="760" spans="1:8" ht="39" x14ac:dyDescent="0.25">
      <c r="A760" s="94">
        <f t="shared" si="11"/>
        <v>755</v>
      </c>
      <c r="B760" s="71" t="s">
        <v>453</v>
      </c>
      <c r="C760" s="71" t="s">
        <v>87</v>
      </c>
      <c r="D760" s="103" t="s">
        <v>1407</v>
      </c>
      <c r="E760" s="111" t="s">
        <v>577</v>
      </c>
      <c r="F760" s="92" t="s">
        <v>1381</v>
      </c>
      <c r="G760" s="112">
        <v>15000</v>
      </c>
      <c r="H760" s="71" t="s">
        <v>1382</v>
      </c>
    </row>
    <row r="761" spans="1:8" ht="39" x14ac:dyDescent="0.25">
      <c r="A761" s="94">
        <f t="shared" si="11"/>
        <v>756</v>
      </c>
      <c r="B761" s="71" t="s">
        <v>453</v>
      </c>
      <c r="C761" s="71" t="s">
        <v>87</v>
      </c>
      <c r="D761" s="103" t="s">
        <v>1408</v>
      </c>
      <c r="E761" s="111" t="s">
        <v>577</v>
      </c>
      <c r="F761" s="92" t="s">
        <v>1381</v>
      </c>
      <c r="G761" s="112">
        <v>15000</v>
      </c>
      <c r="H761" s="71" t="s">
        <v>1382</v>
      </c>
    </row>
    <row r="762" spans="1:8" ht="39" x14ac:dyDescent="0.25">
      <c r="A762" s="94">
        <f t="shared" si="11"/>
        <v>757</v>
      </c>
      <c r="B762" s="71" t="s">
        <v>453</v>
      </c>
      <c r="C762" s="71" t="s">
        <v>87</v>
      </c>
      <c r="D762" s="103" t="s">
        <v>1409</v>
      </c>
      <c r="E762" s="111" t="s">
        <v>577</v>
      </c>
      <c r="F762" s="92" t="s">
        <v>1381</v>
      </c>
      <c r="G762" s="112">
        <v>15000</v>
      </c>
      <c r="H762" s="71" t="s">
        <v>1382</v>
      </c>
    </row>
    <row r="763" spans="1:8" ht="39" x14ac:dyDescent="0.25">
      <c r="A763" s="94">
        <f t="shared" si="11"/>
        <v>758</v>
      </c>
      <c r="B763" s="71" t="s">
        <v>453</v>
      </c>
      <c r="C763" s="71" t="s">
        <v>87</v>
      </c>
      <c r="D763" s="103" t="s">
        <v>1410</v>
      </c>
      <c r="E763" s="111" t="s">
        <v>577</v>
      </c>
      <c r="F763" s="92" t="s">
        <v>1381</v>
      </c>
      <c r="G763" s="112">
        <v>15000</v>
      </c>
      <c r="H763" s="71" t="s">
        <v>1382</v>
      </c>
    </row>
    <row r="764" spans="1:8" ht="39" x14ac:dyDescent="0.25">
      <c r="A764" s="94">
        <f t="shared" si="11"/>
        <v>759</v>
      </c>
      <c r="B764" s="71" t="s">
        <v>453</v>
      </c>
      <c r="C764" s="71" t="s">
        <v>87</v>
      </c>
      <c r="D764" s="103" t="s">
        <v>1411</v>
      </c>
      <c r="E764" s="111" t="s">
        <v>577</v>
      </c>
      <c r="F764" s="92" t="s">
        <v>1381</v>
      </c>
      <c r="G764" s="112">
        <v>15000</v>
      </c>
      <c r="H764" s="71" t="s">
        <v>1382</v>
      </c>
    </row>
    <row r="765" spans="1:8" ht="39" x14ac:dyDescent="0.25">
      <c r="A765" s="94">
        <f t="shared" si="11"/>
        <v>760</v>
      </c>
      <c r="B765" s="71" t="s">
        <v>453</v>
      </c>
      <c r="C765" s="71" t="s">
        <v>87</v>
      </c>
      <c r="D765" s="103" t="s">
        <v>1412</v>
      </c>
      <c r="E765" s="111" t="s">
        <v>577</v>
      </c>
      <c r="F765" s="92" t="s">
        <v>1381</v>
      </c>
      <c r="G765" s="112">
        <v>15000</v>
      </c>
      <c r="H765" s="71" t="s">
        <v>1382</v>
      </c>
    </row>
    <row r="766" spans="1:8" ht="39" x14ac:dyDescent="0.25">
      <c r="A766" s="94">
        <f t="shared" si="11"/>
        <v>761</v>
      </c>
      <c r="B766" s="71" t="s">
        <v>453</v>
      </c>
      <c r="C766" s="71" t="s">
        <v>87</v>
      </c>
      <c r="D766" s="103" t="s">
        <v>1413</v>
      </c>
      <c r="E766" s="111" t="s">
        <v>577</v>
      </c>
      <c r="F766" s="92" t="s">
        <v>1381</v>
      </c>
      <c r="G766" s="112">
        <v>15000</v>
      </c>
      <c r="H766" s="71" t="s">
        <v>1382</v>
      </c>
    </row>
    <row r="767" spans="1:8" ht="39" x14ac:dyDescent="0.25">
      <c r="A767" s="94">
        <f t="shared" si="11"/>
        <v>762</v>
      </c>
      <c r="B767" s="71" t="s">
        <v>453</v>
      </c>
      <c r="C767" s="71" t="s">
        <v>87</v>
      </c>
      <c r="D767" s="103" t="s">
        <v>1414</v>
      </c>
      <c r="E767" s="111" t="s">
        <v>577</v>
      </c>
      <c r="F767" s="92" t="s">
        <v>1381</v>
      </c>
      <c r="G767" s="112">
        <v>15000</v>
      </c>
      <c r="H767" s="71" t="s">
        <v>1382</v>
      </c>
    </row>
    <row r="768" spans="1:8" ht="39" x14ac:dyDescent="0.25">
      <c r="A768" s="94">
        <f t="shared" si="11"/>
        <v>763</v>
      </c>
      <c r="B768" s="71" t="s">
        <v>453</v>
      </c>
      <c r="C768" s="71" t="s">
        <v>87</v>
      </c>
      <c r="D768" s="103" t="s">
        <v>1415</v>
      </c>
      <c r="E768" s="111" t="s">
        <v>577</v>
      </c>
      <c r="F768" s="92" t="s">
        <v>1381</v>
      </c>
      <c r="G768" s="112">
        <v>15000</v>
      </c>
      <c r="H768" s="71" t="s">
        <v>1382</v>
      </c>
    </row>
    <row r="769" spans="1:8" ht="39" x14ac:dyDescent="0.25">
      <c r="A769" s="94">
        <f t="shared" si="11"/>
        <v>764</v>
      </c>
      <c r="B769" s="71" t="s">
        <v>453</v>
      </c>
      <c r="C769" s="71" t="s">
        <v>87</v>
      </c>
      <c r="D769" s="103" t="s">
        <v>1416</v>
      </c>
      <c r="E769" s="111" t="s">
        <v>577</v>
      </c>
      <c r="F769" s="92" t="s">
        <v>1381</v>
      </c>
      <c r="G769" s="112">
        <v>15000</v>
      </c>
      <c r="H769" s="71" t="s">
        <v>1382</v>
      </c>
    </row>
    <row r="770" spans="1:8" ht="39" x14ac:dyDescent="0.25">
      <c r="A770" s="94">
        <f t="shared" si="11"/>
        <v>765</v>
      </c>
      <c r="B770" s="71" t="s">
        <v>453</v>
      </c>
      <c r="C770" s="71" t="s">
        <v>87</v>
      </c>
      <c r="D770" s="103" t="s">
        <v>1417</v>
      </c>
      <c r="E770" s="111" t="s">
        <v>577</v>
      </c>
      <c r="F770" s="92" t="s">
        <v>1381</v>
      </c>
      <c r="G770" s="112">
        <v>15000</v>
      </c>
      <c r="H770" s="71" t="s">
        <v>1382</v>
      </c>
    </row>
    <row r="771" spans="1:8" ht="39" x14ac:dyDescent="0.25">
      <c r="A771" s="94">
        <f t="shared" si="11"/>
        <v>766</v>
      </c>
      <c r="B771" s="71" t="s">
        <v>453</v>
      </c>
      <c r="C771" s="71" t="s">
        <v>87</v>
      </c>
      <c r="D771" s="103" t="s">
        <v>1418</v>
      </c>
      <c r="E771" s="111" t="s">
        <v>577</v>
      </c>
      <c r="F771" s="92" t="s">
        <v>1381</v>
      </c>
      <c r="G771" s="112">
        <v>15000</v>
      </c>
      <c r="H771" s="71" t="s">
        <v>1382</v>
      </c>
    </row>
    <row r="772" spans="1:8" ht="39" x14ac:dyDescent="0.25">
      <c r="A772" s="94">
        <f t="shared" si="11"/>
        <v>767</v>
      </c>
      <c r="B772" s="71" t="s">
        <v>453</v>
      </c>
      <c r="C772" s="71" t="s">
        <v>87</v>
      </c>
      <c r="D772" s="103" t="s">
        <v>1418</v>
      </c>
      <c r="E772" s="111" t="s">
        <v>577</v>
      </c>
      <c r="F772" s="92" t="s">
        <v>1381</v>
      </c>
      <c r="G772" s="112">
        <v>15000</v>
      </c>
      <c r="H772" s="71" t="s">
        <v>1382</v>
      </c>
    </row>
    <row r="773" spans="1:8" ht="39" x14ac:dyDescent="0.25">
      <c r="A773" s="94">
        <f t="shared" si="11"/>
        <v>768</v>
      </c>
      <c r="B773" s="71" t="s">
        <v>453</v>
      </c>
      <c r="C773" s="71" t="s">
        <v>87</v>
      </c>
      <c r="D773" s="103" t="s">
        <v>1419</v>
      </c>
      <c r="E773" s="111" t="s">
        <v>577</v>
      </c>
      <c r="F773" s="92" t="s">
        <v>1381</v>
      </c>
      <c r="G773" s="112">
        <v>15000</v>
      </c>
      <c r="H773" s="71" t="s">
        <v>1382</v>
      </c>
    </row>
    <row r="774" spans="1:8" ht="39" x14ac:dyDescent="0.25">
      <c r="A774" s="94">
        <f t="shared" si="11"/>
        <v>769</v>
      </c>
      <c r="B774" s="71" t="s">
        <v>453</v>
      </c>
      <c r="C774" s="71" t="s">
        <v>87</v>
      </c>
      <c r="D774" s="103" t="s">
        <v>1420</v>
      </c>
      <c r="E774" s="111" t="s">
        <v>577</v>
      </c>
      <c r="F774" s="92" t="s">
        <v>1381</v>
      </c>
      <c r="G774" s="112">
        <v>15000</v>
      </c>
      <c r="H774" s="71" t="s">
        <v>1382</v>
      </c>
    </row>
    <row r="775" spans="1:8" ht="39" x14ac:dyDescent="0.25">
      <c r="A775" s="94">
        <f t="shared" ref="A775:A838" si="12">ROW(A770)</f>
        <v>770</v>
      </c>
      <c r="B775" s="71" t="s">
        <v>453</v>
      </c>
      <c r="C775" s="71" t="s">
        <v>87</v>
      </c>
      <c r="D775" s="103" t="s">
        <v>1421</v>
      </c>
      <c r="E775" s="111" t="s">
        <v>577</v>
      </c>
      <c r="F775" s="92" t="s">
        <v>1381</v>
      </c>
      <c r="G775" s="112">
        <v>15000</v>
      </c>
      <c r="H775" s="71" t="s">
        <v>1382</v>
      </c>
    </row>
    <row r="776" spans="1:8" ht="39" x14ac:dyDescent="0.25">
      <c r="A776" s="94">
        <f t="shared" si="12"/>
        <v>771</v>
      </c>
      <c r="B776" s="71" t="s">
        <v>453</v>
      </c>
      <c r="C776" s="71" t="s">
        <v>87</v>
      </c>
      <c r="D776" s="103" t="s">
        <v>1422</v>
      </c>
      <c r="E776" s="111" t="s">
        <v>577</v>
      </c>
      <c r="F776" s="92" t="s">
        <v>1381</v>
      </c>
      <c r="G776" s="112">
        <v>15000</v>
      </c>
      <c r="H776" s="71" t="s">
        <v>1382</v>
      </c>
    </row>
    <row r="777" spans="1:8" ht="39" x14ac:dyDescent="0.25">
      <c r="A777" s="94">
        <f t="shared" si="12"/>
        <v>772</v>
      </c>
      <c r="B777" s="71" t="s">
        <v>453</v>
      </c>
      <c r="C777" s="71" t="s">
        <v>87</v>
      </c>
      <c r="D777" s="103" t="s">
        <v>1423</v>
      </c>
      <c r="E777" s="111" t="s">
        <v>577</v>
      </c>
      <c r="F777" s="92" t="s">
        <v>1381</v>
      </c>
      <c r="G777" s="112">
        <v>15000</v>
      </c>
      <c r="H777" s="71" t="s">
        <v>1382</v>
      </c>
    </row>
    <row r="778" spans="1:8" ht="39" x14ac:dyDescent="0.25">
      <c r="A778" s="94">
        <f t="shared" si="12"/>
        <v>773</v>
      </c>
      <c r="B778" s="71" t="s">
        <v>453</v>
      </c>
      <c r="C778" s="71" t="s">
        <v>87</v>
      </c>
      <c r="D778" s="103" t="s">
        <v>1424</v>
      </c>
      <c r="E778" s="111" t="s">
        <v>577</v>
      </c>
      <c r="F778" s="92" t="s">
        <v>1381</v>
      </c>
      <c r="G778" s="112">
        <v>15000</v>
      </c>
      <c r="H778" s="71" t="s">
        <v>1382</v>
      </c>
    </row>
    <row r="779" spans="1:8" ht="39" x14ac:dyDescent="0.25">
      <c r="A779" s="94">
        <f t="shared" si="12"/>
        <v>774</v>
      </c>
      <c r="B779" s="71" t="s">
        <v>453</v>
      </c>
      <c r="C779" s="71" t="s">
        <v>87</v>
      </c>
      <c r="D779" s="103" t="s">
        <v>1425</v>
      </c>
      <c r="E779" s="111" t="s">
        <v>577</v>
      </c>
      <c r="F779" s="92" t="s">
        <v>1381</v>
      </c>
      <c r="G779" s="112">
        <v>15000</v>
      </c>
      <c r="H779" s="71" t="s">
        <v>1382</v>
      </c>
    </row>
    <row r="780" spans="1:8" ht="39" x14ac:dyDescent="0.25">
      <c r="A780" s="94">
        <f t="shared" si="12"/>
        <v>775</v>
      </c>
      <c r="B780" s="71" t="s">
        <v>453</v>
      </c>
      <c r="C780" s="71" t="s">
        <v>87</v>
      </c>
      <c r="D780" s="103" t="s">
        <v>1426</v>
      </c>
      <c r="E780" s="111" t="s">
        <v>577</v>
      </c>
      <c r="F780" s="92" t="s">
        <v>1381</v>
      </c>
      <c r="G780" s="112">
        <v>15000</v>
      </c>
      <c r="H780" s="71" t="s">
        <v>1382</v>
      </c>
    </row>
    <row r="781" spans="1:8" ht="39" x14ac:dyDescent="0.25">
      <c r="A781" s="94">
        <f t="shared" si="12"/>
        <v>776</v>
      </c>
      <c r="B781" s="71" t="s">
        <v>453</v>
      </c>
      <c r="C781" s="71" t="s">
        <v>87</v>
      </c>
      <c r="D781" s="103" t="s">
        <v>1427</v>
      </c>
      <c r="E781" s="111" t="s">
        <v>577</v>
      </c>
      <c r="F781" s="92" t="s">
        <v>1381</v>
      </c>
      <c r="G781" s="112">
        <v>15000</v>
      </c>
      <c r="H781" s="71" t="s">
        <v>1382</v>
      </c>
    </row>
    <row r="782" spans="1:8" ht="39" x14ac:dyDescent="0.25">
      <c r="A782" s="94">
        <f t="shared" si="12"/>
        <v>777</v>
      </c>
      <c r="B782" s="71" t="s">
        <v>453</v>
      </c>
      <c r="C782" s="71" t="s">
        <v>87</v>
      </c>
      <c r="D782" s="103" t="s">
        <v>1428</v>
      </c>
      <c r="E782" s="111" t="s">
        <v>577</v>
      </c>
      <c r="F782" s="92" t="s">
        <v>1381</v>
      </c>
      <c r="G782" s="112">
        <v>15000</v>
      </c>
      <c r="H782" s="71" t="s">
        <v>1382</v>
      </c>
    </row>
    <row r="783" spans="1:8" ht="39" x14ac:dyDescent="0.25">
      <c r="A783" s="94">
        <f t="shared" si="12"/>
        <v>778</v>
      </c>
      <c r="B783" s="71" t="s">
        <v>453</v>
      </c>
      <c r="C783" s="71" t="s">
        <v>87</v>
      </c>
      <c r="D783" s="103" t="s">
        <v>1429</v>
      </c>
      <c r="E783" s="111" t="s">
        <v>577</v>
      </c>
      <c r="F783" s="92" t="s">
        <v>1381</v>
      </c>
      <c r="G783" s="112">
        <v>15000</v>
      </c>
      <c r="H783" s="71" t="s">
        <v>1382</v>
      </c>
    </row>
    <row r="784" spans="1:8" ht="39" x14ac:dyDescent="0.25">
      <c r="A784" s="94">
        <f t="shared" si="12"/>
        <v>779</v>
      </c>
      <c r="B784" s="71" t="s">
        <v>453</v>
      </c>
      <c r="C784" s="71" t="s">
        <v>87</v>
      </c>
      <c r="D784" s="103" t="s">
        <v>1430</v>
      </c>
      <c r="E784" s="111" t="s">
        <v>577</v>
      </c>
      <c r="F784" s="92" t="s">
        <v>1381</v>
      </c>
      <c r="G784" s="112">
        <v>15000</v>
      </c>
      <c r="H784" s="71" t="s">
        <v>1382</v>
      </c>
    </row>
    <row r="785" spans="1:8" ht="39" x14ac:dyDescent="0.25">
      <c r="A785" s="94">
        <f t="shared" si="12"/>
        <v>780</v>
      </c>
      <c r="B785" s="71" t="s">
        <v>453</v>
      </c>
      <c r="C785" s="71" t="s">
        <v>87</v>
      </c>
      <c r="D785" s="103" t="s">
        <v>1431</v>
      </c>
      <c r="E785" s="111" t="s">
        <v>577</v>
      </c>
      <c r="F785" s="92" t="s">
        <v>1381</v>
      </c>
      <c r="G785" s="112">
        <v>15000</v>
      </c>
      <c r="H785" s="71" t="s">
        <v>1382</v>
      </c>
    </row>
    <row r="786" spans="1:8" ht="39" x14ac:dyDescent="0.25">
      <c r="A786" s="94">
        <f t="shared" si="12"/>
        <v>781</v>
      </c>
      <c r="B786" s="71" t="s">
        <v>453</v>
      </c>
      <c r="C786" s="71" t="s">
        <v>87</v>
      </c>
      <c r="D786" s="103" t="s">
        <v>1432</v>
      </c>
      <c r="E786" s="111" t="s">
        <v>577</v>
      </c>
      <c r="F786" s="92" t="s">
        <v>1381</v>
      </c>
      <c r="G786" s="112">
        <v>15000</v>
      </c>
      <c r="H786" s="71" t="s">
        <v>1382</v>
      </c>
    </row>
    <row r="787" spans="1:8" ht="39" x14ac:dyDescent="0.25">
      <c r="A787" s="94">
        <f t="shared" si="12"/>
        <v>782</v>
      </c>
      <c r="B787" s="71" t="s">
        <v>453</v>
      </c>
      <c r="C787" s="71" t="s">
        <v>87</v>
      </c>
      <c r="D787" s="103" t="s">
        <v>1433</v>
      </c>
      <c r="E787" s="111" t="s">
        <v>577</v>
      </c>
      <c r="F787" s="92" t="s">
        <v>1381</v>
      </c>
      <c r="G787" s="112">
        <v>15000</v>
      </c>
      <c r="H787" s="71" t="s">
        <v>1382</v>
      </c>
    </row>
    <row r="788" spans="1:8" ht="39" x14ac:dyDescent="0.25">
      <c r="A788" s="94">
        <f t="shared" si="12"/>
        <v>783</v>
      </c>
      <c r="B788" s="71" t="s">
        <v>453</v>
      </c>
      <c r="C788" s="71" t="s">
        <v>87</v>
      </c>
      <c r="D788" s="103" t="s">
        <v>1434</v>
      </c>
      <c r="E788" s="111" t="s">
        <v>577</v>
      </c>
      <c r="F788" s="92" t="s">
        <v>1381</v>
      </c>
      <c r="G788" s="112">
        <v>15000</v>
      </c>
      <c r="H788" s="71" t="s">
        <v>1382</v>
      </c>
    </row>
    <row r="789" spans="1:8" ht="39" x14ac:dyDescent="0.25">
      <c r="A789" s="94">
        <f t="shared" si="12"/>
        <v>784</v>
      </c>
      <c r="B789" s="71" t="s">
        <v>453</v>
      </c>
      <c r="C789" s="71" t="s">
        <v>87</v>
      </c>
      <c r="D789" s="103" t="s">
        <v>1435</v>
      </c>
      <c r="E789" s="111" t="s">
        <v>577</v>
      </c>
      <c r="F789" s="92" t="s">
        <v>1381</v>
      </c>
      <c r="G789" s="112">
        <v>15000</v>
      </c>
      <c r="H789" s="71" t="s">
        <v>1382</v>
      </c>
    </row>
    <row r="790" spans="1:8" ht="39" x14ac:dyDescent="0.25">
      <c r="A790" s="94">
        <f t="shared" si="12"/>
        <v>785</v>
      </c>
      <c r="B790" s="71" t="s">
        <v>453</v>
      </c>
      <c r="C790" s="71" t="s">
        <v>87</v>
      </c>
      <c r="D790" s="103" t="s">
        <v>1436</v>
      </c>
      <c r="E790" s="111" t="s">
        <v>577</v>
      </c>
      <c r="F790" s="92" t="s">
        <v>1381</v>
      </c>
      <c r="G790" s="112">
        <v>15000</v>
      </c>
      <c r="H790" s="71" t="s">
        <v>1382</v>
      </c>
    </row>
    <row r="791" spans="1:8" ht="39" x14ac:dyDescent="0.25">
      <c r="A791" s="94">
        <f t="shared" si="12"/>
        <v>786</v>
      </c>
      <c r="B791" s="71" t="s">
        <v>453</v>
      </c>
      <c r="C791" s="71" t="s">
        <v>87</v>
      </c>
      <c r="D791" s="103" t="s">
        <v>1437</v>
      </c>
      <c r="E791" s="111" t="s">
        <v>577</v>
      </c>
      <c r="F791" s="92" t="s">
        <v>1381</v>
      </c>
      <c r="G791" s="112">
        <v>15000</v>
      </c>
      <c r="H791" s="71" t="s">
        <v>1382</v>
      </c>
    </row>
    <row r="792" spans="1:8" ht="39" x14ac:dyDescent="0.25">
      <c r="A792" s="94">
        <f t="shared" si="12"/>
        <v>787</v>
      </c>
      <c r="B792" s="71" t="s">
        <v>453</v>
      </c>
      <c r="C792" s="71" t="s">
        <v>87</v>
      </c>
      <c r="D792" s="103" t="s">
        <v>1438</v>
      </c>
      <c r="E792" s="111" t="s">
        <v>577</v>
      </c>
      <c r="F792" s="92" t="s">
        <v>1381</v>
      </c>
      <c r="G792" s="112">
        <v>15000</v>
      </c>
      <c r="H792" s="71" t="s">
        <v>1382</v>
      </c>
    </row>
    <row r="793" spans="1:8" ht="39" x14ac:dyDescent="0.25">
      <c r="A793" s="94">
        <f t="shared" si="12"/>
        <v>788</v>
      </c>
      <c r="B793" s="71" t="s">
        <v>453</v>
      </c>
      <c r="C793" s="71" t="s">
        <v>87</v>
      </c>
      <c r="D793" s="103" t="s">
        <v>1439</v>
      </c>
      <c r="E793" s="111" t="s">
        <v>577</v>
      </c>
      <c r="F793" s="92" t="s">
        <v>1381</v>
      </c>
      <c r="G793" s="112">
        <v>15000</v>
      </c>
      <c r="H793" s="71" t="s">
        <v>1382</v>
      </c>
    </row>
    <row r="794" spans="1:8" ht="39" x14ac:dyDescent="0.25">
      <c r="A794" s="94">
        <f t="shared" si="12"/>
        <v>789</v>
      </c>
      <c r="B794" s="71" t="s">
        <v>453</v>
      </c>
      <c r="C794" s="71" t="s">
        <v>87</v>
      </c>
      <c r="D794" s="103" t="s">
        <v>1440</v>
      </c>
      <c r="E794" s="111" t="s">
        <v>577</v>
      </c>
      <c r="F794" s="92" t="s">
        <v>1381</v>
      </c>
      <c r="G794" s="112">
        <v>15000</v>
      </c>
      <c r="H794" s="71" t="s">
        <v>1382</v>
      </c>
    </row>
    <row r="795" spans="1:8" ht="39" x14ac:dyDescent="0.25">
      <c r="A795" s="94">
        <f t="shared" si="12"/>
        <v>790</v>
      </c>
      <c r="B795" s="71" t="s">
        <v>453</v>
      </c>
      <c r="C795" s="71" t="s">
        <v>87</v>
      </c>
      <c r="D795" s="103" t="s">
        <v>1441</v>
      </c>
      <c r="E795" s="111" t="s">
        <v>577</v>
      </c>
      <c r="F795" s="92" t="s">
        <v>1381</v>
      </c>
      <c r="G795" s="112">
        <v>15000</v>
      </c>
      <c r="H795" s="71" t="s">
        <v>1382</v>
      </c>
    </row>
    <row r="796" spans="1:8" ht="39" x14ac:dyDescent="0.25">
      <c r="A796" s="94">
        <f t="shared" si="12"/>
        <v>791</v>
      </c>
      <c r="B796" s="71" t="s">
        <v>453</v>
      </c>
      <c r="C796" s="71" t="s">
        <v>87</v>
      </c>
      <c r="D796" s="103" t="s">
        <v>1442</v>
      </c>
      <c r="E796" s="111" t="s">
        <v>577</v>
      </c>
      <c r="F796" s="92" t="s">
        <v>1381</v>
      </c>
      <c r="G796" s="112">
        <v>15000</v>
      </c>
      <c r="H796" s="71" t="s">
        <v>1382</v>
      </c>
    </row>
    <row r="797" spans="1:8" ht="39" x14ac:dyDescent="0.25">
      <c r="A797" s="94">
        <f t="shared" si="12"/>
        <v>792</v>
      </c>
      <c r="B797" s="71" t="s">
        <v>453</v>
      </c>
      <c r="C797" s="71" t="s">
        <v>87</v>
      </c>
      <c r="D797" s="103" t="s">
        <v>1443</v>
      </c>
      <c r="E797" s="111" t="s">
        <v>577</v>
      </c>
      <c r="F797" s="92" t="s">
        <v>1381</v>
      </c>
      <c r="G797" s="112">
        <v>15000</v>
      </c>
      <c r="H797" s="71" t="s">
        <v>1382</v>
      </c>
    </row>
    <row r="798" spans="1:8" ht="39" x14ac:dyDescent="0.25">
      <c r="A798" s="94">
        <f t="shared" si="12"/>
        <v>793</v>
      </c>
      <c r="B798" s="71" t="s">
        <v>453</v>
      </c>
      <c r="C798" s="71" t="s">
        <v>87</v>
      </c>
      <c r="D798" s="103" t="s">
        <v>1444</v>
      </c>
      <c r="E798" s="111" t="s">
        <v>577</v>
      </c>
      <c r="F798" s="92" t="s">
        <v>1381</v>
      </c>
      <c r="G798" s="112">
        <v>15000</v>
      </c>
      <c r="H798" s="71" t="s">
        <v>1382</v>
      </c>
    </row>
    <row r="799" spans="1:8" ht="39" x14ac:dyDescent="0.25">
      <c r="A799" s="94">
        <f t="shared" si="12"/>
        <v>794</v>
      </c>
      <c r="B799" s="71" t="s">
        <v>453</v>
      </c>
      <c r="C799" s="71" t="s">
        <v>130</v>
      </c>
      <c r="D799" s="103" t="s">
        <v>1445</v>
      </c>
      <c r="E799" s="111" t="s">
        <v>577</v>
      </c>
      <c r="F799" s="92" t="s">
        <v>1381</v>
      </c>
      <c r="G799" s="112">
        <v>15000</v>
      </c>
      <c r="H799" s="71" t="s">
        <v>1382</v>
      </c>
    </row>
    <row r="800" spans="1:8" ht="39" x14ac:dyDescent="0.25">
      <c r="A800" s="94">
        <f t="shared" si="12"/>
        <v>795</v>
      </c>
      <c r="B800" s="71" t="s">
        <v>453</v>
      </c>
      <c r="C800" s="71" t="s">
        <v>87</v>
      </c>
      <c r="D800" s="103" t="s">
        <v>1446</v>
      </c>
      <c r="E800" s="111" t="s">
        <v>577</v>
      </c>
      <c r="F800" s="92" t="s">
        <v>1381</v>
      </c>
      <c r="G800" s="112">
        <v>15000</v>
      </c>
      <c r="H800" s="71" t="s">
        <v>1382</v>
      </c>
    </row>
    <row r="801" spans="1:8" ht="39" x14ac:dyDescent="0.25">
      <c r="A801" s="94">
        <f t="shared" si="12"/>
        <v>796</v>
      </c>
      <c r="B801" s="71" t="s">
        <v>453</v>
      </c>
      <c r="C801" s="71" t="s">
        <v>87</v>
      </c>
      <c r="D801" s="103" t="s">
        <v>1447</v>
      </c>
      <c r="E801" s="111" t="s">
        <v>577</v>
      </c>
      <c r="F801" s="92" t="s">
        <v>1381</v>
      </c>
      <c r="G801" s="112">
        <v>15000</v>
      </c>
      <c r="H801" s="71" t="s">
        <v>1382</v>
      </c>
    </row>
    <row r="802" spans="1:8" ht="39" x14ac:dyDescent="0.25">
      <c r="A802" s="94">
        <f t="shared" si="12"/>
        <v>797</v>
      </c>
      <c r="B802" s="71" t="s">
        <v>453</v>
      </c>
      <c r="C802" s="71" t="s">
        <v>110</v>
      </c>
      <c r="D802" s="103" t="s">
        <v>1448</v>
      </c>
      <c r="E802" s="111" t="s">
        <v>577</v>
      </c>
      <c r="F802" s="92" t="s">
        <v>1381</v>
      </c>
      <c r="G802" s="112">
        <v>15000</v>
      </c>
      <c r="H802" s="71" t="s">
        <v>1382</v>
      </c>
    </row>
    <row r="803" spans="1:8" ht="39" x14ac:dyDescent="0.25">
      <c r="A803" s="94">
        <f t="shared" si="12"/>
        <v>798</v>
      </c>
      <c r="B803" s="71" t="s">
        <v>453</v>
      </c>
      <c r="C803" s="71" t="s">
        <v>87</v>
      </c>
      <c r="D803" s="103" t="s">
        <v>1449</v>
      </c>
      <c r="E803" s="111" t="s">
        <v>577</v>
      </c>
      <c r="F803" s="92" t="s">
        <v>1381</v>
      </c>
      <c r="G803" s="112">
        <v>15000</v>
      </c>
      <c r="H803" s="71" t="s">
        <v>1382</v>
      </c>
    </row>
    <row r="804" spans="1:8" ht="39" x14ac:dyDescent="0.25">
      <c r="A804" s="94">
        <f t="shared" si="12"/>
        <v>799</v>
      </c>
      <c r="B804" s="71" t="s">
        <v>453</v>
      </c>
      <c r="C804" s="71" t="s">
        <v>87</v>
      </c>
      <c r="D804" s="103" t="s">
        <v>1450</v>
      </c>
      <c r="E804" s="111" t="s">
        <v>577</v>
      </c>
      <c r="F804" s="92" t="s">
        <v>1381</v>
      </c>
      <c r="G804" s="112">
        <v>15000</v>
      </c>
      <c r="H804" s="71" t="s">
        <v>1382</v>
      </c>
    </row>
    <row r="805" spans="1:8" ht="39" x14ac:dyDescent="0.25">
      <c r="A805" s="94">
        <f t="shared" si="12"/>
        <v>800</v>
      </c>
      <c r="B805" s="71" t="s">
        <v>453</v>
      </c>
      <c r="C805" s="71" t="s">
        <v>151</v>
      </c>
      <c r="D805" s="103" t="s">
        <v>1451</v>
      </c>
      <c r="E805" s="111" t="s">
        <v>577</v>
      </c>
      <c r="F805" s="92" t="s">
        <v>1381</v>
      </c>
      <c r="G805" s="112">
        <v>15000</v>
      </c>
      <c r="H805" s="71" t="s">
        <v>1382</v>
      </c>
    </row>
    <row r="806" spans="1:8" ht="39" x14ac:dyDescent="0.25">
      <c r="A806" s="94">
        <f t="shared" si="12"/>
        <v>801</v>
      </c>
      <c r="B806" s="71" t="s">
        <v>453</v>
      </c>
      <c r="C806" s="71" t="s">
        <v>110</v>
      </c>
      <c r="D806" s="103" t="s">
        <v>1452</v>
      </c>
      <c r="E806" s="111" t="s">
        <v>577</v>
      </c>
      <c r="F806" s="92" t="s">
        <v>1381</v>
      </c>
      <c r="G806" s="112">
        <v>15000</v>
      </c>
      <c r="H806" s="71" t="s">
        <v>1382</v>
      </c>
    </row>
    <row r="807" spans="1:8" ht="39" x14ac:dyDescent="0.25">
      <c r="A807" s="94">
        <f t="shared" si="12"/>
        <v>802</v>
      </c>
      <c r="B807" s="71" t="s">
        <v>453</v>
      </c>
      <c r="C807" s="71" t="s">
        <v>87</v>
      </c>
      <c r="D807" s="103" t="s">
        <v>1453</v>
      </c>
      <c r="E807" s="111" t="s">
        <v>577</v>
      </c>
      <c r="F807" s="92" t="s">
        <v>1381</v>
      </c>
      <c r="G807" s="112">
        <v>15000</v>
      </c>
      <c r="H807" s="71" t="s">
        <v>1382</v>
      </c>
    </row>
    <row r="808" spans="1:8" ht="39" x14ac:dyDescent="0.25">
      <c r="A808" s="94">
        <f t="shared" si="12"/>
        <v>803</v>
      </c>
      <c r="B808" s="71" t="s">
        <v>453</v>
      </c>
      <c r="C808" s="71" t="s">
        <v>122</v>
      </c>
      <c r="D808" s="103" t="s">
        <v>1454</v>
      </c>
      <c r="E808" s="111" t="s">
        <v>577</v>
      </c>
      <c r="F808" s="92" t="s">
        <v>1381</v>
      </c>
      <c r="G808" s="112">
        <v>15000</v>
      </c>
      <c r="H808" s="71" t="s">
        <v>1382</v>
      </c>
    </row>
    <row r="809" spans="1:8" ht="39" x14ac:dyDescent="0.25">
      <c r="A809" s="94">
        <f t="shared" si="12"/>
        <v>804</v>
      </c>
      <c r="B809" s="71" t="s">
        <v>453</v>
      </c>
      <c r="C809" s="71" t="s">
        <v>87</v>
      </c>
      <c r="D809" s="103" t="s">
        <v>1455</v>
      </c>
      <c r="E809" s="111" t="s">
        <v>577</v>
      </c>
      <c r="F809" s="92" t="s">
        <v>1381</v>
      </c>
      <c r="G809" s="112">
        <v>15000</v>
      </c>
      <c r="H809" s="71" t="s">
        <v>1382</v>
      </c>
    </row>
    <row r="810" spans="1:8" ht="39" x14ac:dyDescent="0.25">
      <c r="A810" s="94">
        <f t="shared" si="12"/>
        <v>805</v>
      </c>
      <c r="B810" s="71" t="s">
        <v>453</v>
      </c>
      <c r="C810" s="71" t="s">
        <v>87</v>
      </c>
      <c r="D810" s="103" t="s">
        <v>1456</v>
      </c>
      <c r="E810" s="111" t="s">
        <v>577</v>
      </c>
      <c r="F810" s="92" t="s">
        <v>1381</v>
      </c>
      <c r="G810" s="112">
        <v>15000</v>
      </c>
      <c r="H810" s="71" t="s">
        <v>1382</v>
      </c>
    </row>
    <row r="811" spans="1:8" ht="39" x14ac:dyDescent="0.25">
      <c r="A811" s="94">
        <f t="shared" si="12"/>
        <v>806</v>
      </c>
      <c r="B811" s="71" t="s">
        <v>453</v>
      </c>
      <c r="C811" s="71" t="s">
        <v>87</v>
      </c>
      <c r="D811" s="103" t="s">
        <v>1457</v>
      </c>
      <c r="E811" s="111" t="s">
        <v>577</v>
      </c>
      <c r="F811" s="92" t="s">
        <v>1381</v>
      </c>
      <c r="G811" s="112">
        <v>15000</v>
      </c>
      <c r="H811" s="71" t="s">
        <v>1382</v>
      </c>
    </row>
    <row r="812" spans="1:8" ht="39" x14ac:dyDescent="0.25">
      <c r="A812" s="94">
        <f t="shared" si="12"/>
        <v>807</v>
      </c>
      <c r="B812" s="71" t="s">
        <v>453</v>
      </c>
      <c r="C812" s="71" t="s">
        <v>118</v>
      </c>
      <c r="D812" s="103" t="s">
        <v>1458</v>
      </c>
      <c r="E812" s="111" t="s">
        <v>577</v>
      </c>
      <c r="F812" s="92" t="s">
        <v>1381</v>
      </c>
      <c r="G812" s="112">
        <v>15000</v>
      </c>
      <c r="H812" s="71" t="s">
        <v>1382</v>
      </c>
    </row>
    <row r="813" spans="1:8" ht="39" x14ac:dyDescent="0.25">
      <c r="A813" s="94">
        <f t="shared" si="12"/>
        <v>808</v>
      </c>
      <c r="B813" s="71" t="s">
        <v>453</v>
      </c>
      <c r="C813" s="71" t="s">
        <v>118</v>
      </c>
      <c r="D813" s="103" t="s">
        <v>1459</v>
      </c>
      <c r="E813" s="111" t="s">
        <v>577</v>
      </c>
      <c r="F813" s="92" t="s">
        <v>1381</v>
      </c>
      <c r="G813" s="112">
        <v>15000</v>
      </c>
      <c r="H813" s="71" t="s">
        <v>1382</v>
      </c>
    </row>
    <row r="814" spans="1:8" ht="39" x14ac:dyDescent="0.25">
      <c r="A814" s="94">
        <f t="shared" si="12"/>
        <v>809</v>
      </c>
      <c r="B814" s="71" t="s">
        <v>453</v>
      </c>
      <c r="C814" s="71" t="s">
        <v>122</v>
      </c>
      <c r="D814" s="103" t="s">
        <v>1460</v>
      </c>
      <c r="E814" s="111" t="s">
        <v>577</v>
      </c>
      <c r="F814" s="92" t="s">
        <v>1381</v>
      </c>
      <c r="G814" s="112">
        <v>15000</v>
      </c>
      <c r="H814" s="71" t="s">
        <v>1382</v>
      </c>
    </row>
    <row r="815" spans="1:8" ht="39" x14ac:dyDescent="0.25">
      <c r="A815" s="94">
        <f t="shared" si="12"/>
        <v>810</v>
      </c>
      <c r="B815" s="71" t="s">
        <v>453</v>
      </c>
      <c r="C815" s="71" t="s">
        <v>87</v>
      </c>
      <c r="D815" s="103" t="s">
        <v>1461</v>
      </c>
      <c r="E815" s="111" t="s">
        <v>577</v>
      </c>
      <c r="F815" s="92" t="s">
        <v>1381</v>
      </c>
      <c r="G815" s="112">
        <v>15000</v>
      </c>
      <c r="H815" s="71" t="s">
        <v>1382</v>
      </c>
    </row>
    <row r="816" spans="1:8" ht="39" x14ac:dyDescent="0.25">
      <c r="A816" s="94">
        <f t="shared" si="12"/>
        <v>811</v>
      </c>
      <c r="B816" s="71" t="s">
        <v>453</v>
      </c>
      <c r="C816" s="71" t="s">
        <v>87</v>
      </c>
      <c r="D816" s="103" t="s">
        <v>1462</v>
      </c>
      <c r="E816" s="111" t="s">
        <v>577</v>
      </c>
      <c r="F816" s="92" t="s">
        <v>1381</v>
      </c>
      <c r="G816" s="112">
        <v>15000</v>
      </c>
      <c r="H816" s="71" t="s">
        <v>1382</v>
      </c>
    </row>
    <row r="817" spans="1:8" ht="39" x14ac:dyDescent="0.25">
      <c r="A817" s="94">
        <f t="shared" si="12"/>
        <v>812</v>
      </c>
      <c r="B817" s="71" t="s">
        <v>453</v>
      </c>
      <c r="C817" s="71" t="s">
        <v>87</v>
      </c>
      <c r="D817" s="103" t="s">
        <v>1463</v>
      </c>
      <c r="E817" s="111" t="s">
        <v>577</v>
      </c>
      <c r="F817" s="92" t="s">
        <v>1381</v>
      </c>
      <c r="G817" s="112">
        <v>15000</v>
      </c>
      <c r="H817" s="71" t="s">
        <v>1382</v>
      </c>
    </row>
    <row r="818" spans="1:8" ht="39" x14ac:dyDescent="0.25">
      <c r="A818" s="94">
        <f t="shared" si="12"/>
        <v>813</v>
      </c>
      <c r="B818" s="71" t="s">
        <v>453</v>
      </c>
      <c r="C818" s="71" t="s">
        <v>87</v>
      </c>
      <c r="D818" s="103" t="s">
        <v>1464</v>
      </c>
      <c r="E818" s="111" t="s">
        <v>577</v>
      </c>
      <c r="F818" s="92" t="s">
        <v>1381</v>
      </c>
      <c r="G818" s="112">
        <v>15000</v>
      </c>
      <c r="H818" s="71" t="s">
        <v>1382</v>
      </c>
    </row>
    <row r="819" spans="1:8" ht="39" x14ac:dyDescent="0.25">
      <c r="A819" s="94">
        <f t="shared" si="12"/>
        <v>814</v>
      </c>
      <c r="B819" s="71" t="s">
        <v>453</v>
      </c>
      <c r="C819" s="71" t="s">
        <v>125</v>
      </c>
      <c r="D819" s="103" t="s">
        <v>1465</v>
      </c>
      <c r="E819" s="111" t="s">
        <v>577</v>
      </c>
      <c r="F819" s="92" t="s">
        <v>1381</v>
      </c>
      <c r="G819" s="112">
        <v>15000</v>
      </c>
      <c r="H819" s="71" t="s">
        <v>1382</v>
      </c>
    </row>
    <row r="820" spans="1:8" ht="39" x14ac:dyDescent="0.25">
      <c r="A820" s="94">
        <f t="shared" si="12"/>
        <v>815</v>
      </c>
      <c r="B820" s="71" t="s">
        <v>453</v>
      </c>
      <c r="C820" s="71" t="s">
        <v>130</v>
      </c>
      <c r="D820" s="103" t="s">
        <v>1466</v>
      </c>
      <c r="E820" s="111" t="s">
        <v>577</v>
      </c>
      <c r="F820" s="92" t="s">
        <v>1381</v>
      </c>
      <c r="G820" s="112">
        <v>15000</v>
      </c>
      <c r="H820" s="71" t="s">
        <v>1382</v>
      </c>
    </row>
    <row r="821" spans="1:8" ht="39" x14ac:dyDescent="0.25">
      <c r="A821" s="94">
        <f t="shared" si="12"/>
        <v>816</v>
      </c>
      <c r="B821" s="71" t="s">
        <v>453</v>
      </c>
      <c r="C821" s="71" t="s">
        <v>122</v>
      </c>
      <c r="D821" s="103" t="s">
        <v>1467</v>
      </c>
      <c r="E821" s="111" t="s">
        <v>577</v>
      </c>
      <c r="F821" s="92" t="s">
        <v>1381</v>
      </c>
      <c r="G821" s="112">
        <v>15000</v>
      </c>
      <c r="H821" s="71" t="s">
        <v>1382</v>
      </c>
    </row>
    <row r="822" spans="1:8" ht="39" x14ac:dyDescent="0.25">
      <c r="A822" s="94">
        <f t="shared" si="12"/>
        <v>817</v>
      </c>
      <c r="B822" s="71" t="s">
        <v>453</v>
      </c>
      <c r="C822" s="71" t="s">
        <v>122</v>
      </c>
      <c r="D822" s="103" t="s">
        <v>1468</v>
      </c>
      <c r="E822" s="111" t="s">
        <v>577</v>
      </c>
      <c r="F822" s="92" t="s">
        <v>1381</v>
      </c>
      <c r="G822" s="112">
        <v>15000</v>
      </c>
      <c r="H822" s="71" t="s">
        <v>1382</v>
      </c>
    </row>
    <row r="823" spans="1:8" ht="39" x14ac:dyDescent="0.25">
      <c r="A823" s="94">
        <f t="shared" si="12"/>
        <v>818</v>
      </c>
      <c r="B823" s="71" t="s">
        <v>453</v>
      </c>
      <c r="C823" s="71" t="s">
        <v>122</v>
      </c>
      <c r="D823" s="103" t="s">
        <v>1469</v>
      </c>
      <c r="E823" s="111" t="s">
        <v>577</v>
      </c>
      <c r="F823" s="92" t="s">
        <v>1381</v>
      </c>
      <c r="G823" s="112">
        <v>15000</v>
      </c>
      <c r="H823" s="71" t="s">
        <v>1382</v>
      </c>
    </row>
    <row r="824" spans="1:8" ht="39" x14ac:dyDescent="0.25">
      <c r="A824" s="94">
        <f t="shared" si="12"/>
        <v>819</v>
      </c>
      <c r="B824" s="71" t="s">
        <v>453</v>
      </c>
      <c r="C824" s="71" t="s">
        <v>122</v>
      </c>
      <c r="D824" s="103" t="s">
        <v>1470</v>
      </c>
      <c r="E824" s="111" t="s">
        <v>577</v>
      </c>
      <c r="F824" s="92" t="s">
        <v>1381</v>
      </c>
      <c r="G824" s="112">
        <v>15000</v>
      </c>
      <c r="H824" s="71" t="s">
        <v>1382</v>
      </c>
    </row>
    <row r="825" spans="1:8" ht="39" x14ac:dyDescent="0.25">
      <c r="A825" s="94">
        <f t="shared" si="12"/>
        <v>820</v>
      </c>
      <c r="B825" s="71" t="s">
        <v>453</v>
      </c>
      <c r="C825" s="71" t="s">
        <v>87</v>
      </c>
      <c r="D825" s="103" t="s">
        <v>1471</v>
      </c>
      <c r="E825" s="111" t="s">
        <v>577</v>
      </c>
      <c r="F825" s="92" t="s">
        <v>1381</v>
      </c>
      <c r="G825" s="112">
        <v>15000</v>
      </c>
      <c r="H825" s="71" t="s">
        <v>1382</v>
      </c>
    </row>
    <row r="826" spans="1:8" ht="39" x14ac:dyDescent="0.25">
      <c r="A826" s="94">
        <f t="shared" si="12"/>
        <v>821</v>
      </c>
      <c r="B826" s="71" t="s">
        <v>453</v>
      </c>
      <c r="C826" s="71" t="s">
        <v>122</v>
      </c>
      <c r="D826" s="103" t="s">
        <v>1472</v>
      </c>
      <c r="E826" s="111" t="s">
        <v>577</v>
      </c>
      <c r="F826" s="92" t="s">
        <v>1381</v>
      </c>
      <c r="G826" s="112">
        <v>15000</v>
      </c>
      <c r="H826" s="71" t="s">
        <v>1382</v>
      </c>
    </row>
    <row r="827" spans="1:8" ht="39" x14ac:dyDescent="0.25">
      <c r="A827" s="94">
        <f t="shared" si="12"/>
        <v>822</v>
      </c>
      <c r="B827" s="71" t="s">
        <v>453</v>
      </c>
      <c r="C827" s="71" t="s">
        <v>122</v>
      </c>
      <c r="D827" s="103" t="s">
        <v>1473</v>
      </c>
      <c r="E827" s="111" t="s">
        <v>577</v>
      </c>
      <c r="F827" s="92" t="s">
        <v>1381</v>
      </c>
      <c r="G827" s="112">
        <v>15000</v>
      </c>
      <c r="H827" s="71" t="s">
        <v>1382</v>
      </c>
    </row>
    <row r="828" spans="1:8" ht="39" x14ac:dyDescent="0.25">
      <c r="A828" s="94">
        <f t="shared" si="12"/>
        <v>823</v>
      </c>
      <c r="B828" s="71" t="s">
        <v>453</v>
      </c>
      <c r="C828" s="71" t="s">
        <v>122</v>
      </c>
      <c r="D828" s="103" t="s">
        <v>1474</v>
      </c>
      <c r="E828" s="111" t="s">
        <v>577</v>
      </c>
      <c r="F828" s="92" t="s">
        <v>1381</v>
      </c>
      <c r="G828" s="112">
        <v>15000</v>
      </c>
      <c r="H828" s="71" t="s">
        <v>1382</v>
      </c>
    </row>
    <row r="829" spans="1:8" ht="39" x14ac:dyDescent="0.25">
      <c r="A829" s="94">
        <f t="shared" si="12"/>
        <v>824</v>
      </c>
      <c r="B829" s="71" t="s">
        <v>453</v>
      </c>
      <c r="C829" s="71" t="s">
        <v>122</v>
      </c>
      <c r="D829" s="103" t="s">
        <v>1475</v>
      </c>
      <c r="E829" s="111" t="s">
        <v>577</v>
      </c>
      <c r="F829" s="92" t="s">
        <v>1381</v>
      </c>
      <c r="G829" s="112">
        <v>15000</v>
      </c>
      <c r="H829" s="71" t="s">
        <v>1382</v>
      </c>
    </row>
    <row r="830" spans="1:8" ht="39" x14ac:dyDescent="0.25">
      <c r="A830" s="94">
        <f t="shared" si="12"/>
        <v>825</v>
      </c>
      <c r="B830" s="71" t="s">
        <v>453</v>
      </c>
      <c r="C830" s="71" t="s">
        <v>122</v>
      </c>
      <c r="D830" s="103" t="s">
        <v>1476</v>
      </c>
      <c r="E830" s="111" t="s">
        <v>577</v>
      </c>
      <c r="F830" s="92" t="s">
        <v>1381</v>
      </c>
      <c r="G830" s="112">
        <v>15000</v>
      </c>
      <c r="H830" s="71" t="s">
        <v>1382</v>
      </c>
    </row>
    <row r="831" spans="1:8" ht="39" x14ac:dyDescent="0.25">
      <c r="A831" s="94">
        <f t="shared" si="12"/>
        <v>826</v>
      </c>
      <c r="B831" s="71" t="s">
        <v>453</v>
      </c>
      <c r="C831" s="71" t="s">
        <v>106</v>
      </c>
      <c r="D831" s="103" t="s">
        <v>1477</v>
      </c>
      <c r="E831" s="111" t="s">
        <v>577</v>
      </c>
      <c r="F831" s="92" t="s">
        <v>1381</v>
      </c>
      <c r="G831" s="112">
        <v>15000</v>
      </c>
      <c r="H831" s="71" t="s">
        <v>1382</v>
      </c>
    </row>
    <row r="832" spans="1:8" ht="39" x14ac:dyDescent="0.25">
      <c r="A832" s="94">
        <f t="shared" si="12"/>
        <v>827</v>
      </c>
      <c r="B832" s="71" t="s">
        <v>453</v>
      </c>
      <c r="C832" s="71" t="s">
        <v>106</v>
      </c>
      <c r="D832" s="103" t="s">
        <v>1478</v>
      </c>
      <c r="E832" s="111" t="s">
        <v>577</v>
      </c>
      <c r="F832" s="92" t="s">
        <v>1381</v>
      </c>
      <c r="G832" s="112">
        <v>15000</v>
      </c>
      <c r="H832" s="71" t="s">
        <v>1382</v>
      </c>
    </row>
    <row r="833" spans="1:8" ht="39" x14ac:dyDescent="0.25">
      <c r="A833" s="94">
        <f t="shared" si="12"/>
        <v>828</v>
      </c>
      <c r="B833" s="71" t="s">
        <v>453</v>
      </c>
      <c r="C833" s="71" t="s">
        <v>122</v>
      </c>
      <c r="D833" s="103" t="s">
        <v>1479</v>
      </c>
      <c r="E833" s="111" t="s">
        <v>577</v>
      </c>
      <c r="F833" s="92" t="s">
        <v>1381</v>
      </c>
      <c r="G833" s="112">
        <v>15000</v>
      </c>
      <c r="H833" s="71" t="s">
        <v>1382</v>
      </c>
    </row>
    <row r="834" spans="1:8" ht="39" x14ac:dyDescent="0.25">
      <c r="A834" s="94">
        <f t="shared" si="12"/>
        <v>829</v>
      </c>
      <c r="B834" s="71" t="s">
        <v>453</v>
      </c>
      <c r="C834" s="71" t="s">
        <v>87</v>
      </c>
      <c r="D834" s="103" t="s">
        <v>1480</v>
      </c>
      <c r="E834" s="111" t="s">
        <v>577</v>
      </c>
      <c r="F834" s="92" t="s">
        <v>1381</v>
      </c>
      <c r="G834" s="112">
        <v>15000</v>
      </c>
      <c r="H834" s="71" t="s">
        <v>1382</v>
      </c>
    </row>
    <row r="835" spans="1:8" ht="39" x14ac:dyDescent="0.25">
      <c r="A835" s="94">
        <f t="shared" si="12"/>
        <v>830</v>
      </c>
      <c r="B835" s="71" t="s">
        <v>453</v>
      </c>
      <c r="C835" s="71" t="s">
        <v>110</v>
      </c>
      <c r="D835" s="103" t="s">
        <v>1481</v>
      </c>
      <c r="E835" s="111" t="s">
        <v>577</v>
      </c>
      <c r="F835" s="92" t="s">
        <v>1381</v>
      </c>
      <c r="G835" s="112">
        <v>15000</v>
      </c>
      <c r="H835" s="71" t="s">
        <v>1382</v>
      </c>
    </row>
    <row r="836" spans="1:8" ht="39" x14ac:dyDescent="0.25">
      <c r="A836" s="94">
        <f t="shared" si="12"/>
        <v>831</v>
      </c>
      <c r="B836" s="71" t="s">
        <v>453</v>
      </c>
      <c r="C836" s="71" t="s">
        <v>87</v>
      </c>
      <c r="D836" s="103" t="s">
        <v>1482</v>
      </c>
      <c r="E836" s="111" t="s">
        <v>577</v>
      </c>
      <c r="F836" s="92" t="s">
        <v>1381</v>
      </c>
      <c r="G836" s="112">
        <v>15000</v>
      </c>
      <c r="H836" s="71" t="s">
        <v>1382</v>
      </c>
    </row>
    <row r="837" spans="1:8" ht="39" x14ac:dyDescent="0.25">
      <c r="A837" s="94">
        <f t="shared" si="12"/>
        <v>832</v>
      </c>
      <c r="B837" s="71" t="s">
        <v>453</v>
      </c>
      <c r="C837" s="71" t="s">
        <v>87</v>
      </c>
      <c r="D837" s="103" t="s">
        <v>1483</v>
      </c>
      <c r="E837" s="111" t="s">
        <v>577</v>
      </c>
      <c r="F837" s="92" t="s">
        <v>1381</v>
      </c>
      <c r="G837" s="112">
        <v>15000</v>
      </c>
      <c r="H837" s="71" t="s">
        <v>1382</v>
      </c>
    </row>
    <row r="838" spans="1:8" ht="39" x14ac:dyDescent="0.25">
      <c r="A838" s="94">
        <f t="shared" si="12"/>
        <v>833</v>
      </c>
      <c r="B838" s="71" t="s">
        <v>453</v>
      </c>
      <c r="C838" s="71" t="s">
        <v>87</v>
      </c>
      <c r="D838" s="103" t="s">
        <v>1484</v>
      </c>
      <c r="E838" s="111" t="s">
        <v>577</v>
      </c>
      <c r="F838" s="92" t="s">
        <v>1381</v>
      </c>
      <c r="G838" s="112">
        <v>15000</v>
      </c>
      <c r="H838" s="71" t="s">
        <v>1382</v>
      </c>
    </row>
    <row r="839" spans="1:8" ht="39" x14ac:dyDescent="0.25">
      <c r="A839" s="94">
        <f t="shared" ref="A839:A902" si="13">ROW(A834)</f>
        <v>834</v>
      </c>
      <c r="B839" s="71" t="s">
        <v>453</v>
      </c>
      <c r="C839" s="71" t="s">
        <v>87</v>
      </c>
      <c r="D839" s="103" t="s">
        <v>1485</v>
      </c>
      <c r="E839" s="111" t="s">
        <v>577</v>
      </c>
      <c r="F839" s="92" t="s">
        <v>1381</v>
      </c>
      <c r="G839" s="112">
        <v>15000</v>
      </c>
      <c r="H839" s="71" t="s">
        <v>1382</v>
      </c>
    </row>
    <row r="840" spans="1:8" ht="39" x14ac:dyDescent="0.25">
      <c r="A840" s="94">
        <f t="shared" si="13"/>
        <v>835</v>
      </c>
      <c r="B840" s="71" t="s">
        <v>453</v>
      </c>
      <c r="C840" s="71" t="s">
        <v>87</v>
      </c>
      <c r="D840" s="103" t="s">
        <v>1486</v>
      </c>
      <c r="E840" s="111" t="s">
        <v>577</v>
      </c>
      <c r="F840" s="92" t="s">
        <v>1381</v>
      </c>
      <c r="G840" s="112">
        <v>30000</v>
      </c>
      <c r="H840" s="71" t="s">
        <v>1382</v>
      </c>
    </row>
    <row r="841" spans="1:8" ht="39" x14ac:dyDescent="0.25">
      <c r="A841" s="94">
        <f t="shared" si="13"/>
        <v>836</v>
      </c>
      <c r="B841" s="71" t="s">
        <v>453</v>
      </c>
      <c r="C841" s="71" t="s">
        <v>106</v>
      </c>
      <c r="D841" s="103" t="s">
        <v>1487</v>
      </c>
      <c r="E841" s="111" t="s">
        <v>577</v>
      </c>
      <c r="F841" s="92" t="s">
        <v>1381</v>
      </c>
      <c r="G841" s="112">
        <v>30000</v>
      </c>
      <c r="H841" s="71" t="s">
        <v>1382</v>
      </c>
    </row>
    <row r="842" spans="1:8" ht="39" x14ac:dyDescent="0.25">
      <c r="A842" s="94">
        <f t="shared" si="13"/>
        <v>837</v>
      </c>
      <c r="B842" s="71" t="s">
        <v>453</v>
      </c>
      <c r="C842" s="71" t="s">
        <v>125</v>
      </c>
      <c r="D842" s="103" t="s">
        <v>1488</v>
      </c>
      <c r="E842" s="111" t="s">
        <v>577</v>
      </c>
      <c r="F842" s="92" t="s">
        <v>1381</v>
      </c>
      <c r="G842" s="112">
        <v>30000</v>
      </c>
      <c r="H842" s="71" t="s">
        <v>1382</v>
      </c>
    </row>
    <row r="843" spans="1:8" ht="58.5" x14ac:dyDescent="0.25">
      <c r="A843" s="94">
        <f t="shared" si="13"/>
        <v>838</v>
      </c>
      <c r="B843" s="71" t="s">
        <v>453</v>
      </c>
      <c r="C843" s="71" t="s">
        <v>106</v>
      </c>
      <c r="D843" s="103" t="s">
        <v>1489</v>
      </c>
      <c r="E843" s="111" t="s">
        <v>577</v>
      </c>
      <c r="F843" s="92" t="s">
        <v>1381</v>
      </c>
      <c r="G843" s="112">
        <v>30000</v>
      </c>
      <c r="H843" s="71" t="s">
        <v>1382</v>
      </c>
    </row>
    <row r="844" spans="1:8" ht="58.5" x14ac:dyDescent="0.25">
      <c r="A844" s="94">
        <f t="shared" si="13"/>
        <v>839</v>
      </c>
      <c r="B844" s="71" t="s">
        <v>453</v>
      </c>
      <c r="C844" s="71" t="s">
        <v>87</v>
      </c>
      <c r="D844" s="103" t="s">
        <v>1490</v>
      </c>
      <c r="E844" s="111" t="s">
        <v>577</v>
      </c>
      <c r="F844" s="92" t="s">
        <v>1381</v>
      </c>
      <c r="G844" s="112">
        <v>30000</v>
      </c>
      <c r="H844" s="71" t="s">
        <v>1382</v>
      </c>
    </row>
    <row r="845" spans="1:8" ht="61.5" customHeight="1" x14ac:dyDescent="0.25">
      <c r="A845" s="94">
        <f t="shared" si="13"/>
        <v>840</v>
      </c>
      <c r="B845" s="71" t="s">
        <v>453</v>
      </c>
      <c r="C845" s="71" t="s">
        <v>87</v>
      </c>
      <c r="D845" s="103" t="s">
        <v>1491</v>
      </c>
      <c r="E845" s="111" t="s">
        <v>577</v>
      </c>
      <c r="F845" s="92" t="s">
        <v>1381</v>
      </c>
      <c r="G845" s="112">
        <v>30000</v>
      </c>
      <c r="H845" s="71" t="s">
        <v>1382</v>
      </c>
    </row>
    <row r="846" spans="1:8" ht="58.5" x14ac:dyDescent="0.25">
      <c r="A846" s="94">
        <f t="shared" si="13"/>
        <v>841</v>
      </c>
      <c r="B846" s="71" t="s">
        <v>453</v>
      </c>
      <c r="C846" s="71" t="s">
        <v>122</v>
      </c>
      <c r="D846" s="103" t="s">
        <v>1492</v>
      </c>
      <c r="E846" s="111" t="s">
        <v>577</v>
      </c>
      <c r="F846" s="92" t="s">
        <v>1381</v>
      </c>
      <c r="G846" s="112">
        <v>30000</v>
      </c>
      <c r="H846" s="71" t="s">
        <v>1382</v>
      </c>
    </row>
    <row r="847" spans="1:8" ht="58.5" x14ac:dyDescent="0.25">
      <c r="A847" s="94">
        <f t="shared" si="13"/>
        <v>842</v>
      </c>
      <c r="B847" s="71" t="s">
        <v>453</v>
      </c>
      <c r="C847" s="71" t="s">
        <v>279</v>
      </c>
      <c r="D847" s="103" t="s">
        <v>1493</v>
      </c>
      <c r="E847" s="111" t="s">
        <v>577</v>
      </c>
      <c r="F847" s="92" t="s">
        <v>1381</v>
      </c>
      <c r="G847" s="112">
        <v>30000</v>
      </c>
      <c r="H847" s="71" t="s">
        <v>1382</v>
      </c>
    </row>
    <row r="848" spans="1:8" ht="58.5" x14ac:dyDescent="0.25">
      <c r="A848" s="94">
        <f t="shared" si="13"/>
        <v>843</v>
      </c>
      <c r="B848" s="71" t="s">
        <v>453</v>
      </c>
      <c r="C848" s="71" t="s">
        <v>106</v>
      </c>
      <c r="D848" s="103" t="s">
        <v>1494</v>
      </c>
      <c r="E848" s="111" t="s">
        <v>577</v>
      </c>
      <c r="F848" s="92" t="s">
        <v>1381</v>
      </c>
      <c r="G848" s="112">
        <v>30000</v>
      </c>
      <c r="H848" s="71" t="s">
        <v>1382</v>
      </c>
    </row>
    <row r="849" spans="1:8" ht="58.5" x14ac:dyDescent="0.25">
      <c r="A849" s="94">
        <f t="shared" si="13"/>
        <v>844</v>
      </c>
      <c r="B849" s="71" t="s">
        <v>453</v>
      </c>
      <c r="C849" s="71" t="s">
        <v>106</v>
      </c>
      <c r="D849" s="103" t="s">
        <v>1495</v>
      </c>
      <c r="E849" s="111" t="s">
        <v>577</v>
      </c>
      <c r="F849" s="92" t="s">
        <v>1381</v>
      </c>
      <c r="G849" s="112">
        <v>30000</v>
      </c>
      <c r="H849" s="71" t="s">
        <v>1382</v>
      </c>
    </row>
    <row r="850" spans="1:8" ht="58.5" x14ac:dyDescent="0.25">
      <c r="A850" s="94">
        <f t="shared" si="13"/>
        <v>845</v>
      </c>
      <c r="B850" s="71" t="s">
        <v>453</v>
      </c>
      <c r="C850" s="71" t="s">
        <v>106</v>
      </c>
      <c r="D850" s="103" t="s">
        <v>1496</v>
      </c>
      <c r="E850" s="111" t="s">
        <v>577</v>
      </c>
      <c r="F850" s="92" t="s">
        <v>1381</v>
      </c>
      <c r="G850" s="112">
        <v>30000</v>
      </c>
      <c r="H850" s="71" t="s">
        <v>1382</v>
      </c>
    </row>
    <row r="851" spans="1:8" ht="58.5" x14ac:dyDescent="0.25">
      <c r="A851" s="94">
        <f t="shared" si="13"/>
        <v>846</v>
      </c>
      <c r="B851" s="71" t="s">
        <v>453</v>
      </c>
      <c r="C851" s="71" t="s">
        <v>106</v>
      </c>
      <c r="D851" s="103" t="s">
        <v>1497</v>
      </c>
      <c r="E851" s="111" t="s">
        <v>577</v>
      </c>
      <c r="F851" s="92" t="s">
        <v>1381</v>
      </c>
      <c r="G851" s="112">
        <v>30000</v>
      </c>
      <c r="H851" s="71" t="s">
        <v>1382</v>
      </c>
    </row>
    <row r="852" spans="1:8" ht="58.5" x14ac:dyDescent="0.25">
      <c r="A852" s="94">
        <f t="shared" si="13"/>
        <v>847</v>
      </c>
      <c r="B852" s="71" t="s">
        <v>453</v>
      </c>
      <c r="C852" s="71" t="s">
        <v>106</v>
      </c>
      <c r="D852" s="103" t="s">
        <v>1498</v>
      </c>
      <c r="E852" s="111" t="s">
        <v>577</v>
      </c>
      <c r="F852" s="92" t="s">
        <v>1381</v>
      </c>
      <c r="G852" s="112">
        <v>30000</v>
      </c>
      <c r="H852" s="71" t="s">
        <v>1382</v>
      </c>
    </row>
    <row r="853" spans="1:8" ht="58.5" x14ac:dyDescent="0.25">
      <c r="A853" s="94">
        <f t="shared" si="13"/>
        <v>848</v>
      </c>
      <c r="B853" s="71" t="s">
        <v>453</v>
      </c>
      <c r="C853" s="71" t="s">
        <v>125</v>
      </c>
      <c r="D853" s="103" t="s">
        <v>1499</v>
      </c>
      <c r="E853" s="111" t="s">
        <v>577</v>
      </c>
      <c r="F853" s="92" t="s">
        <v>1381</v>
      </c>
      <c r="G853" s="112">
        <v>30000</v>
      </c>
      <c r="H853" s="71" t="s">
        <v>1382</v>
      </c>
    </row>
    <row r="854" spans="1:8" ht="58.5" x14ac:dyDescent="0.25">
      <c r="A854" s="94">
        <f t="shared" si="13"/>
        <v>849</v>
      </c>
      <c r="B854" s="71" t="s">
        <v>453</v>
      </c>
      <c r="C854" s="71" t="s">
        <v>122</v>
      </c>
      <c r="D854" s="103" t="s">
        <v>1500</v>
      </c>
      <c r="E854" s="111" t="s">
        <v>577</v>
      </c>
      <c r="F854" s="92" t="s">
        <v>1381</v>
      </c>
      <c r="G854" s="112">
        <v>30000</v>
      </c>
      <c r="H854" s="71" t="s">
        <v>1382</v>
      </c>
    </row>
    <row r="855" spans="1:8" ht="58.5" x14ac:dyDescent="0.25">
      <c r="A855" s="94">
        <f t="shared" si="13"/>
        <v>850</v>
      </c>
      <c r="B855" s="71" t="s">
        <v>453</v>
      </c>
      <c r="C855" s="71" t="s">
        <v>87</v>
      </c>
      <c r="D855" s="103" t="s">
        <v>1501</v>
      </c>
      <c r="E855" s="111" t="s">
        <v>577</v>
      </c>
      <c r="F855" s="92" t="s">
        <v>1381</v>
      </c>
      <c r="G855" s="112">
        <v>30000</v>
      </c>
      <c r="H855" s="71" t="s">
        <v>1382</v>
      </c>
    </row>
    <row r="856" spans="1:8" ht="58.5" x14ac:dyDescent="0.25">
      <c r="A856" s="94">
        <f t="shared" si="13"/>
        <v>851</v>
      </c>
      <c r="B856" s="71" t="s">
        <v>453</v>
      </c>
      <c r="C856" s="71" t="s">
        <v>277</v>
      </c>
      <c r="D856" s="103" t="s">
        <v>1502</v>
      </c>
      <c r="E856" s="111" t="s">
        <v>577</v>
      </c>
      <c r="F856" s="92" t="s">
        <v>1381</v>
      </c>
      <c r="G856" s="112">
        <v>30000</v>
      </c>
      <c r="H856" s="71" t="s">
        <v>1382</v>
      </c>
    </row>
    <row r="857" spans="1:8" ht="58.5" x14ac:dyDescent="0.25">
      <c r="A857" s="94">
        <f t="shared" si="13"/>
        <v>852</v>
      </c>
      <c r="B857" s="71" t="s">
        <v>453</v>
      </c>
      <c r="C857" s="71" t="s">
        <v>106</v>
      </c>
      <c r="D857" s="103" t="s">
        <v>1503</v>
      </c>
      <c r="E857" s="111" t="s">
        <v>577</v>
      </c>
      <c r="F857" s="92" t="s">
        <v>1381</v>
      </c>
      <c r="G857" s="112">
        <v>30000</v>
      </c>
      <c r="H857" s="71" t="s">
        <v>1382</v>
      </c>
    </row>
    <row r="858" spans="1:8" ht="58.5" x14ac:dyDescent="0.25">
      <c r="A858" s="94">
        <f t="shared" si="13"/>
        <v>853</v>
      </c>
      <c r="B858" s="71" t="s">
        <v>453</v>
      </c>
      <c r="C858" s="71" t="s">
        <v>106</v>
      </c>
      <c r="D858" s="103" t="s">
        <v>1504</v>
      </c>
      <c r="E858" s="111" t="s">
        <v>577</v>
      </c>
      <c r="F858" s="92" t="s">
        <v>1381</v>
      </c>
      <c r="G858" s="112">
        <v>30000</v>
      </c>
      <c r="H858" s="71" t="s">
        <v>1382</v>
      </c>
    </row>
    <row r="859" spans="1:8" ht="58.5" x14ac:dyDescent="0.25">
      <c r="A859" s="94">
        <f t="shared" si="13"/>
        <v>854</v>
      </c>
      <c r="B859" s="71" t="s">
        <v>453</v>
      </c>
      <c r="C859" s="71" t="s">
        <v>106</v>
      </c>
      <c r="D859" s="103" t="s">
        <v>1505</v>
      </c>
      <c r="E859" s="111" t="s">
        <v>577</v>
      </c>
      <c r="F859" s="92" t="s">
        <v>1381</v>
      </c>
      <c r="G859" s="112">
        <v>30000</v>
      </c>
      <c r="H859" s="71" t="s">
        <v>1382</v>
      </c>
    </row>
    <row r="860" spans="1:8" ht="39" x14ac:dyDescent="0.25">
      <c r="A860" s="94">
        <f t="shared" si="13"/>
        <v>855</v>
      </c>
      <c r="B860" s="71" t="s">
        <v>453</v>
      </c>
      <c r="C860" s="71" t="s">
        <v>87</v>
      </c>
      <c r="D860" s="103" t="s">
        <v>1506</v>
      </c>
      <c r="E860" s="111" t="s">
        <v>577</v>
      </c>
      <c r="F860" s="92" t="s">
        <v>1507</v>
      </c>
      <c r="G860" s="112">
        <v>8000</v>
      </c>
      <c r="H860" s="71" t="s">
        <v>1382</v>
      </c>
    </row>
    <row r="861" spans="1:8" ht="39" x14ac:dyDescent="0.25">
      <c r="A861" s="94">
        <f t="shared" si="13"/>
        <v>856</v>
      </c>
      <c r="B861" s="71" t="s">
        <v>453</v>
      </c>
      <c r="C861" s="71" t="s">
        <v>277</v>
      </c>
      <c r="D861" s="103" t="s">
        <v>1508</v>
      </c>
      <c r="E861" s="111" t="s">
        <v>577</v>
      </c>
      <c r="F861" s="92" t="s">
        <v>1507</v>
      </c>
      <c r="G861" s="112">
        <v>8000</v>
      </c>
      <c r="H861" s="71" t="s">
        <v>1382</v>
      </c>
    </row>
    <row r="862" spans="1:8" ht="39" x14ac:dyDescent="0.25">
      <c r="A862" s="94">
        <f t="shared" si="13"/>
        <v>857</v>
      </c>
      <c r="B862" s="71" t="s">
        <v>453</v>
      </c>
      <c r="C862" s="71" t="s">
        <v>122</v>
      </c>
      <c r="D862" s="103" t="s">
        <v>1509</v>
      </c>
      <c r="E862" s="111" t="s">
        <v>577</v>
      </c>
      <c r="F862" s="92" t="s">
        <v>1507</v>
      </c>
      <c r="G862" s="112">
        <v>8000</v>
      </c>
      <c r="H862" s="71" t="s">
        <v>1382</v>
      </c>
    </row>
    <row r="863" spans="1:8" ht="39" x14ac:dyDescent="0.25">
      <c r="A863" s="94">
        <f t="shared" si="13"/>
        <v>858</v>
      </c>
      <c r="B863" s="71" t="s">
        <v>453</v>
      </c>
      <c r="C863" s="71" t="s">
        <v>110</v>
      </c>
      <c r="D863" s="103" t="s">
        <v>1510</v>
      </c>
      <c r="E863" s="111" t="s">
        <v>577</v>
      </c>
      <c r="F863" s="92" t="s">
        <v>1507</v>
      </c>
      <c r="G863" s="112">
        <v>8000</v>
      </c>
      <c r="H863" s="71" t="s">
        <v>1382</v>
      </c>
    </row>
    <row r="864" spans="1:8" ht="39" x14ac:dyDescent="0.25">
      <c r="A864" s="94">
        <f t="shared" si="13"/>
        <v>859</v>
      </c>
      <c r="B864" s="71" t="s">
        <v>453</v>
      </c>
      <c r="C864" s="71" t="s">
        <v>277</v>
      </c>
      <c r="D864" s="103" t="s">
        <v>1511</v>
      </c>
      <c r="E864" s="111" t="s">
        <v>577</v>
      </c>
      <c r="F864" s="92" t="s">
        <v>1507</v>
      </c>
      <c r="G864" s="112">
        <v>8000</v>
      </c>
      <c r="H864" s="71" t="s">
        <v>1382</v>
      </c>
    </row>
    <row r="865" spans="1:8" ht="39" x14ac:dyDescent="0.25">
      <c r="A865" s="94">
        <f t="shared" si="13"/>
        <v>860</v>
      </c>
      <c r="B865" s="71" t="s">
        <v>453</v>
      </c>
      <c r="C865" s="71" t="s">
        <v>118</v>
      </c>
      <c r="D865" s="103" t="s">
        <v>1512</v>
      </c>
      <c r="E865" s="111" t="s">
        <v>577</v>
      </c>
      <c r="F865" s="92" t="s">
        <v>1507</v>
      </c>
      <c r="G865" s="112">
        <v>8000</v>
      </c>
      <c r="H865" s="71" t="s">
        <v>1382</v>
      </c>
    </row>
    <row r="866" spans="1:8" ht="39" x14ac:dyDescent="0.25">
      <c r="A866" s="94">
        <f t="shared" si="13"/>
        <v>861</v>
      </c>
      <c r="B866" s="71" t="s">
        <v>453</v>
      </c>
      <c r="C866" s="71" t="s">
        <v>122</v>
      </c>
      <c r="D866" s="103" t="s">
        <v>1513</v>
      </c>
      <c r="E866" s="111" t="s">
        <v>577</v>
      </c>
      <c r="F866" s="92" t="s">
        <v>1507</v>
      </c>
      <c r="G866" s="112">
        <v>8000</v>
      </c>
      <c r="H866" s="71" t="s">
        <v>1382</v>
      </c>
    </row>
    <row r="867" spans="1:8" ht="39" x14ac:dyDescent="0.25">
      <c r="A867" s="94">
        <f t="shared" si="13"/>
        <v>862</v>
      </c>
      <c r="B867" s="71" t="s">
        <v>453</v>
      </c>
      <c r="C867" s="71" t="s">
        <v>110</v>
      </c>
      <c r="D867" s="103" t="s">
        <v>1514</v>
      </c>
      <c r="E867" s="111" t="s">
        <v>577</v>
      </c>
      <c r="F867" s="92" t="s">
        <v>1507</v>
      </c>
      <c r="G867" s="112">
        <v>8000</v>
      </c>
      <c r="H867" s="71" t="s">
        <v>1382</v>
      </c>
    </row>
    <row r="868" spans="1:8" ht="39" x14ac:dyDescent="0.25">
      <c r="A868" s="94">
        <f t="shared" si="13"/>
        <v>863</v>
      </c>
      <c r="B868" s="71" t="s">
        <v>453</v>
      </c>
      <c r="C868" s="71" t="s">
        <v>130</v>
      </c>
      <c r="D868" s="103" t="s">
        <v>1515</v>
      </c>
      <c r="E868" s="111" t="s">
        <v>577</v>
      </c>
      <c r="F868" s="92" t="s">
        <v>1507</v>
      </c>
      <c r="G868" s="112">
        <v>8000</v>
      </c>
      <c r="H868" s="71" t="s">
        <v>1382</v>
      </c>
    </row>
    <row r="869" spans="1:8" ht="39" x14ac:dyDescent="0.25">
      <c r="A869" s="94">
        <f t="shared" si="13"/>
        <v>864</v>
      </c>
      <c r="B869" s="71" t="s">
        <v>453</v>
      </c>
      <c r="C869" s="71" t="s">
        <v>122</v>
      </c>
      <c r="D869" s="103" t="s">
        <v>1516</v>
      </c>
      <c r="E869" s="111" t="s">
        <v>577</v>
      </c>
      <c r="F869" s="92" t="s">
        <v>1507</v>
      </c>
      <c r="G869" s="112">
        <v>8000</v>
      </c>
      <c r="H869" s="71" t="s">
        <v>1382</v>
      </c>
    </row>
    <row r="870" spans="1:8" ht="39" x14ac:dyDescent="0.25">
      <c r="A870" s="94">
        <f t="shared" si="13"/>
        <v>865</v>
      </c>
      <c r="B870" s="71" t="s">
        <v>453</v>
      </c>
      <c r="C870" s="71" t="s">
        <v>277</v>
      </c>
      <c r="D870" s="103" t="s">
        <v>1517</v>
      </c>
      <c r="E870" s="111" t="s">
        <v>577</v>
      </c>
      <c r="F870" s="92" t="s">
        <v>1507</v>
      </c>
      <c r="G870" s="112">
        <v>8000</v>
      </c>
      <c r="H870" s="71" t="s">
        <v>1382</v>
      </c>
    </row>
    <row r="871" spans="1:8" ht="39" x14ac:dyDescent="0.25">
      <c r="A871" s="94">
        <f t="shared" si="13"/>
        <v>866</v>
      </c>
      <c r="B871" s="71" t="s">
        <v>453</v>
      </c>
      <c r="C871" s="71" t="s">
        <v>118</v>
      </c>
      <c r="D871" s="103" t="s">
        <v>1518</v>
      </c>
      <c r="E871" s="111" t="s">
        <v>577</v>
      </c>
      <c r="F871" s="92" t="s">
        <v>1507</v>
      </c>
      <c r="G871" s="112">
        <v>8000</v>
      </c>
      <c r="H871" s="71" t="s">
        <v>1382</v>
      </c>
    </row>
    <row r="872" spans="1:8" ht="39" x14ac:dyDescent="0.25">
      <c r="A872" s="94">
        <f t="shared" si="13"/>
        <v>867</v>
      </c>
      <c r="B872" s="71" t="s">
        <v>453</v>
      </c>
      <c r="C872" s="71" t="s">
        <v>125</v>
      </c>
      <c r="D872" s="103" t="s">
        <v>1519</v>
      </c>
      <c r="E872" s="111" t="s">
        <v>577</v>
      </c>
      <c r="F872" s="92" t="s">
        <v>1507</v>
      </c>
      <c r="G872" s="112">
        <v>8000</v>
      </c>
      <c r="H872" s="71" t="s">
        <v>1382</v>
      </c>
    </row>
    <row r="873" spans="1:8" ht="39" x14ac:dyDescent="0.25">
      <c r="A873" s="94">
        <f t="shared" si="13"/>
        <v>868</v>
      </c>
      <c r="B873" s="71" t="s">
        <v>453</v>
      </c>
      <c r="C873" s="71" t="s">
        <v>122</v>
      </c>
      <c r="D873" s="103" t="s">
        <v>1520</v>
      </c>
      <c r="E873" s="111" t="s">
        <v>577</v>
      </c>
      <c r="F873" s="92" t="s">
        <v>1507</v>
      </c>
      <c r="G873" s="112">
        <v>8000</v>
      </c>
      <c r="H873" s="71" t="s">
        <v>1382</v>
      </c>
    </row>
    <row r="874" spans="1:8" ht="39" x14ac:dyDescent="0.25">
      <c r="A874" s="94">
        <f t="shared" si="13"/>
        <v>869</v>
      </c>
      <c r="B874" s="71" t="s">
        <v>453</v>
      </c>
      <c r="C874" s="71" t="s">
        <v>122</v>
      </c>
      <c r="D874" s="103" t="s">
        <v>1521</v>
      </c>
      <c r="E874" s="111" t="s">
        <v>577</v>
      </c>
      <c r="F874" s="92" t="s">
        <v>1507</v>
      </c>
      <c r="G874" s="112">
        <v>8000</v>
      </c>
      <c r="H874" s="71" t="s">
        <v>1382</v>
      </c>
    </row>
    <row r="875" spans="1:8" ht="39" x14ac:dyDescent="0.25">
      <c r="A875" s="94">
        <f t="shared" si="13"/>
        <v>870</v>
      </c>
      <c r="B875" s="71" t="s">
        <v>453</v>
      </c>
      <c r="C875" s="71" t="s">
        <v>122</v>
      </c>
      <c r="D875" s="103" t="s">
        <v>1522</v>
      </c>
      <c r="E875" s="111" t="s">
        <v>577</v>
      </c>
      <c r="F875" s="92" t="s">
        <v>1507</v>
      </c>
      <c r="G875" s="112">
        <v>8000</v>
      </c>
      <c r="H875" s="71" t="s">
        <v>1382</v>
      </c>
    </row>
    <row r="876" spans="1:8" ht="39" x14ac:dyDescent="0.25">
      <c r="A876" s="94">
        <f t="shared" si="13"/>
        <v>871</v>
      </c>
      <c r="B876" s="71" t="s">
        <v>453</v>
      </c>
      <c r="C876" s="71" t="s">
        <v>277</v>
      </c>
      <c r="D876" s="103" t="s">
        <v>1523</v>
      </c>
      <c r="E876" s="111" t="s">
        <v>577</v>
      </c>
      <c r="F876" s="92" t="s">
        <v>1507</v>
      </c>
      <c r="G876" s="112">
        <v>8000</v>
      </c>
      <c r="H876" s="71" t="s">
        <v>1382</v>
      </c>
    </row>
    <row r="877" spans="1:8" ht="39" x14ac:dyDescent="0.25">
      <c r="A877" s="94">
        <f t="shared" si="13"/>
        <v>872</v>
      </c>
      <c r="B877" s="71" t="s">
        <v>453</v>
      </c>
      <c r="C877" s="71" t="s">
        <v>122</v>
      </c>
      <c r="D877" s="103" t="s">
        <v>1524</v>
      </c>
      <c r="E877" s="111" t="s">
        <v>577</v>
      </c>
      <c r="F877" s="92" t="s">
        <v>1507</v>
      </c>
      <c r="G877" s="112">
        <v>8000</v>
      </c>
      <c r="H877" s="71" t="s">
        <v>1382</v>
      </c>
    </row>
    <row r="878" spans="1:8" ht="39" x14ac:dyDescent="0.25">
      <c r="A878" s="94">
        <f t="shared" si="13"/>
        <v>873</v>
      </c>
      <c r="B878" s="71" t="s">
        <v>453</v>
      </c>
      <c r="C878" s="71" t="s">
        <v>87</v>
      </c>
      <c r="D878" s="103" t="s">
        <v>1525</v>
      </c>
      <c r="E878" s="111" t="s">
        <v>577</v>
      </c>
      <c r="F878" s="92" t="s">
        <v>1507</v>
      </c>
      <c r="G878" s="112">
        <v>8000</v>
      </c>
      <c r="H878" s="71" t="s">
        <v>1382</v>
      </c>
    </row>
    <row r="879" spans="1:8" ht="39" x14ac:dyDescent="0.25">
      <c r="A879" s="94">
        <f t="shared" si="13"/>
        <v>874</v>
      </c>
      <c r="B879" s="71" t="s">
        <v>453</v>
      </c>
      <c r="C879" s="71" t="s">
        <v>106</v>
      </c>
      <c r="D879" s="103" t="s">
        <v>1526</v>
      </c>
      <c r="E879" s="111" t="s">
        <v>577</v>
      </c>
      <c r="F879" s="92" t="s">
        <v>1507</v>
      </c>
      <c r="G879" s="112">
        <v>8000</v>
      </c>
      <c r="H879" s="71" t="s">
        <v>1382</v>
      </c>
    </row>
    <row r="880" spans="1:8" ht="39" x14ac:dyDescent="0.25">
      <c r="A880" s="94">
        <f t="shared" si="13"/>
        <v>875</v>
      </c>
      <c r="B880" s="71" t="s">
        <v>453</v>
      </c>
      <c r="C880" s="71" t="s">
        <v>106</v>
      </c>
      <c r="D880" s="103" t="s">
        <v>1527</v>
      </c>
      <c r="E880" s="111" t="s">
        <v>577</v>
      </c>
      <c r="F880" s="92" t="s">
        <v>1507</v>
      </c>
      <c r="G880" s="112">
        <v>8000</v>
      </c>
      <c r="H880" s="71" t="s">
        <v>1382</v>
      </c>
    </row>
    <row r="881" spans="1:8" ht="39" x14ac:dyDescent="0.25">
      <c r="A881" s="94">
        <f t="shared" si="13"/>
        <v>876</v>
      </c>
      <c r="B881" s="71" t="s">
        <v>453</v>
      </c>
      <c r="C881" s="71" t="s">
        <v>114</v>
      </c>
      <c r="D881" s="103" t="s">
        <v>1528</v>
      </c>
      <c r="E881" s="111" t="s">
        <v>577</v>
      </c>
      <c r="F881" s="92" t="s">
        <v>1507</v>
      </c>
      <c r="G881" s="112">
        <v>8000</v>
      </c>
      <c r="H881" s="71" t="s">
        <v>1382</v>
      </c>
    </row>
    <row r="882" spans="1:8" ht="39" x14ac:dyDescent="0.25">
      <c r="A882" s="94">
        <f t="shared" si="13"/>
        <v>877</v>
      </c>
      <c r="B882" s="71" t="s">
        <v>453</v>
      </c>
      <c r="C882" s="71" t="s">
        <v>106</v>
      </c>
      <c r="D882" s="103" t="s">
        <v>1529</v>
      </c>
      <c r="E882" s="111" t="s">
        <v>577</v>
      </c>
      <c r="F882" s="92" t="s">
        <v>1507</v>
      </c>
      <c r="G882" s="112">
        <v>8000</v>
      </c>
      <c r="H882" s="71" t="s">
        <v>1382</v>
      </c>
    </row>
    <row r="883" spans="1:8" ht="39" x14ac:dyDescent="0.25">
      <c r="A883" s="94">
        <f t="shared" si="13"/>
        <v>878</v>
      </c>
      <c r="B883" s="71" t="s">
        <v>453</v>
      </c>
      <c r="C883" s="71" t="s">
        <v>279</v>
      </c>
      <c r="D883" s="103" t="s">
        <v>1530</v>
      </c>
      <c r="E883" s="111" t="s">
        <v>577</v>
      </c>
      <c r="F883" s="92" t="s">
        <v>1507</v>
      </c>
      <c r="G883" s="112">
        <v>8000</v>
      </c>
      <c r="H883" s="71" t="s">
        <v>1382</v>
      </c>
    </row>
    <row r="884" spans="1:8" ht="39" x14ac:dyDescent="0.25">
      <c r="A884" s="94">
        <f t="shared" si="13"/>
        <v>879</v>
      </c>
      <c r="B884" s="71" t="s">
        <v>453</v>
      </c>
      <c r="C884" s="71" t="s">
        <v>277</v>
      </c>
      <c r="D884" s="103" t="s">
        <v>1531</v>
      </c>
      <c r="E884" s="111" t="s">
        <v>577</v>
      </c>
      <c r="F884" s="92" t="s">
        <v>1507</v>
      </c>
      <c r="G884" s="112">
        <v>8000</v>
      </c>
      <c r="H884" s="71" t="s">
        <v>1382</v>
      </c>
    </row>
    <row r="885" spans="1:8" ht="39" x14ac:dyDescent="0.25">
      <c r="A885" s="94">
        <f t="shared" si="13"/>
        <v>880</v>
      </c>
      <c r="B885" s="71" t="s">
        <v>453</v>
      </c>
      <c r="C885" s="71" t="s">
        <v>122</v>
      </c>
      <c r="D885" s="103" t="s">
        <v>1532</v>
      </c>
      <c r="E885" s="111" t="s">
        <v>577</v>
      </c>
      <c r="F885" s="92" t="s">
        <v>1507</v>
      </c>
      <c r="G885" s="112">
        <v>8000</v>
      </c>
      <c r="H885" s="71" t="s">
        <v>1382</v>
      </c>
    </row>
    <row r="886" spans="1:8" ht="39" x14ac:dyDescent="0.25">
      <c r="A886" s="94">
        <f t="shared" si="13"/>
        <v>881</v>
      </c>
      <c r="B886" s="71" t="s">
        <v>453</v>
      </c>
      <c r="C886" s="71" t="s">
        <v>125</v>
      </c>
      <c r="D886" s="103" t="s">
        <v>1533</v>
      </c>
      <c r="E886" s="111" t="s">
        <v>577</v>
      </c>
      <c r="F886" s="92" t="s">
        <v>1507</v>
      </c>
      <c r="G886" s="112">
        <v>8000</v>
      </c>
      <c r="H886" s="71" t="s">
        <v>1382</v>
      </c>
    </row>
    <row r="887" spans="1:8" ht="39" x14ac:dyDescent="0.25">
      <c r="A887" s="94">
        <f t="shared" si="13"/>
        <v>882</v>
      </c>
      <c r="B887" s="71" t="s">
        <v>453</v>
      </c>
      <c r="C887" s="71" t="s">
        <v>106</v>
      </c>
      <c r="D887" s="103" t="s">
        <v>1534</v>
      </c>
      <c r="E887" s="111" t="s">
        <v>577</v>
      </c>
      <c r="F887" s="92" t="s">
        <v>1507</v>
      </c>
      <c r="G887" s="112">
        <v>8000</v>
      </c>
      <c r="H887" s="71" t="s">
        <v>1382</v>
      </c>
    </row>
    <row r="888" spans="1:8" ht="39" x14ac:dyDescent="0.25">
      <c r="A888" s="94">
        <f t="shared" si="13"/>
        <v>883</v>
      </c>
      <c r="B888" s="71" t="s">
        <v>453</v>
      </c>
      <c r="C888" s="71" t="s">
        <v>277</v>
      </c>
      <c r="D888" s="103" t="s">
        <v>1535</v>
      </c>
      <c r="E888" s="111" t="s">
        <v>577</v>
      </c>
      <c r="F888" s="92" t="s">
        <v>1507</v>
      </c>
      <c r="G888" s="112">
        <v>8000</v>
      </c>
      <c r="H888" s="71" t="s">
        <v>1382</v>
      </c>
    </row>
    <row r="889" spans="1:8" ht="39" x14ac:dyDescent="0.25">
      <c r="A889" s="94">
        <f t="shared" si="13"/>
        <v>884</v>
      </c>
      <c r="B889" s="71" t="s">
        <v>453</v>
      </c>
      <c r="C889" s="71" t="s">
        <v>122</v>
      </c>
      <c r="D889" s="103" t="s">
        <v>1536</v>
      </c>
      <c r="E889" s="111" t="s">
        <v>577</v>
      </c>
      <c r="F889" s="92" t="s">
        <v>1507</v>
      </c>
      <c r="G889" s="112">
        <v>8000</v>
      </c>
      <c r="H889" s="71" t="s">
        <v>1382</v>
      </c>
    </row>
    <row r="890" spans="1:8" ht="39" x14ac:dyDescent="0.25">
      <c r="A890" s="94">
        <f t="shared" si="13"/>
        <v>885</v>
      </c>
      <c r="B890" s="71" t="s">
        <v>453</v>
      </c>
      <c r="C890" s="71" t="s">
        <v>122</v>
      </c>
      <c r="D890" s="103" t="s">
        <v>1537</v>
      </c>
      <c r="E890" s="111" t="s">
        <v>577</v>
      </c>
      <c r="F890" s="92" t="s">
        <v>1507</v>
      </c>
      <c r="G890" s="112">
        <v>8000</v>
      </c>
      <c r="H890" s="71" t="s">
        <v>1382</v>
      </c>
    </row>
    <row r="891" spans="1:8" ht="39" x14ac:dyDescent="0.25">
      <c r="A891" s="94">
        <f t="shared" si="13"/>
        <v>886</v>
      </c>
      <c r="B891" s="71" t="s">
        <v>453</v>
      </c>
      <c r="C891" s="71" t="s">
        <v>122</v>
      </c>
      <c r="D891" s="103" t="s">
        <v>1538</v>
      </c>
      <c r="E891" s="111" t="s">
        <v>577</v>
      </c>
      <c r="F891" s="92" t="s">
        <v>1507</v>
      </c>
      <c r="G891" s="112">
        <v>8000</v>
      </c>
      <c r="H891" s="71" t="s">
        <v>1382</v>
      </c>
    </row>
    <row r="892" spans="1:8" ht="39" x14ac:dyDescent="0.25">
      <c r="A892" s="94">
        <f t="shared" si="13"/>
        <v>887</v>
      </c>
      <c r="B892" s="71" t="s">
        <v>453</v>
      </c>
      <c r="C892" s="71" t="s">
        <v>125</v>
      </c>
      <c r="D892" s="103" t="s">
        <v>1539</v>
      </c>
      <c r="E892" s="111" t="s">
        <v>577</v>
      </c>
      <c r="F892" s="92" t="s">
        <v>1507</v>
      </c>
      <c r="G892" s="112">
        <v>8000</v>
      </c>
      <c r="H892" s="71" t="s">
        <v>1382</v>
      </c>
    </row>
    <row r="893" spans="1:8" ht="39" x14ac:dyDescent="0.25">
      <c r="A893" s="94">
        <f t="shared" si="13"/>
        <v>888</v>
      </c>
      <c r="B893" s="71" t="s">
        <v>453</v>
      </c>
      <c r="C893" s="71" t="s">
        <v>110</v>
      </c>
      <c r="D893" s="103" t="s">
        <v>1540</v>
      </c>
      <c r="E893" s="111" t="s">
        <v>577</v>
      </c>
      <c r="F893" s="92" t="s">
        <v>1507</v>
      </c>
      <c r="G893" s="112">
        <v>8000</v>
      </c>
      <c r="H893" s="71" t="s">
        <v>1382</v>
      </c>
    </row>
    <row r="894" spans="1:8" ht="39" x14ac:dyDescent="0.25">
      <c r="A894" s="94">
        <f t="shared" si="13"/>
        <v>889</v>
      </c>
      <c r="B894" s="71" t="s">
        <v>453</v>
      </c>
      <c r="C894" s="71" t="s">
        <v>106</v>
      </c>
      <c r="D894" s="103" t="s">
        <v>1541</v>
      </c>
      <c r="E894" s="111" t="s">
        <v>577</v>
      </c>
      <c r="F894" s="92" t="s">
        <v>1507</v>
      </c>
      <c r="G894" s="112">
        <v>8000</v>
      </c>
      <c r="H894" s="71" t="s">
        <v>1382</v>
      </c>
    </row>
    <row r="895" spans="1:8" ht="39" x14ac:dyDescent="0.25">
      <c r="A895" s="94">
        <f t="shared" si="13"/>
        <v>890</v>
      </c>
      <c r="B895" s="71" t="s">
        <v>453</v>
      </c>
      <c r="C895" s="71" t="s">
        <v>125</v>
      </c>
      <c r="D895" s="103" t="s">
        <v>1542</v>
      </c>
      <c r="E895" s="111" t="s">
        <v>577</v>
      </c>
      <c r="F895" s="92" t="s">
        <v>1507</v>
      </c>
      <c r="G895" s="112">
        <v>8000</v>
      </c>
      <c r="H895" s="71" t="s">
        <v>1382</v>
      </c>
    </row>
    <row r="896" spans="1:8" ht="39" x14ac:dyDescent="0.25">
      <c r="A896" s="94">
        <f t="shared" si="13"/>
        <v>891</v>
      </c>
      <c r="B896" s="71" t="s">
        <v>453</v>
      </c>
      <c r="C896" s="71" t="s">
        <v>125</v>
      </c>
      <c r="D896" s="103" t="s">
        <v>1543</v>
      </c>
      <c r="E896" s="111" t="s">
        <v>577</v>
      </c>
      <c r="F896" s="92" t="s">
        <v>1507</v>
      </c>
      <c r="G896" s="112">
        <v>8000</v>
      </c>
      <c r="H896" s="71" t="s">
        <v>1382</v>
      </c>
    </row>
    <row r="897" spans="1:8" ht="39" x14ac:dyDescent="0.25">
      <c r="A897" s="94">
        <f t="shared" si="13"/>
        <v>892</v>
      </c>
      <c r="B897" s="71" t="s">
        <v>453</v>
      </c>
      <c r="C897" s="71" t="s">
        <v>120</v>
      </c>
      <c r="D897" s="103" t="s">
        <v>1544</v>
      </c>
      <c r="E897" s="111" t="s">
        <v>577</v>
      </c>
      <c r="F897" s="92" t="s">
        <v>1507</v>
      </c>
      <c r="G897" s="112">
        <v>8000</v>
      </c>
      <c r="H897" s="71" t="s">
        <v>1382</v>
      </c>
    </row>
    <row r="898" spans="1:8" ht="58.5" x14ac:dyDescent="0.25">
      <c r="A898" s="94">
        <f t="shared" si="13"/>
        <v>893</v>
      </c>
      <c r="B898" s="71" t="s">
        <v>453</v>
      </c>
      <c r="C898" s="71" t="s">
        <v>120</v>
      </c>
      <c r="D898" s="103" t="s">
        <v>1545</v>
      </c>
      <c r="E898" s="111" t="s">
        <v>577</v>
      </c>
      <c r="F898" s="92" t="s">
        <v>1507</v>
      </c>
      <c r="G898" s="112">
        <v>8000</v>
      </c>
      <c r="H898" s="71" t="s">
        <v>1382</v>
      </c>
    </row>
    <row r="899" spans="1:8" ht="39" x14ac:dyDescent="0.25">
      <c r="A899" s="94">
        <f t="shared" si="13"/>
        <v>894</v>
      </c>
      <c r="B899" s="71" t="s">
        <v>453</v>
      </c>
      <c r="C899" s="71" t="s">
        <v>128</v>
      </c>
      <c r="D899" s="103" t="s">
        <v>1546</v>
      </c>
      <c r="E899" s="111" t="s">
        <v>577</v>
      </c>
      <c r="F899" s="92" t="s">
        <v>1507</v>
      </c>
      <c r="G899" s="112">
        <v>8000</v>
      </c>
      <c r="H899" s="71" t="s">
        <v>1382</v>
      </c>
    </row>
    <row r="900" spans="1:8" ht="39" x14ac:dyDescent="0.25">
      <c r="A900" s="94">
        <f t="shared" si="13"/>
        <v>895</v>
      </c>
      <c r="B900" s="71" t="s">
        <v>453</v>
      </c>
      <c r="C900" s="71" t="s">
        <v>122</v>
      </c>
      <c r="D900" s="103" t="s">
        <v>1547</v>
      </c>
      <c r="E900" s="111" t="s">
        <v>577</v>
      </c>
      <c r="F900" s="92" t="s">
        <v>1507</v>
      </c>
      <c r="G900" s="112">
        <v>8000</v>
      </c>
      <c r="H900" s="71" t="s">
        <v>1382</v>
      </c>
    </row>
    <row r="901" spans="1:8" ht="39" x14ac:dyDescent="0.25">
      <c r="A901" s="94">
        <f t="shared" si="13"/>
        <v>896</v>
      </c>
      <c r="B901" s="71" t="s">
        <v>453</v>
      </c>
      <c r="C901" s="71" t="s">
        <v>176</v>
      </c>
      <c r="D901" s="103" t="s">
        <v>1548</v>
      </c>
      <c r="E901" s="111" t="s">
        <v>577</v>
      </c>
      <c r="F901" s="92" t="s">
        <v>1507</v>
      </c>
      <c r="G901" s="112">
        <v>8000</v>
      </c>
      <c r="H901" s="71" t="s">
        <v>1382</v>
      </c>
    </row>
    <row r="902" spans="1:8" ht="39" x14ac:dyDescent="0.25">
      <c r="A902" s="94">
        <f t="shared" si="13"/>
        <v>897</v>
      </c>
      <c r="B902" s="71" t="s">
        <v>453</v>
      </c>
      <c r="C902" s="71" t="s">
        <v>122</v>
      </c>
      <c r="D902" s="103" t="s">
        <v>1549</v>
      </c>
      <c r="E902" s="111" t="s">
        <v>577</v>
      </c>
      <c r="F902" s="92" t="s">
        <v>1507</v>
      </c>
      <c r="G902" s="112">
        <v>8000</v>
      </c>
      <c r="H902" s="71" t="s">
        <v>1382</v>
      </c>
    </row>
    <row r="903" spans="1:8" ht="39" x14ac:dyDescent="0.25">
      <c r="A903" s="94">
        <f t="shared" ref="A903:A966" si="14">ROW(A898)</f>
        <v>898</v>
      </c>
      <c r="B903" s="71" t="s">
        <v>453</v>
      </c>
      <c r="C903" s="71" t="s">
        <v>125</v>
      </c>
      <c r="D903" s="103" t="s">
        <v>1550</v>
      </c>
      <c r="E903" s="111" t="s">
        <v>577</v>
      </c>
      <c r="F903" s="92" t="s">
        <v>1507</v>
      </c>
      <c r="G903" s="112">
        <v>8000</v>
      </c>
      <c r="H903" s="71" t="s">
        <v>1382</v>
      </c>
    </row>
    <row r="904" spans="1:8" ht="39" x14ac:dyDescent="0.25">
      <c r="A904" s="94">
        <f t="shared" si="14"/>
        <v>899</v>
      </c>
      <c r="B904" s="71" t="s">
        <v>453</v>
      </c>
      <c r="C904" s="71" t="s">
        <v>125</v>
      </c>
      <c r="D904" s="103" t="s">
        <v>1551</v>
      </c>
      <c r="E904" s="111" t="s">
        <v>577</v>
      </c>
      <c r="F904" s="92" t="s">
        <v>1507</v>
      </c>
      <c r="G904" s="112">
        <v>8000</v>
      </c>
      <c r="H904" s="71" t="s">
        <v>1382</v>
      </c>
    </row>
    <row r="905" spans="1:8" ht="39" x14ac:dyDescent="0.25">
      <c r="A905" s="94">
        <f t="shared" si="14"/>
        <v>900</v>
      </c>
      <c r="B905" s="71" t="s">
        <v>453</v>
      </c>
      <c r="C905" s="71" t="s">
        <v>122</v>
      </c>
      <c r="D905" s="103" t="s">
        <v>1552</v>
      </c>
      <c r="E905" s="111" t="s">
        <v>577</v>
      </c>
      <c r="F905" s="92" t="s">
        <v>1507</v>
      </c>
      <c r="G905" s="112">
        <v>8000</v>
      </c>
      <c r="H905" s="71" t="s">
        <v>1382</v>
      </c>
    </row>
    <row r="906" spans="1:8" ht="39" x14ac:dyDescent="0.25">
      <c r="A906" s="94">
        <f t="shared" si="14"/>
        <v>901</v>
      </c>
      <c r="B906" s="71" t="s">
        <v>453</v>
      </c>
      <c r="C906" s="71" t="s">
        <v>87</v>
      </c>
      <c r="D906" s="103" t="s">
        <v>1553</v>
      </c>
      <c r="E906" s="111" t="s">
        <v>577</v>
      </c>
      <c r="F906" s="92" t="s">
        <v>1507</v>
      </c>
      <c r="G906" s="112">
        <v>8000</v>
      </c>
      <c r="H906" s="71" t="s">
        <v>1382</v>
      </c>
    </row>
    <row r="907" spans="1:8" ht="39" x14ac:dyDescent="0.25">
      <c r="A907" s="94">
        <f t="shared" si="14"/>
        <v>902</v>
      </c>
      <c r="B907" s="71" t="s">
        <v>453</v>
      </c>
      <c r="C907" s="71" t="s">
        <v>125</v>
      </c>
      <c r="D907" s="103" t="s">
        <v>1554</v>
      </c>
      <c r="E907" s="111" t="s">
        <v>577</v>
      </c>
      <c r="F907" s="92" t="s">
        <v>1507</v>
      </c>
      <c r="G907" s="112">
        <v>8000</v>
      </c>
      <c r="H907" s="71" t="s">
        <v>1382</v>
      </c>
    </row>
    <row r="908" spans="1:8" ht="39" x14ac:dyDescent="0.25">
      <c r="A908" s="94">
        <f t="shared" si="14"/>
        <v>903</v>
      </c>
      <c r="B908" s="71" t="s">
        <v>453</v>
      </c>
      <c r="C908" s="71" t="s">
        <v>110</v>
      </c>
      <c r="D908" s="103" t="s">
        <v>1555</v>
      </c>
      <c r="E908" s="111" t="s">
        <v>577</v>
      </c>
      <c r="F908" s="92" t="s">
        <v>1507</v>
      </c>
      <c r="G908" s="112">
        <v>8000</v>
      </c>
      <c r="H908" s="71" t="s">
        <v>1382</v>
      </c>
    </row>
    <row r="909" spans="1:8" ht="39" x14ac:dyDescent="0.25">
      <c r="A909" s="94">
        <f t="shared" si="14"/>
        <v>904</v>
      </c>
      <c r="B909" s="71" t="s">
        <v>453</v>
      </c>
      <c r="C909" s="71" t="s">
        <v>110</v>
      </c>
      <c r="D909" s="103" t="s">
        <v>1556</v>
      </c>
      <c r="E909" s="111" t="s">
        <v>577</v>
      </c>
      <c r="F909" s="92" t="s">
        <v>1507</v>
      </c>
      <c r="G909" s="112">
        <v>8000</v>
      </c>
      <c r="H909" s="71" t="s">
        <v>1382</v>
      </c>
    </row>
    <row r="910" spans="1:8" ht="39" x14ac:dyDescent="0.25">
      <c r="A910" s="94">
        <f t="shared" si="14"/>
        <v>905</v>
      </c>
      <c r="B910" s="71" t="s">
        <v>453</v>
      </c>
      <c r="C910" s="71" t="s">
        <v>130</v>
      </c>
      <c r="D910" s="103" t="s">
        <v>1557</v>
      </c>
      <c r="E910" s="111" t="s">
        <v>577</v>
      </c>
      <c r="F910" s="92" t="s">
        <v>1507</v>
      </c>
      <c r="G910" s="112">
        <v>8000</v>
      </c>
      <c r="H910" s="71" t="s">
        <v>1382</v>
      </c>
    </row>
    <row r="911" spans="1:8" ht="39" x14ac:dyDescent="0.25">
      <c r="A911" s="94">
        <f t="shared" si="14"/>
        <v>906</v>
      </c>
      <c r="B911" s="71" t="s">
        <v>453</v>
      </c>
      <c r="C911" s="71" t="s">
        <v>87</v>
      </c>
      <c r="D911" s="103" t="s">
        <v>1558</v>
      </c>
      <c r="E911" s="111" t="s">
        <v>577</v>
      </c>
      <c r="F911" s="92" t="s">
        <v>1507</v>
      </c>
      <c r="G911" s="112">
        <v>8000</v>
      </c>
      <c r="H911" s="71" t="s">
        <v>1382</v>
      </c>
    </row>
    <row r="912" spans="1:8" ht="39" x14ac:dyDescent="0.25">
      <c r="A912" s="94">
        <f t="shared" si="14"/>
        <v>907</v>
      </c>
      <c r="B912" s="71" t="s">
        <v>453</v>
      </c>
      <c r="C912" s="71" t="s">
        <v>106</v>
      </c>
      <c r="D912" s="103" t="s">
        <v>1559</v>
      </c>
      <c r="E912" s="111" t="s">
        <v>577</v>
      </c>
      <c r="F912" s="92" t="s">
        <v>1507</v>
      </c>
      <c r="G912" s="112">
        <v>8000</v>
      </c>
      <c r="H912" s="71" t="s">
        <v>1382</v>
      </c>
    </row>
    <row r="913" spans="1:8" ht="39" x14ac:dyDescent="0.25">
      <c r="A913" s="94">
        <f t="shared" si="14"/>
        <v>908</v>
      </c>
      <c r="B913" s="71" t="s">
        <v>453</v>
      </c>
      <c r="C913" s="71" t="s">
        <v>122</v>
      </c>
      <c r="D913" s="103" t="s">
        <v>1560</v>
      </c>
      <c r="E913" s="111" t="s">
        <v>577</v>
      </c>
      <c r="F913" s="92" t="s">
        <v>1507</v>
      </c>
      <c r="G913" s="112">
        <v>8000</v>
      </c>
      <c r="H913" s="71" t="s">
        <v>1382</v>
      </c>
    </row>
    <row r="914" spans="1:8" ht="39" x14ac:dyDescent="0.25">
      <c r="A914" s="94">
        <f t="shared" si="14"/>
        <v>909</v>
      </c>
      <c r="B914" s="71" t="s">
        <v>453</v>
      </c>
      <c r="C914" s="71" t="s">
        <v>277</v>
      </c>
      <c r="D914" s="103" t="s">
        <v>1561</v>
      </c>
      <c r="E914" s="111" t="s">
        <v>577</v>
      </c>
      <c r="F914" s="92" t="s">
        <v>1507</v>
      </c>
      <c r="G914" s="112">
        <v>8000</v>
      </c>
      <c r="H914" s="71" t="s">
        <v>1382</v>
      </c>
    </row>
    <row r="915" spans="1:8" ht="39" x14ac:dyDescent="0.25">
      <c r="A915" s="94">
        <f t="shared" si="14"/>
        <v>910</v>
      </c>
      <c r="B915" s="71" t="s">
        <v>453</v>
      </c>
      <c r="C915" s="71" t="s">
        <v>125</v>
      </c>
      <c r="D915" s="103" t="s">
        <v>1562</v>
      </c>
      <c r="E915" s="111" t="s">
        <v>577</v>
      </c>
      <c r="F915" s="92" t="s">
        <v>1507</v>
      </c>
      <c r="G915" s="112">
        <v>8000</v>
      </c>
      <c r="H915" s="71" t="s">
        <v>1382</v>
      </c>
    </row>
    <row r="916" spans="1:8" ht="39" x14ac:dyDescent="0.25">
      <c r="A916" s="94">
        <f t="shared" si="14"/>
        <v>911</v>
      </c>
      <c r="B916" s="71" t="s">
        <v>453</v>
      </c>
      <c r="C916" s="71" t="s">
        <v>87</v>
      </c>
      <c r="D916" s="103" t="s">
        <v>1563</v>
      </c>
      <c r="E916" s="111" t="s">
        <v>577</v>
      </c>
      <c r="F916" s="92" t="s">
        <v>1507</v>
      </c>
      <c r="G916" s="112">
        <v>8000</v>
      </c>
      <c r="H916" s="71" t="s">
        <v>1382</v>
      </c>
    </row>
    <row r="917" spans="1:8" ht="39" x14ac:dyDescent="0.25">
      <c r="A917" s="94">
        <f t="shared" si="14"/>
        <v>912</v>
      </c>
      <c r="B917" s="71" t="s">
        <v>453</v>
      </c>
      <c r="C917" s="71" t="s">
        <v>87</v>
      </c>
      <c r="D917" s="103" t="s">
        <v>1564</v>
      </c>
      <c r="E917" s="111" t="s">
        <v>577</v>
      </c>
      <c r="F917" s="92" t="s">
        <v>1507</v>
      </c>
      <c r="G917" s="112">
        <v>8000</v>
      </c>
      <c r="H917" s="71" t="s">
        <v>1382</v>
      </c>
    </row>
    <row r="918" spans="1:8" ht="39" x14ac:dyDescent="0.25">
      <c r="A918" s="94">
        <f t="shared" si="14"/>
        <v>913</v>
      </c>
      <c r="B918" s="71" t="s">
        <v>453</v>
      </c>
      <c r="C918" s="71" t="s">
        <v>279</v>
      </c>
      <c r="D918" s="103" t="s">
        <v>1565</v>
      </c>
      <c r="E918" s="111" t="s">
        <v>577</v>
      </c>
      <c r="F918" s="92" t="s">
        <v>1507</v>
      </c>
      <c r="G918" s="112">
        <v>8000</v>
      </c>
      <c r="H918" s="71" t="s">
        <v>1382</v>
      </c>
    </row>
    <row r="919" spans="1:8" ht="39" x14ac:dyDescent="0.25">
      <c r="A919" s="94">
        <f t="shared" si="14"/>
        <v>914</v>
      </c>
      <c r="B919" s="71" t="s">
        <v>453</v>
      </c>
      <c r="C919" s="71" t="s">
        <v>106</v>
      </c>
      <c r="D919" s="103" t="s">
        <v>1566</v>
      </c>
      <c r="E919" s="111" t="s">
        <v>577</v>
      </c>
      <c r="F919" s="92" t="s">
        <v>1567</v>
      </c>
      <c r="G919" s="112">
        <v>2600</v>
      </c>
      <c r="H919" s="71" t="s">
        <v>1382</v>
      </c>
    </row>
    <row r="920" spans="1:8" ht="39" x14ac:dyDescent="0.25">
      <c r="A920" s="94">
        <f t="shared" si="14"/>
        <v>915</v>
      </c>
      <c r="B920" s="71" t="s">
        <v>453</v>
      </c>
      <c r="C920" s="71" t="s">
        <v>114</v>
      </c>
      <c r="D920" s="103" t="s">
        <v>1568</v>
      </c>
      <c r="E920" s="111" t="s">
        <v>577</v>
      </c>
      <c r="F920" s="92" t="s">
        <v>1567</v>
      </c>
      <c r="G920" s="112">
        <v>5200</v>
      </c>
      <c r="H920" s="71" t="s">
        <v>1382</v>
      </c>
    </row>
    <row r="921" spans="1:8" ht="39" x14ac:dyDescent="0.25">
      <c r="A921" s="94">
        <f t="shared" si="14"/>
        <v>916</v>
      </c>
      <c r="B921" s="71" t="s">
        <v>453</v>
      </c>
      <c r="C921" s="71" t="s">
        <v>114</v>
      </c>
      <c r="D921" s="103" t="s">
        <v>1568</v>
      </c>
      <c r="E921" s="111" t="s">
        <v>577</v>
      </c>
      <c r="F921" s="92" t="s">
        <v>1567</v>
      </c>
      <c r="G921" s="112">
        <v>6800</v>
      </c>
      <c r="H921" s="71" t="s">
        <v>1382</v>
      </c>
    </row>
    <row r="922" spans="1:8" ht="39" x14ac:dyDescent="0.25">
      <c r="A922" s="94">
        <f t="shared" si="14"/>
        <v>917</v>
      </c>
      <c r="B922" s="71" t="s">
        <v>453</v>
      </c>
      <c r="C922" s="71" t="s">
        <v>106</v>
      </c>
      <c r="D922" s="103" t="s">
        <v>1569</v>
      </c>
      <c r="E922" s="111" t="s">
        <v>577</v>
      </c>
      <c r="F922" s="92" t="s">
        <v>1567</v>
      </c>
      <c r="G922" s="112">
        <v>4000</v>
      </c>
      <c r="H922" s="71" t="s">
        <v>1382</v>
      </c>
    </row>
    <row r="923" spans="1:8" ht="39" x14ac:dyDescent="0.25">
      <c r="A923" s="94">
        <f t="shared" si="14"/>
        <v>918</v>
      </c>
      <c r="B923" s="71" t="s">
        <v>453</v>
      </c>
      <c r="C923" s="71" t="s">
        <v>125</v>
      </c>
      <c r="D923" s="103" t="s">
        <v>1570</v>
      </c>
      <c r="E923" s="111" t="s">
        <v>577</v>
      </c>
      <c r="F923" s="92" t="s">
        <v>1567</v>
      </c>
      <c r="G923" s="112">
        <v>2000</v>
      </c>
      <c r="H923" s="71" t="s">
        <v>1382</v>
      </c>
    </row>
    <row r="924" spans="1:8" ht="39" x14ac:dyDescent="0.25">
      <c r="A924" s="94">
        <f t="shared" si="14"/>
        <v>919</v>
      </c>
      <c r="B924" s="71" t="s">
        <v>453</v>
      </c>
      <c r="C924" s="71" t="s">
        <v>120</v>
      </c>
      <c r="D924" s="103" t="s">
        <v>1571</v>
      </c>
      <c r="E924" s="111" t="s">
        <v>577</v>
      </c>
      <c r="F924" s="92" t="s">
        <v>1567</v>
      </c>
      <c r="G924" s="112">
        <v>2800</v>
      </c>
      <c r="H924" s="71" t="s">
        <v>1382</v>
      </c>
    </row>
    <row r="925" spans="1:8" ht="39" x14ac:dyDescent="0.25">
      <c r="A925" s="94">
        <f t="shared" si="14"/>
        <v>920</v>
      </c>
      <c r="B925" s="71" t="s">
        <v>453</v>
      </c>
      <c r="C925" s="71" t="s">
        <v>120</v>
      </c>
      <c r="D925" s="103" t="s">
        <v>1571</v>
      </c>
      <c r="E925" s="111" t="s">
        <v>577</v>
      </c>
      <c r="F925" s="92" t="s">
        <v>1567</v>
      </c>
      <c r="G925" s="112">
        <v>2800</v>
      </c>
      <c r="H925" s="71" t="s">
        <v>1382</v>
      </c>
    </row>
    <row r="926" spans="1:8" ht="39" x14ac:dyDescent="0.25">
      <c r="A926" s="94">
        <f t="shared" si="14"/>
        <v>921</v>
      </c>
      <c r="B926" s="71" t="s">
        <v>453</v>
      </c>
      <c r="C926" s="71" t="s">
        <v>120</v>
      </c>
      <c r="D926" s="103" t="s">
        <v>1571</v>
      </c>
      <c r="E926" s="111" t="s">
        <v>577</v>
      </c>
      <c r="F926" s="92" t="s">
        <v>1567</v>
      </c>
      <c r="G926" s="112">
        <v>3400</v>
      </c>
      <c r="H926" s="71" t="s">
        <v>1382</v>
      </c>
    </row>
    <row r="927" spans="1:8" ht="39" x14ac:dyDescent="0.25">
      <c r="A927" s="94">
        <f t="shared" si="14"/>
        <v>922</v>
      </c>
      <c r="B927" s="71" t="s">
        <v>453</v>
      </c>
      <c r="C927" s="71" t="s">
        <v>122</v>
      </c>
      <c r="D927" s="103" t="s">
        <v>1572</v>
      </c>
      <c r="E927" s="111" t="s">
        <v>577</v>
      </c>
      <c r="F927" s="92" t="s">
        <v>1567</v>
      </c>
      <c r="G927" s="112">
        <v>4000</v>
      </c>
      <c r="H927" s="71" t="s">
        <v>1382</v>
      </c>
    </row>
    <row r="928" spans="1:8" ht="39" x14ac:dyDescent="0.25">
      <c r="A928" s="94">
        <f t="shared" si="14"/>
        <v>923</v>
      </c>
      <c r="B928" s="71" t="s">
        <v>453</v>
      </c>
      <c r="C928" s="71" t="s">
        <v>106</v>
      </c>
      <c r="D928" s="103" t="s">
        <v>1573</v>
      </c>
      <c r="E928" s="111" t="s">
        <v>577</v>
      </c>
      <c r="F928" s="92" t="s">
        <v>1574</v>
      </c>
      <c r="G928" s="112">
        <v>30000</v>
      </c>
      <c r="H928" s="71"/>
    </row>
    <row r="929" spans="1:8" ht="39" x14ac:dyDescent="0.25">
      <c r="A929" s="94">
        <f t="shared" si="14"/>
        <v>924</v>
      </c>
      <c r="B929" s="71" t="s">
        <v>453</v>
      </c>
      <c r="C929" s="71" t="s">
        <v>106</v>
      </c>
      <c r="D929" s="103" t="s">
        <v>1575</v>
      </c>
      <c r="E929" s="111" t="s">
        <v>577</v>
      </c>
      <c r="F929" s="92" t="s">
        <v>1574</v>
      </c>
      <c r="G929" s="112">
        <v>30000</v>
      </c>
      <c r="H929" s="71"/>
    </row>
    <row r="930" spans="1:8" ht="39" x14ac:dyDescent="0.25">
      <c r="A930" s="94">
        <f t="shared" si="14"/>
        <v>925</v>
      </c>
      <c r="B930" s="71" t="s">
        <v>453</v>
      </c>
      <c r="C930" s="71" t="s">
        <v>106</v>
      </c>
      <c r="D930" s="103" t="s">
        <v>1576</v>
      </c>
      <c r="E930" s="111" t="s">
        <v>577</v>
      </c>
      <c r="F930" s="92" t="s">
        <v>1574</v>
      </c>
      <c r="G930" s="112">
        <v>30000</v>
      </c>
      <c r="H930" s="71"/>
    </row>
    <row r="931" spans="1:8" ht="39" x14ac:dyDescent="0.25">
      <c r="A931" s="94">
        <f t="shared" si="14"/>
        <v>926</v>
      </c>
      <c r="B931" s="71" t="s">
        <v>453</v>
      </c>
      <c r="C931" s="71" t="s">
        <v>130</v>
      </c>
      <c r="D931" s="103" t="s">
        <v>1577</v>
      </c>
      <c r="E931" s="111" t="s">
        <v>577</v>
      </c>
      <c r="F931" s="92" t="s">
        <v>1578</v>
      </c>
      <c r="G931" s="112">
        <v>30000</v>
      </c>
      <c r="H931" s="71"/>
    </row>
    <row r="932" spans="1:8" ht="39" x14ac:dyDescent="0.25">
      <c r="A932" s="94">
        <f t="shared" si="14"/>
        <v>927</v>
      </c>
      <c r="B932" s="71" t="s">
        <v>453</v>
      </c>
      <c r="C932" s="71" t="s">
        <v>130</v>
      </c>
      <c r="D932" s="103" t="s">
        <v>1579</v>
      </c>
      <c r="E932" s="111" t="s">
        <v>577</v>
      </c>
      <c r="F932" s="92" t="s">
        <v>1578</v>
      </c>
      <c r="G932" s="112">
        <v>30000</v>
      </c>
      <c r="H932" s="71"/>
    </row>
    <row r="933" spans="1:8" ht="39" x14ac:dyDescent="0.25">
      <c r="A933" s="94">
        <f t="shared" si="14"/>
        <v>928</v>
      </c>
      <c r="B933" s="71" t="s">
        <v>453</v>
      </c>
      <c r="C933" s="71" t="s">
        <v>130</v>
      </c>
      <c r="D933" s="103" t="s">
        <v>1580</v>
      </c>
      <c r="E933" s="111" t="s">
        <v>577</v>
      </c>
      <c r="F933" s="92" t="s">
        <v>1578</v>
      </c>
      <c r="G933" s="112">
        <v>30000</v>
      </c>
      <c r="H933" s="71"/>
    </row>
    <row r="934" spans="1:8" ht="39" x14ac:dyDescent="0.25">
      <c r="A934" s="94">
        <f t="shared" si="14"/>
        <v>929</v>
      </c>
      <c r="B934" s="71" t="s">
        <v>453</v>
      </c>
      <c r="C934" s="71" t="s">
        <v>125</v>
      </c>
      <c r="D934" s="103" t="s">
        <v>1581</v>
      </c>
      <c r="E934" s="111" t="s">
        <v>577</v>
      </c>
      <c r="F934" s="92" t="s">
        <v>1578</v>
      </c>
      <c r="G934" s="112">
        <v>30000</v>
      </c>
      <c r="H934" s="71"/>
    </row>
    <row r="935" spans="1:8" ht="39" x14ac:dyDescent="0.25">
      <c r="A935" s="94">
        <f t="shared" si="14"/>
        <v>930</v>
      </c>
      <c r="B935" s="71" t="s">
        <v>453</v>
      </c>
      <c r="C935" s="71" t="s">
        <v>110</v>
      </c>
      <c r="D935" s="103" t="s">
        <v>1582</v>
      </c>
      <c r="E935" s="111" t="s">
        <v>577</v>
      </c>
      <c r="F935" s="92" t="s">
        <v>1578</v>
      </c>
      <c r="G935" s="112">
        <v>30000</v>
      </c>
      <c r="H935" s="71"/>
    </row>
    <row r="936" spans="1:8" ht="39" x14ac:dyDescent="0.25">
      <c r="A936" s="94">
        <f t="shared" si="14"/>
        <v>931</v>
      </c>
      <c r="B936" s="71" t="s">
        <v>453</v>
      </c>
      <c r="C936" s="71" t="s">
        <v>87</v>
      </c>
      <c r="D936" s="103" t="s">
        <v>1583</v>
      </c>
      <c r="E936" s="111" t="s">
        <v>577</v>
      </c>
      <c r="F936" s="92" t="s">
        <v>1578</v>
      </c>
      <c r="G936" s="112">
        <v>30000</v>
      </c>
      <c r="H936" s="71"/>
    </row>
    <row r="937" spans="1:8" ht="39" x14ac:dyDescent="0.25">
      <c r="A937" s="94">
        <f t="shared" si="14"/>
        <v>932</v>
      </c>
      <c r="B937" s="71" t="s">
        <v>453</v>
      </c>
      <c r="C937" s="71" t="s">
        <v>130</v>
      </c>
      <c r="D937" s="103" t="s">
        <v>1584</v>
      </c>
      <c r="E937" s="111" t="s">
        <v>577</v>
      </c>
      <c r="F937" s="92" t="s">
        <v>1578</v>
      </c>
      <c r="G937" s="112">
        <v>30000</v>
      </c>
      <c r="H937" s="71"/>
    </row>
    <row r="938" spans="1:8" ht="39" x14ac:dyDescent="0.25">
      <c r="A938" s="94">
        <f t="shared" si="14"/>
        <v>933</v>
      </c>
      <c r="B938" s="71" t="s">
        <v>453</v>
      </c>
      <c r="C938" s="71" t="s">
        <v>110</v>
      </c>
      <c r="D938" s="103" t="s">
        <v>1585</v>
      </c>
      <c r="E938" s="111" t="s">
        <v>577</v>
      </c>
      <c r="F938" s="92" t="s">
        <v>1578</v>
      </c>
      <c r="G938" s="112">
        <v>30000</v>
      </c>
      <c r="H938" s="71"/>
    </row>
    <row r="939" spans="1:8" ht="39" x14ac:dyDescent="0.25">
      <c r="A939" s="94">
        <f t="shared" si="14"/>
        <v>934</v>
      </c>
      <c r="B939" s="71" t="s">
        <v>453</v>
      </c>
      <c r="C939" s="71" t="s">
        <v>110</v>
      </c>
      <c r="D939" s="103" t="s">
        <v>1586</v>
      </c>
      <c r="E939" s="111" t="s">
        <v>577</v>
      </c>
      <c r="F939" s="92" t="s">
        <v>1578</v>
      </c>
      <c r="G939" s="112">
        <v>30000</v>
      </c>
      <c r="H939" s="71"/>
    </row>
    <row r="940" spans="1:8" ht="39" x14ac:dyDescent="0.25">
      <c r="A940" s="94">
        <f t="shared" si="14"/>
        <v>935</v>
      </c>
      <c r="B940" s="71" t="s">
        <v>453</v>
      </c>
      <c r="C940" s="71" t="s">
        <v>122</v>
      </c>
      <c r="D940" s="103" t="s">
        <v>1587</v>
      </c>
      <c r="E940" s="111" t="s">
        <v>577</v>
      </c>
      <c r="F940" s="92" t="s">
        <v>1578</v>
      </c>
      <c r="G940" s="112">
        <v>30000</v>
      </c>
      <c r="H940" s="71"/>
    </row>
    <row r="941" spans="1:8" ht="39" x14ac:dyDescent="0.25">
      <c r="A941" s="94">
        <f t="shared" si="14"/>
        <v>936</v>
      </c>
      <c r="B941" s="71" t="s">
        <v>453</v>
      </c>
      <c r="C941" s="71" t="s">
        <v>130</v>
      </c>
      <c r="D941" s="103" t="s">
        <v>1588</v>
      </c>
      <c r="E941" s="111" t="s">
        <v>577</v>
      </c>
      <c r="F941" s="92" t="s">
        <v>1578</v>
      </c>
      <c r="G941" s="112">
        <v>30000</v>
      </c>
      <c r="H941" s="71"/>
    </row>
    <row r="942" spans="1:8" ht="39" x14ac:dyDescent="0.25">
      <c r="A942" s="94">
        <f t="shared" si="14"/>
        <v>937</v>
      </c>
      <c r="B942" s="71" t="s">
        <v>453</v>
      </c>
      <c r="C942" s="71" t="s">
        <v>125</v>
      </c>
      <c r="D942" s="103" t="s">
        <v>1589</v>
      </c>
      <c r="E942" s="111" t="s">
        <v>577</v>
      </c>
      <c r="F942" s="92" t="s">
        <v>1578</v>
      </c>
      <c r="G942" s="112">
        <v>30000</v>
      </c>
      <c r="H942" s="71"/>
    </row>
    <row r="943" spans="1:8" ht="58.5" x14ac:dyDescent="0.25">
      <c r="A943" s="94">
        <f t="shared" si="14"/>
        <v>938</v>
      </c>
      <c r="B943" s="71" t="s">
        <v>453</v>
      </c>
      <c r="C943" s="71" t="s">
        <v>106</v>
      </c>
      <c r="D943" s="103" t="s">
        <v>1590</v>
      </c>
      <c r="E943" s="111" t="s">
        <v>577</v>
      </c>
      <c r="F943" s="92" t="s">
        <v>1578</v>
      </c>
      <c r="G943" s="112">
        <v>30000</v>
      </c>
      <c r="H943" s="71"/>
    </row>
    <row r="944" spans="1:8" ht="58.5" x14ac:dyDescent="0.25">
      <c r="A944" s="94">
        <f t="shared" si="14"/>
        <v>939</v>
      </c>
      <c r="B944" s="71" t="s">
        <v>453</v>
      </c>
      <c r="C944" s="71" t="s">
        <v>106</v>
      </c>
      <c r="D944" s="103" t="s">
        <v>1591</v>
      </c>
      <c r="E944" s="111" t="s">
        <v>577</v>
      </c>
      <c r="F944" s="92" t="s">
        <v>1578</v>
      </c>
      <c r="G944" s="112">
        <v>30000</v>
      </c>
      <c r="H944" s="71"/>
    </row>
    <row r="945" spans="1:8" ht="58.5" x14ac:dyDescent="0.25">
      <c r="A945" s="94">
        <f t="shared" si="14"/>
        <v>940</v>
      </c>
      <c r="B945" s="71" t="s">
        <v>453</v>
      </c>
      <c r="C945" s="71" t="s">
        <v>106</v>
      </c>
      <c r="D945" s="103" t="s">
        <v>1592</v>
      </c>
      <c r="E945" s="111" t="s">
        <v>577</v>
      </c>
      <c r="F945" s="92" t="s">
        <v>1578</v>
      </c>
      <c r="G945" s="112">
        <v>30000</v>
      </c>
      <c r="H945" s="71"/>
    </row>
    <row r="946" spans="1:8" ht="39" x14ac:dyDescent="0.25">
      <c r="A946" s="94">
        <f t="shared" si="14"/>
        <v>941</v>
      </c>
      <c r="B946" s="71" t="s">
        <v>453</v>
      </c>
      <c r="C946" s="71" t="s">
        <v>169</v>
      </c>
      <c r="D946" s="103" t="s">
        <v>1593</v>
      </c>
      <c r="E946" s="111" t="s">
        <v>577</v>
      </c>
      <c r="F946" s="92" t="s">
        <v>1578</v>
      </c>
      <c r="G946" s="112">
        <v>30000</v>
      </c>
      <c r="H946" s="71"/>
    </row>
    <row r="947" spans="1:8" ht="39" x14ac:dyDescent="0.25">
      <c r="A947" s="94">
        <f t="shared" si="14"/>
        <v>942</v>
      </c>
      <c r="B947" s="71" t="s">
        <v>453</v>
      </c>
      <c r="C947" s="71" t="s">
        <v>110</v>
      </c>
      <c r="D947" s="103" t="s">
        <v>1594</v>
      </c>
      <c r="E947" s="111" t="s">
        <v>577</v>
      </c>
      <c r="F947" s="92" t="s">
        <v>1578</v>
      </c>
      <c r="G947" s="112">
        <v>30000</v>
      </c>
      <c r="H947" s="71"/>
    </row>
    <row r="948" spans="1:8" ht="39" x14ac:dyDescent="0.25">
      <c r="A948" s="94">
        <f t="shared" si="14"/>
        <v>943</v>
      </c>
      <c r="B948" s="71" t="s">
        <v>453</v>
      </c>
      <c r="C948" s="71" t="s">
        <v>125</v>
      </c>
      <c r="D948" s="103" t="s">
        <v>1595</v>
      </c>
      <c r="E948" s="111" t="s">
        <v>577</v>
      </c>
      <c r="F948" s="92" t="s">
        <v>1578</v>
      </c>
      <c r="G948" s="112">
        <v>30000</v>
      </c>
      <c r="H948" s="71"/>
    </row>
    <row r="949" spans="1:8" ht="39" x14ac:dyDescent="0.25">
      <c r="A949" s="94">
        <f t="shared" si="14"/>
        <v>944</v>
      </c>
      <c r="B949" s="71" t="s">
        <v>453</v>
      </c>
      <c r="C949" s="71" t="s">
        <v>87</v>
      </c>
      <c r="D949" s="103" t="s">
        <v>1596</v>
      </c>
      <c r="E949" s="111" t="s">
        <v>577</v>
      </c>
      <c r="F949" s="92" t="s">
        <v>1578</v>
      </c>
      <c r="G949" s="112">
        <v>30000</v>
      </c>
      <c r="H949" s="71"/>
    </row>
    <row r="950" spans="1:8" ht="39" x14ac:dyDescent="0.25">
      <c r="A950" s="94">
        <f t="shared" si="14"/>
        <v>945</v>
      </c>
      <c r="B950" s="71" t="s">
        <v>453</v>
      </c>
      <c r="C950" s="71" t="s">
        <v>87</v>
      </c>
      <c r="D950" s="103" t="s">
        <v>1597</v>
      </c>
      <c r="E950" s="111" t="s">
        <v>577</v>
      </c>
      <c r="F950" s="92" t="s">
        <v>1578</v>
      </c>
      <c r="G950" s="112">
        <v>30000</v>
      </c>
      <c r="H950" s="71"/>
    </row>
    <row r="951" spans="1:8" ht="39" x14ac:dyDescent="0.25">
      <c r="A951" s="94">
        <f t="shared" si="14"/>
        <v>946</v>
      </c>
      <c r="B951" s="71" t="s">
        <v>453</v>
      </c>
      <c r="C951" s="71" t="s">
        <v>106</v>
      </c>
      <c r="D951" s="103" t="s">
        <v>1598</v>
      </c>
      <c r="E951" s="111" t="s">
        <v>577</v>
      </c>
      <c r="F951" s="92" t="s">
        <v>1578</v>
      </c>
      <c r="G951" s="112">
        <v>30000</v>
      </c>
      <c r="H951" s="71"/>
    </row>
    <row r="952" spans="1:8" ht="39" x14ac:dyDescent="0.25">
      <c r="A952" s="94">
        <f t="shared" si="14"/>
        <v>947</v>
      </c>
      <c r="B952" s="71" t="s">
        <v>453</v>
      </c>
      <c r="C952" s="71" t="s">
        <v>122</v>
      </c>
      <c r="D952" s="103" t="s">
        <v>1599</v>
      </c>
      <c r="E952" s="111" t="s">
        <v>577</v>
      </c>
      <c r="F952" s="92" t="s">
        <v>1578</v>
      </c>
      <c r="G952" s="112">
        <v>30000</v>
      </c>
      <c r="H952" s="71"/>
    </row>
    <row r="953" spans="1:8" ht="39" x14ac:dyDescent="0.25">
      <c r="A953" s="94">
        <f t="shared" si="14"/>
        <v>948</v>
      </c>
      <c r="B953" s="71" t="s">
        <v>453</v>
      </c>
      <c r="C953" s="71" t="s">
        <v>122</v>
      </c>
      <c r="D953" s="103" t="s">
        <v>1600</v>
      </c>
      <c r="E953" s="111" t="s">
        <v>577</v>
      </c>
      <c r="F953" s="92" t="s">
        <v>1578</v>
      </c>
      <c r="G953" s="112">
        <v>30000</v>
      </c>
      <c r="H953" s="71"/>
    </row>
    <row r="954" spans="1:8" ht="39" x14ac:dyDescent="0.25">
      <c r="A954" s="94">
        <f t="shared" si="14"/>
        <v>949</v>
      </c>
      <c r="B954" s="71" t="s">
        <v>453</v>
      </c>
      <c r="C954" s="71" t="s">
        <v>122</v>
      </c>
      <c r="D954" s="103" t="s">
        <v>1601</v>
      </c>
      <c r="E954" s="111" t="s">
        <v>577</v>
      </c>
      <c r="F954" s="92" t="s">
        <v>1578</v>
      </c>
      <c r="G954" s="112">
        <v>30000</v>
      </c>
      <c r="H954" s="71"/>
    </row>
    <row r="955" spans="1:8" ht="39" x14ac:dyDescent="0.25">
      <c r="A955" s="94">
        <f t="shared" si="14"/>
        <v>950</v>
      </c>
      <c r="B955" s="71" t="s">
        <v>453</v>
      </c>
      <c r="C955" s="71" t="s">
        <v>125</v>
      </c>
      <c r="D955" s="103" t="s">
        <v>1602</v>
      </c>
      <c r="E955" s="111" t="s">
        <v>577</v>
      </c>
      <c r="F955" s="92" t="s">
        <v>1578</v>
      </c>
      <c r="G955" s="112">
        <v>30000</v>
      </c>
      <c r="H955" s="71"/>
    </row>
    <row r="956" spans="1:8" ht="39" x14ac:dyDescent="0.25">
      <c r="A956" s="94">
        <f t="shared" si="14"/>
        <v>951</v>
      </c>
      <c r="B956" s="71" t="s">
        <v>453</v>
      </c>
      <c r="C956" s="71" t="s">
        <v>122</v>
      </c>
      <c r="D956" s="103" t="s">
        <v>1603</v>
      </c>
      <c r="E956" s="111" t="s">
        <v>577</v>
      </c>
      <c r="F956" s="92" t="s">
        <v>1578</v>
      </c>
      <c r="G956" s="112">
        <v>30000</v>
      </c>
      <c r="H956" s="71"/>
    </row>
    <row r="957" spans="1:8" ht="39" x14ac:dyDescent="0.25">
      <c r="A957" s="94">
        <f t="shared" si="14"/>
        <v>952</v>
      </c>
      <c r="B957" s="71" t="s">
        <v>453</v>
      </c>
      <c r="C957" s="71" t="s">
        <v>125</v>
      </c>
      <c r="D957" s="103" t="s">
        <v>1604</v>
      </c>
      <c r="E957" s="111" t="s">
        <v>577</v>
      </c>
      <c r="F957" s="92" t="s">
        <v>1578</v>
      </c>
      <c r="G957" s="112">
        <v>30000</v>
      </c>
      <c r="H957" s="71"/>
    </row>
    <row r="958" spans="1:8" ht="39" x14ac:dyDescent="0.25">
      <c r="A958" s="94">
        <f t="shared" si="14"/>
        <v>953</v>
      </c>
      <c r="B958" s="71" t="s">
        <v>453</v>
      </c>
      <c r="C958" s="71" t="s">
        <v>277</v>
      </c>
      <c r="D958" s="103" t="s">
        <v>1605</v>
      </c>
      <c r="E958" s="111" t="s">
        <v>577</v>
      </c>
      <c r="F958" s="92" t="s">
        <v>1578</v>
      </c>
      <c r="G958" s="112">
        <v>30000</v>
      </c>
      <c r="H958" s="71"/>
    </row>
    <row r="959" spans="1:8" ht="39" x14ac:dyDescent="0.25">
      <c r="A959" s="94">
        <f t="shared" si="14"/>
        <v>954</v>
      </c>
      <c r="B959" s="71" t="s">
        <v>453</v>
      </c>
      <c r="C959" s="71" t="s">
        <v>122</v>
      </c>
      <c r="D959" s="103" t="s">
        <v>1606</v>
      </c>
      <c r="E959" s="111" t="s">
        <v>577</v>
      </c>
      <c r="F959" s="92" t="s">
        <v>1578</v>
      </c>
      <c r="G959" s="112">
        <v>30000</v>
      </c>
      <c r="H959" s="71"/>
    </row>
    <row r="960" spans="1:8" ht="39" x14ac:dyDescent="0.25">
      <c r="A960" s="94">
        <f t="shared" si="14"/>
        <v>955</v>
      </c>
      <c r="B960" s="71" t="s">
        <v>453</v>
      </c>
      <c r="C960" s="71" t="s">
        <v>164</v>
      </c>
      <c r="D960" s="103" t="s">
        <v>1607</v>
      </c>
      <c r="E960" s="111" t="s">
        <v>577</v>
      </c>
      <c r="F960" s="92" t="s">
        <v>1578</v>
      </c>
      <c r="G960" s="112">
        <v>30000</v>
      </c>
      <c r="H960" s="71"/>
    </row>
    <row r="961" spans="1:8" ht="39" x14ac:dyDescent="0.25">
      <c r="A961" s="94">
        <f t="shared" si="14"/>
        <v>956</v>
      </c>
      <c r="B961" s="71" t="s">
        <v>453</v>
      </c>
      <c r="C961" s="71" t="s">
        <v>110</v>
      </c>
      <c r="D961" s="103" t="s">
        <v>1608</v>
      </c>
      <c r="E961" s="111" t="s">
        <v>577</v>
      </c>
      <c r="F961" s="92" t="s">
        <v>1578</v>
      </c>
      <c r="G961" s="112">
        <v>30000</v>
      </c>
      <c r="H961" s="71"/>
    </row>
    <row r="962" spans="1:8" ht="39" x14ac:dyDescent="0.25">
      <c r="A962" s="94">
        <f t="shared" si="14"/>
        <v>957</v>
      </c>
      <c r="B962" s="71" t="s">
        <v>453</v>
      </c>
      <c r="C962" s="71" t="s">
        <v>179</v>
      </c>
      <c r="D962" s="103" t="s">
        <v>1609</v>
      </c>
      <c r="E962" s="111" t="s">
        <v>577</v>
      </c>
      <c r="F962" s="92" t="s">
        <v>1578</v>
      </c>
      <c r="G962" s="112">
        <v>30000</v>
      </c>
      <c r="H962" s="71"/>
    </row>
    <row r="963" spans="1:8" ht="39" x14ac:dyDescent="0.25">
      <c r="A963" s="94">
        <f t="shared" si="14"/>
        <v>958</v>
      </c>
      <c r="B963" s="71" t="s">
        <v>453</v>
      </c>
      <c r="C963" s="71" t="s">
        <v>176</v>
      </c>
      <c r="D963" s="103" t="s">
        <v>1610</v>
      </c>
      <c r="E963" s="111" t="s">
        <v>577</v>
      </c>
      <c r="F963" s="92" t="s">
        <v>1578</v>
      </c>
      <c r="G963" s="112">
        <v>30000</v>
      </c>
      <c r="H963" s="71"/>
    </row>
    <row r="964" spans="1:8" ht="39" x14ac:dyDescent="0.25">
      <c r="A964" s="94">
        <f t="shared" si="14"/>
        <v>959</v>
      </c>
      <c r="B964" s="71" t="s">
        <v>453</v>
      </c>
      <c r="C964" s="71" t="s">
        <v>110</v>
      </c>
      <c r="D964" s="103" t="s">
        <v>1611</v>
      </c>
      <c r="E964" s="111" t="s">
        <v>577</v>
      </c>
      <c r="F964" s="92" t="s">
        <v>1578</v>
      </c>
      <c r="G964" s="112">
        <v>30000</v>
      </c>
      <c r="H964" s="71"/>
    </row>
    <row r="965" spans="1:8" ht="39" x14ac:dyDescent="0.25">
      <c r="A965" s="94">
        <f t="shared" si="14"/>
        <v>960</v>
      </c>
      <c r="B965" s="71" t="s">
        <v>453</v>
      </c>
      <c r="C965" s="71" t="s">
        <v>125</v>
      </c>
      <c r="D965" s="103" t="s">
        <v>1612</v>
      </c>
      <c r="E965" s="111" t="s">
        <v>577</v>
      </c>
      <c r="F965" s="92" t="s">
        <v>1578</v>
      </c>
      <c r="G965" s="112">
        <v>30000</v>
      </c>
      <c r="H965" s="71"/>
    </row>
    <row r="966" spans="1:8" ht="39" x14ac:dyDescent="0.25">
      <c r="A966" s="94">
        <f t="shared" si="14"/>
        <v>961</v>
      </c>
      <c r="B966" s="71" t="s">
        <v>453</v>
      </c>
      <c r="C966" s="71" t="s">
        <v>125</v>
      </c>
      <c r="D966" s="103" t="s">
        <v>1613</v>
      </c>
      <c r="E966" s="111" t="s">
        <v>577</v>
      </c>
      <c r="F966" s="92" t="s">
        <v>1578</v>
      </c>
      <c r="G966" s="112">
        <v>30000</v>
      </c>
      <c r="H966" s="71"/>
    </row>
    <row r="967" spans="1:8" ht="39" x14ac:dyDescent="0.25">
      <c r="A967" s="94">
        <f t="shared" ref="A967:A1030" si="15">ROW(A962)</f>
        <v>962</v>
      </c>
      <c r="B967" s="71" t="s">
        <v>453</v>
      </c>
      <c r="C967" s="71" t="s">
        <v>106</v>
      </c>
      <c r="D967" s="103" t="s">
        <v>1614</v>
      </c>
      <c r="E967" s="111" t="s">
        <v>577</v>
      </c>
      <c r="F967" s="92" t="s">
        <v>1578</v>
      </c>
      <c r="G967" s="112">
        <v>30000</v>
      </c>
      <c r="H967" s="71"/>
    </row>
    <row r="968" spans="1:8" ht="39" x14ac:dyDescent="0.25">
      <c r="A968" s="94">
        <f t="shared" si="15"/>
        <v>963</v>
      </c>
      <c r="B968" s="71" t="s">
        <v>453</v>
      </c>
      <c r="C968" s="71" t="s">
        <v>106</v>
      </c>
      <c r="D968" s="103" t="s">
        <v>1615</v>
      </c>
      <c r="E968" s="111" t="s">
        <v>577</v>
      </c>
      <c r="F968" s="92" t="s">
        <v>1578</v>
      </c>
      <c r="G968" s="112">
        <v>30000</v>
      </c>
      <c r="H968" s="71"/>
    </row>
    <row r="969" spans="1:8" ht="39" x14ac:dyDescent="0.25">
      <c r="A969" s="94">
        <f t="shared" si="15"/>
        <v>964</v>
      </c>
      <c r="B969" s="71" t="s">
        <v>453</v>
      </c>
      <c r="C969" s="71" t="s">
        <v>279</v>
      </c>
      <c r="D969" s="103" t="s">
        <v>1616</v>
      </c>
      <c r="E969" s="111" t="s">
        <v>577</v>
      </c>
      <c r="F969" s="92" t="s">
        <v>1578</v>
      </c>
      <c r="G969" s="112">
        <v>30000</v>
      </c>
      <c r="H969" s="71"/>
    </row>
    <row r="970" spans="1:8" ht="39" x14ac:dyDescent="0.25">
      <c r="A970" s="94">
        <f t="shared" si="15"/>
        <v>965</v>
      </c>
      <c r="B970" s="71" t="s">
        <v>453</v>
      </c>
      <c r="C970" s="71" t="s">
        <v>120</v>
      </c>
      <c r="D970" s="103" t="s">
        <v>1617</v>
      </c>
      <c r="E970" s="111" t="s">
        <v>577</v>
      </c>
      <c r="F970" s="92" t="s">
        <v>1578</v>
      </c>
      <c r="G970" s="112">
        <v>30000</v>
      </c>
      <c r="H970" s="71"/>
    </row>
    <row r="971" spans="1:8" ht="39" x14ac:dyDescent="0.25">
      <c r="A971" s="94">
        <f t="shared" si="15"/>
        <v>966</v>
      </c>
      <c r="B971" s="71" t="s">
        <v>453</v>
      </c>
      <c r="C971" s="71" t="s">
        <v>87</v>
      </c>
      <c r="D971" s="103" t="s">
        <v>1618</v>
      </c>
      <c r="E971" s="111" t="s">
        <v>577</v>
      </c>
      <c r="F971" s="92" t="s">
        <v>1578</v>
      </c>
      <c r="G971" s="112">
        <v>30000</v>
      </c>
      <c r="H971" s="71"/>
    </row>
    <row r="972" spans="1:8" ht="39" x14ac:dyDescent="0.25">
      <c r="A972" s="94">
        <f t="shared" si="15"/>
        <v>967</v>
      </c>
      <c r="B972" s="71" t="s">
        <v>453</v>
      </c>
      <c r="C972" s="71" t="s">
        <v>87</v>
      </c>
      <c r="D972" s="103" t="s">
        <v>1619</v>
      </c>
      <c r="E972" s="111" t="s">
        <v>577</v>
      </c>
      <c r="F972" s="92" t="s">
        <v>1578</v>
      </c>
      <c r="G972" s="112">
        <v>30000</v>
      </c>
      <c r="H972" s="71"/>
    </row>
    <row r="973" spans="1:8" ht="39" x14ac:dyDescent="0.25">
      <c r="A973" s="94">
        <f t="shared" si="15"/>
        <v>968</v>
      </c>
      <c r="B973" s="71" t="s">
        <v>453</v>
      </c>
      <c r="C973" s="71" t="s">
        <v>279</v>
      </c>
      <c r="D973" s="103" t="s">
        <v>1620</v>
      </c>
      <c r="E973" s="111" t="s">
        <v>577</v>
      </c>
      <c r="F973" s="92" t="s">
        <v>1578</v>
      </c>
      <c r="G973" s="112">
        <v>30000</v>
      </c>
      <c r="H973" s="71"/>
    </row>
    <row r="974" spans="1:8" ht="39" x14ac:dyDescent="0.25">
      <c r="A974" s="94">
        <f t="shared" si="15"/>
        <v>969</v>
      </c>
      <c r="B974" s="71" t="s">
        <v>453</v>
      </c>
      <c r="C974" s="71" t="s">
        <v>122</v>
      </c>
      <c r="D974" s="103" t="s">
        <v>1621</v>
      </c>
      <c r="E974" s="111" t="s">
        <v>577</v>
      </c>
      <c r="F974" s="92" t="s">
        <v>1578</v>
      </c>
      <c r="G974" s="112">
        <v>30000</v>
      </c>
      <c r="H974" s="71"/>
    </row>
    <row r="975" spans="1:8" ht="39" x14ac:dyDescent="0.25">
      <c r="A975" s="94">
        <f t="shared" si="15"/>
        <v>970</v>
      </c>
      <c r="B975" s="71" t="s">
        <v>453</v>
      </c>
      <c r="C975" s="71" t="s">
        <v>106</v>
      </c>
      <c r="D975" s="103" t="s">
        <v>1622</v>
      </c>
      <c r="E975" s="111" t="s">
        <v>577</v>
      </c>
      <c r="F975" s="92" t="s">
        <v>1578</v>
      </c>
      <c r="G975" s="112">
        <v>30000</v>
      </c>
      <c r="H975" s="71"/>
    </row>
    <row r="976" spans="1:8" ht="39" x14ac:dyDescent="0.25">
      <c r="A976" s="94">
        <f t="shared" si="15"/>
        <v>971</v>
      </c>
      <c r="B976" s="71" t="s">
        <v>453</v>
      </c>
      <c r="C976" s="71" t="s">
        <v>110</v>
      </c>
      <c r="D976" s="103" t="s">
        <v>1623</v>
      </c>
      <c r="E976" s="111" t="s">
        <v>577</v>
      </c>
      <c r="F976" s="92" t="s">
        <v>1578</v>
      </c>
      <c r="G976" s="112">
        <v>30000</v>
      </c>
      <c r="H976" s="71"/>
    </row>
    <row r="977" spans="1:8" ht="39" x14ac:dyDescent="0.25">
      <c r="A977" s="94">
        <f t="shared" si="15"/>
        <v>972</v>
      </c>
      <c r="B977" s="71" t="s">
        <v>453</v>
      </c>
      <c r="C977" s="71" t="s">
        <v>120</v>
      </c>
      <c r="D977" s="103" t="s">
        <v>1624</v>
      </c>
      <c r="E977" s="111" t="s">
        <v>577</v>
      </c>
      <c r="F977" s="92" t="s">
        <v>1578</v>
      </c>
      <c r="G977" s="112">
        <v>30000</v>
      </c>
      <c r="H977" s="71"/>
    </row>
    <row r="978" spans="1:8" ht="39" x14ac:dyDescent="0.25">
      <c r="A978" s="94">
        <f t="shared" si="15"/>
        <v>973</v>
      </c>
      <c r="B978" s="71" t="s">
        <v>453</v>
      </c>
      <c r="C978" s="71" t="s">
        <v>87</v>
      </c>
      <c r="D978" s="103" t="s">
        <v>1625</v>
      </c>
      <c r="E978" s="111" t="s">
        <v>577</v>
      </c>
      <c r="F978" s="92" t="s">
        <v>1578</v>
      </c>
      <c r="G978" s="112">
        <v>30000</v>
      </c>
      <c r="H978" s="71"/>
    </row>
    <row r="979" spans="1:8" ht="39" x14ac:dyDescent="0.25">
      <c r="A979" s="94">
        <f t="shared" si="15"/>
        <v>974</v>
      </c>
      <c r="B979" s="71" t="s">
        <v>453</v>
      </c>
      <c r="C979" s="71" t="s">
        <v>110</v>
      </c>
      <c r="D979" s="103" t="s">
        <v>1626</v>
      </c>
      <c r="E979" s="111" t="s">
        <v>577</v>
      </c>
      <c r="F979" s="92" t="s">
        <v>1578</v>
      </c>
      <c r="G979" s="112">
        <v>30000</v>
      </c>
      <c r="H979" s="71"/>
    </row>
    <row r="980" spans="1:8" ht="39" x14ac:dyDescent="0.25">
      <c r="A980" s="94">
        <f t="shared" si="15"/>
        <v>975</v>
      </c>
      <c r="B980" s="71" t="s">
        <v>453</v>
      </c>
      <c r="C980" s="71" t="s">
        <v>106</v>
      </c>
      <c r="D980" s="103" t="s">
        <v>1627</v>
      </c>
      <c r="E980" s="111" t="s">
        <v>577</v>
      </c>
      <c r="F980" s="92" t="s">
        <v>1578</v>
      </c>
      <c r="G980" s="112">
        <v>30000</v>
      </c>
      <c r="H980" s="71"/>
    </row>
    <row r="981" spans="1:8" ht="39" x14ac:dyDescent="0.25">
      <c r="A981" s="94">
        <f t="shared" si="15"/>
        <v>976</v>
      </c>
      <c r="B981" s="71" t="s">
        <v>453</v>
      </c>
      <c r="C981" s="71" t="s">
        <v>125</v>
      </c>
      <c r="D981" s="103" t="s">
        <v>1628</v>
      </c>
      <c r="E981" s="111" t="s">
        <v>577</v>
      </c>
      <c r="F981" s="92" t="s">
        <v>1578</v>
      </c>
      <c r="G981" s="112">
        <v>30000</v>
      </c>
      <c r="H981" s="71"/>
    </row>
    <row r="982" spans="1:8" ht="39" x14ac:dyDescent="0.25">
      <c r="A982" s="94">
        <f t="shared" si="15"/>
        <v>977</v>
      </c>
      <c r="B982" s="71" t="s">
        <v>453</v>
      </c>
      <c r="C982" s="71" t="s">
        <v>120</v>
      </c>
      <c r="D982" s="103" t="s">
        <v>1629</v>
      </c>
      <c r="E982" s="111" t="s">
        <v>577</v>
      </c>
      <c r="F982" s="92" t="s">
        <v>1578</v>
      </c>
      <c r="G982" s="112">
        <v>30000</v>
      </c>
      <c r="H982" s="71"/>
    </row>
    <row r="983" spans="1:8" ht="39" x14ac:dyDescent="0.25">
      <c r="A983" s="94">
        <f t="shared" si="15"/>
        <v>978</v>
      </c>
      <c r="B983" s="71" t="s">
        <v>453</v>
      </c>
      <c r="C983" s="71" t="s">
        <v>110</v>
      </c>
      <c r="D983" s="103" t="s">
        <v>1630</v>
      </c>
      <c r="E983" s="111" t="s">
        <v>577</v>
      </c>
      <c r="F983" s="92" t="s">
        <v>1578</v>
      </c>
      <c r="G983" s="112">
        <v>30000</v>
      </c>
      <c r="H983" s="71"/>
    </row>
    <row r="984" spans="1:8" ht="39" x14ac:dyDescent="0.25">
      <c r="A984" s="94">
        <f t="shared" si="15"/>
        <v>979</v>
      </c>
      <c r="B984" s="71" t="s">
        <v>453</v>
      </c>
      <c r="C984" s="71" t="s">
        <v>110</v>
      </c>
      <c r="D984" s="103" t="s">
        <v>1631</v>
      </c>
      <c r="E984" s="111" t="s">
        <v>577</v>
      </c>
      <c r="F984" s="92" t="s">
        <v>1578</v>
      </c>
      <c r="G984" s="112">
        <v>30000</v>
      </c>
      <c r="H984" s="71"/>
    </row>
    <row r="985" spans="1:8" ht="39" x14ac:dyDescent="0.25">
      <c r="A985" s="94">
        <f t="shared" si="15"/>
        <v>980</v>
      </c>
      <c r="B985" s="71" t="s">
        <v>453</v>
      </c>
      <c r="C985" s="71" t="s">
        <v>122</v>
      </c>
      <c r="D985" s="103" t="s">
        <v>1632</v>
      </c>
      <c r="E985" s="111" t="s">
        <v>577</v>
      </c>
      <c r="F985" s="92" t="s">
        <v>1578</v>
      </c>
      <c r="G985" s="112">
        <v>30000</v>
      </c>
      <c r="H985" s="71"/>
    </row>
    <row r="986" spans="1:8" ht="39" x14ac:dyDescent="0.25">
      <c r="A986" s="94">
        <f t="shared" si="15"/>
        <v>981</v>
      </c>
      <c r="B986" s="71" t="s">
        <v>453</v>
      </c>
      <c r="C986" s="71" t="s">
        <v>106</v>
      </c>
      <c r="D986" s="103" t="s">
        <v>1633</v>
      </c>
      <c r="E986" s="111" t="s">
        <v>577</v>
      </c>
      <c r="F986" s="92" t="s">
        <v>1578</v>
      </c>
      <c r="G986" s="112">
        <v>30000</v>
      </c>
      <c r="H986" s="71"/>
    </row>
    <row r="987" spans="1:8" ht="39" x14ac:dyDescent="0.25">
      <c r="A987" s="94">
        <f t="shared" si="15"/>
        <v>982</v>
      </c>
      <c r="B987" s="71" t="s">
        <v>453</v>
      </c>
      <c r="C987" s="71" t="s">
        <v>110</v>
      </c>
      <c r="D987" s="103" t="s">
        <v>1634</v>
      </c>
      <c r="E987" s="111" t="s">
        <v>577</v>
      </c>
      <c r="F987" s="92" t="s">
        <v>1578</v>
      </c>
      <c r="G987" s="112">
        <v>30000</v>
      </c>
      <c r="H987" s="71"/>
    </row>
    <row r="988" spans="1:8" ht="39" x14ac:dyDescent="0.25">
      <c r="A988" s="94">
        <f t="shared" si="15"/>
        <v>983</v>
      </c>
      <c r="B988" s="71" t="s">
        <v>453</v>
      </c>
      <c r="C988" s="71" t="s">
        <v>130</v>
      </c>
      <c r="D988" s="103" t="s">
        <v>1635</v>
      </c>
      <c r="E988" s="111" t="s">
        <v>577</v>
      </c>
      <c r="F988" s="92" t="s">
        <v>1578</v>
      </c>
      <c r="G988" s="112">
        <v>30000</v>
      </c>
      <c r="H988" s="71"/>
    </row>
    <row r="989" spans="1:8" ht="39" x14ac:dyDescent="0.25">
      <c r="A989" s="94">
        <f t="shared" si="15"/>
        <v>984</v>
      </c>
      <c r="B989" s="71" t="s">
        <v>453</v>
      </c>
      <c r="C989" s="71" t="s">
        <v>125</v>
      </c>
      <c r="D989" s="103" t="s">
        <v>1636</v>
      </c>
      <c r="E989" s="111" t="s">
        <v>577</v>
      </c>
      <c r="F989" s="92" t="s">
        <v>1578</v>
      </c>
      <c r="G989" s="112">
        <v>30000</v>
      </c>
      <c r="H989" s="71"/>
    </row>
    <row r="990" spans="1:8" ht="39" x14ac:dyDescent="0.25">
      <c r="A990" s="94">
        <f t="shared" si="15"/>
        <v>985</v>
      </c>
      <c r="B990" s="71" t="s">
        <v>453</v>
      </c>
      <c r="C990" s="71" t="s">
        <v>106</v>
      </c>
      <c r="D990" s="103" t="s">
        <v>1637</v>
      </c>
      <c r="E990" s="111" t="s">
        <v>577</v>
      </c>
      <c r="F990" s="92" t="s">
        <v>1578</v>
      </c>
      <c r="G990" s="112">
        <v>30000</v>
      </c>
      <c r="H990" s="71"/>
    </row>
    <row r="991" spans="1:8" ht="39" x14ac:dyDescent="0.25">
      <c r="A991" s="94">
        <f t="shared" si="15"/>
        <v>986</v>
      </c>
      <c r="B991" s="71" t="s">
        <v>453</v>
      </c>
      <c r="C991" s="71" t="s">
        <v>130</v>
      </c>
      <c r="D991" s="103" t="s">
        <v>1638</v>
      </c>
      <c r="E991" s="111" t="s">
        <v>577</v>
      </c>
      <c r="F991" s="92" t="s">
        <v>1578</v>
      </c>
      <c r="G991" s="112">
        <v>30000</v>
      </c>
      <c r="H991" s="71"/>
    </row>
    <row r="992" spans="1:8" ht="39" x14ac:dyDescent="0.25">
      <c r="A992" s="94">
        <f t="shared" si="15"/>
        <v>987</v>
      </c>
      <c r="B992" s="71" t="s">
        <v>453</v>
      </c>
      <c r="C992" s="71" t="s">
        <v>130</v>
      </c>
      <c r="D992" s="103" t="s">
        <v>1639</v>
      </c>
      <c r="E992" s="111" t="s">
        <v>577</v>
      </c>
      <c r="F992" s="92" t="s">
        <v>1578</v>
      </c>
      <c r="G992" s="112">
        <v>30000</v>
      </c>
      <c r="H992" s="71"/>
    </row>
    <row r="993" spans="1:8" ht="39" x14ac:dyDescent="0.25">
      <c r="A993" s="94">
        <f t="shared" si="15"/>
        <v>988</v>
      </c>
      <c r="B993" s="71" t="s">
        <v>453</v>
      </c>
      <c r="C993" s="71" t="s">
        <v>130</v>
      </c>
      <c r="D993" s="103" t="s">
        <v>1640</v>
      </c>
      <c r="E993" s="111" t="s">
        <v>577</v>
      </c>
      <c r="F993" s="92" t="s">
        <v>1578</v>
      </c>
      <c r="G993" s="112">
        <v>30000</v>
      </c>
      <c r="H993" s="71"/>
    </row>
    <row r="994" spans="1:8" ht="58.5" x14ac:dyDescent="0.25">
      <c r="A994" s="94">
        <f t="shared" si="15"/>
        <v>989</v>
      </c>
      <c r="B994" s="71" t="s">
        <v>453</v>
      </c>
      <c r="C994" s="71" t="s">
        <v>130</v>
      </c>
      <c r="D994" s="103" t="s">
        <v>1641</v>
      </c>
      <c r="E994" s="111" t="s">
        <v>577</v>
      </c>
      <c r="F994" s="92" t="s">
        <v>1578</v>
      </c>
      <c r="G994" s="112">
        <v>30000</v>
      </c>
      <c r="H994" s="71"/>
    </row>
    <row r="995" spans="1:8" ht="39" x14ac:dyDescent="0.25">
      <c r="A995" s="94">
        <f t="shared" si="15"/>
        <v>990</v>
      </c>
      <c r="B995" s="71" t="s">
        <v>453</v>
      </c>
      <c r="C995" s="71" t="s">
        <v>110</v>
      </c>
      <c r="D995" s="103" t="s">
        <v>1642</v>
      </c>
      <c r="E995" s="111" t="s">
        <v>577</v>
      </c>
      <c r="F995" s="92" t="s">
        <v>1578</v>
      </c>
      <c r="G995" s="112">
        <v>30000</v>
      </c>
      <c r="H995" s="71"/>
    </row>
    <row r="996" spans="1:8" ht="39" x14ac:dyDescent="0.25">
      <c r="A996" s="94">
        <f t="shared" si="15"/>
        <v>991</v>
      </c>
      <c r="B996" s="71" t="s">
        <v>453</v>
      </c>
      <c r="C996" s="71" t="s">
        <v>125</v>
      </c>
      <c r="D996" s="103" t="s">
        <v>1643</v>
      </c>
      <c r="E996" s="111" t="s">
        <v>577</v>
      </c>
      <c r="F996" s="92" t="s">
        <v>1578</v>
      </c>
      <c r="G996" s="112">
        <v>30000</v>
      </c>
      <c r="H996" s="71"/>
    </row>
    <row r="997" spans="1:8" ht="39" x14ac:dyDescent="0.25">
      <c r="A997" s="94">
        <f t="shared" si="15"/>
        <v>992</v>
      </c>
      <c r="B997" s="71" t="s">
        <v>453</v>
      </c>
      <c r="C997" s="71" t="s">
        <v>125</v>
      </c>
      <c r="D997" s="103" t="s">
        <v>1644</v>
      </c>
      <c r="E997" s="111" t="s">
        <v>577</v>
      </c>
      <c r="F997" s="92" t="s">
        <v>1578</v>
      </c>
      <c r="G997" s="112">
        <v>30000</v>
      </c>
      <c r="H997" s="71"/>
    </row>
    <row r="998" spans="1:8" ht="39" x14ac:dyDescent="0.25">
      <c r="A998" s="94">
        <f t="shared" si="15"/>
        <v>993</v>
      </c>
      <c r="B998" s="71" t="s">
        <v>453</v>
      </c>
      <c r="C998" s="71" t="s">
        <v>120</v>
      </c>
      <c r="D998" s="103" t="s">
        <v>1645</v>
      </c>
      <c r="E998" s="111" t="s">
        <v>577</v>
      </c>
      <c r="F998" s="92" t="s">
        <v>1578</v>
      </c>
      <c r="G998" s="112">
        <v>30000</v>
      </c>
      <c r="H998" s="71"/>
    </row>
    <row r="999" spans="1:8" ht="39" x14ac:dyDescent="0.25">
      <c r="A999" s="94">
        <f t="shared" si="15"/>
        <v>994</v>
      </c>
      <c r="B999" s="71" t="s">
        <v>453</v>
      </c>
      <c r="C999" s="71" t="s">
        <v>120</v>
      </c>
      <c r="D999" s="103" t="s">
        <v>1646</v>
      </c>
      <c r="E999" s="111" t="s">
        <v>577</v>
      </c>
      <c r="F999" s="92" t="s">
        <v>1578</v>
      </c>
      <c r="G999" s="112">
        <v>30000</v>
      </c>
      <c r="H999" s="71"/>
    </row>
    <row r="1000" spans="1:8" ht="39" x14ac:dyDescent="0.25">
      <c r="A1000" s="94">
        <f t="shared" si="15"/>
        <v>995</v>
      </c>
      <c r="B1000" s="71" t="s">
        <v>453</v>
      </c>
      <c r="C1000" s="71" t="s">
        <v>125</v>
      </c>
      <c r="D1000" s="103" t="s">
        <v>1626</v>
      </c>
      <c r="E1000" s="111" t="s">
        <v>577</v>
      </c>
      <c r="F1000" s="92" t="s">
        <v>1578</v>
      </c>
      <c r="G1000" s="112">
        <v>30000</v>
      </c>
      <c r="H1000" s="71"/>
    </row>
    <row r="1001" spans="1:8" ht="39" x14ac:dyDescent="0.25">
      <c r="A1001" s="94">
        <f t="shared" si="15"/>
        <v>996</v>
      </c>
      <c r="B1001" s="71" t="s">
        <v>453</v>
      </c>
      <c r="C1001" s="71" t="s">
        <v>87</v>
      </c>
      <c r="D1001" s="103" t="s">
        <v>1647</v>
      </c>
      <c r="E1001" s="111" t="s">
        <v>577</v>
      </c>
      <c r="F1001" s="92" t="s">
        <v>1578</v>
      </c>
      <c r="G1001" s="112">
        <v>30000</v>
      </c>
      <c r="H1001" s="71"/>
    </row>
    <row r="1002" spans="1:8" ht="39" x14ac:dyDescent="0.25">
      <c r="A1002" s="94">
        <f t="shared" si="15"/>
        <v>997</v>
      </c>
      <c r="B1002" s="71" t="s">
        <v>453</v>
      </c>
      <c r="C1002" s="71" t="s">
        <v>120</v>
      </c>
      <c r="D1002" s="103" t="s">
        <v>1648</v>
      </c>
      <c r="E1002" s="111" t="s">
        <v>577</v>
      </c>
      <c r="F1002" s="92" t="s">
        <v>1578</v>
      </c>
      <c r="G1002" s="112">
        <v>30000</v>
      </c>
      <c r="H1002" s="71"/>
    </row>
    <row r="1003" spans="1:8" ht="39" x14ac:dyDescent="0.25">
      <c r="A1003" s="94">
        <f t="shared" si="15"/>
        <v>998</v>
      </c>
      <c r="B1003" s="71" t="s">
        <v>453</v>
      </c>
      <c r="C1003" s="71" t="s">
        <v>130</v>
      </c>
      <c r="D1003" s="103" t="s">
        <v>1649</v>
      </c>
      <c r="E1003" s="111" t="s">
        <v>577</v>
      </c>
      <c r="F1003" s="92" t="s">
        <v>1578</v>
      </c>
      <c r="G1003" s="112">
        <v>30000</v>
      </c>
      <c r="H1003" s="71"/>
    </row>
    <row r="1004" spans="1:8" ht="39" x14ac:dyDescent="0.25">
      <c r="A1004" s="94">
        <f t="shared" si="15"/>
        <v>999</v>
      </c>
      <c r="B1004" s="71" t="s">
        <v>453</v>
      </c>
      <c r="C1004" s="71" t="s">
        <v>130</v>
      </c>
      <c r="D1004" s="103" t="s">
        <v>1650</v>
      </c>
      <c r="E1004" s="111" t="s">
        <v>577</v>
      </c>
      <c r="F1004" s="92" t="s">
        <v>1578</v>
      </c>
      <c r="G1004" s="112">
        <v>30000</v>
      </c>
      <c r="H1004" s="71"/>
    </row>
    <row r="1005" spans="1:8" ht="39" x14ac:dyDescent="0.25">
      <c r="A1005" s="94">
        <f t="shared" si="15"/>
        <v>1000</v>
      </c>
      <c r="B1005" s="71" t="s">
        <v>453</v>
      </c>
      <c r="C1005" s="71" t="s">
        <v>130</v>
      </c>
      <c r="D1005" s="103" t="s">
        <v>1651</v>
      </c>
      <c r="E1005" s="111" t="s">
        <v>577</v>
      </c>
      <c r="F1005" s="92" t="s">
        <v>1578</v>
      </c>
      <c r="G1005" s="112">
        <v>30000</v>
      </c>
      <c r="H1005" s="71"/>
    </row>
    <row r="1006" spans="1:8" ht="39" x14ac:dyDescent="0.25">
      <c r="A1006" s="94">
        <f t="shared" si="15"/>
        <v>1001</v>
      </c>
      <c r="B1006" s="71" t="s">
        <v>453</v>
      </c>
      <c r="C1006" s="71" t="s">
        <v>130</v>
      </c>
      <c r="D1006" s="103" t="s">
        <v>1652</v>
      </c>
      <c r="E1006" s="111" t="s">
        <v>577</v>
      </c>
      <c r="F1006" s="92" t="s">
        <v>1578</v>
      </c>
      <c r="G1006" s="112">
        <v>30000</v>
      </c>
      <c r="H1006" s="71"/>
    </row>
    <row r="1007" spans="1:8" ht="39" x14ac:dyDescent="0.25">
      <c r="A1007" s="94">
        <f t="shared" si="15"/>
        <v>1002</v>
      </c>
      <c r="B1007" s="71" t="s">
        <v>453</v>
      </c>
      <c r="C1007" s="71" t="s">
        <v>130</v>
      </c>
      <c r="D1007" s="103" t="s">
        <v>1653</v>
      </c>
      <c r="E1007" s="111" t="s">
        <v>577</v>
      </c>
      <c r="F1007" s="92" t="s">
        <v>1578</v>
      </c>
      <c r="G1007" s="112">
        <v>30000</v>
      </c>
      <c r="H1007" s="71"/>
    </row>
    <row r="1008" spans="1:8" ht="39" x14ac:dyDescent="0.25">
      <c r="A1008" s="94">
        <f t="shared" si="15"/>
        <v>1003</v>
      </c>
      <c r="B1008" s="71" t="s">
        <v>453</v>
      </c>
      <c r="C1008" s="71" t="s">
        <v>130</v>
      </c>
      <c r="D1008" s="103" t="s">
        <v>1654</v>
      </c>
      <c r="E1008" s="111" t="s">
        <v>577</v>
      </c>
      <c r="F1008" s="92" t="s">
        <v>1578</v>
      </c>
      <c r="G1008" s="112">
        <v>30000</v>
      </c>
      <c r="H1008" s="71"/>
    </row>
    <row r="1009" spans="1:8" ht="39" x14ac:dyDescent="0.25">
      <c r="A1009" s="94">
        <f t="shared" si="15"/>
        <v>1004</v>
      </c>
      <c r="B1009" s="71" t="s">
        <v>453</v>
      </c>
      <c r="C1009" s="71" t="s">
        <v>130</v>
      </c>
      <c r="D1009" s="103" t="s">
        <v>1655</v>
      </c>
      <c r="E1009" s="111" t="s">
        <v>577</v>
      </c>
      <c r="F1009" s="92" t="s">
        <v>1578</v>
      </c>
      <c r="G1009" s="112">
        <v>30000</v>
      </c>
      <c r="H1009" s="71"/>
    </row>
    <row r="1010" spans="1:8" ht="39" x14ac:dyDescent="0.25">
      <c r="A1010" s="94">
        <f t="shared" si="15"/>
        <v>1005</v>
      </c>
      <c r="B1010" s="71" t="s">
        <v>453</v>
      </c>
      <c r="C1010" s="71" t="s">
        <v>130</v>
      </c>
      <c r="D1010" s="103" t="s">
        <v>1656</v>
      </c>
      <c r="E1010" s="111" t="s">
        <v>577</v>
      </c>
      <c r="F1010" s="92" t="s">
        <v>1578</v>
      </c>
      <c r="G1010" s="112">
        <v>30000</v>
      </c>
      <c r="H1010" s="71"/>
    </row>
    <row r="1011" spans="1:8" ht="39" x14ac:dyDescent="0.25">
      <c r="A1011" s="94">
        <f t="shared" si="15"/>
        <v>1006</v>
      </c>
      <c r="B1011" s="71" t="s">
        <v>453</v>
      </c>
      <c r="C1011" s="71" t="s">
        <v>130</v>
      </c>
      <c r="D1011" s="103" t="s">
        <v>1657</v>
      </c>
      <c r="E1011" s="111" t="s">
        <v>577</v>
      </c>
      <c r="F1011" s="92" t="s">
        <v>1578</v>
      </c>
      <c r="G1011" s="112">
        <v>30000</v>
      </c>
      <c r="H1011" s="71"/>
    </row>
    <row r="1012" spans="1:8" ht="39" x14ac:dyDescent="0.25">
      <c r="A1012" s="94">
        <f t="shared" si="15"/>
        <v>1007</v>
      </c>
      <c r="B1012" s="71" t="s">
        <v>453</v>
      </c>
      <c r="C1012" s="71" t="s">
        <v>130</v>
      </c>
      <c r="D1012" s="103" t="s">
        <v>1658</v>
      </c>
      <c r="E1012" s="111" t="s">
        <v>577</v>
      </c>
      <c r="F1012" s="92" t="s">
        <v>1578</v>
      </c>
      <c r="G1012" s="112">
        <v>30000</v>
      </c>
      <c r="H1012" s="71"/>
    </row>
    <row r="1013" spans="1:8" ht="39" x14ac:dyDescent="0.25">
      <c r="A1013" s="94">
        <f t="shared" si="15"/>
        <v>1008</v>
      </c>
      <c r="B1013" s="71" t="s">
        <v>453</v>
      </c>
      <c r="C1013" s="71" t="s">
        <v>130</v>
      </c>
      <c r="D1013" s="103" t="s">
        <v>1659</v>
      </c>
      <c r="E1013" s="111" t="s">
        <v>577</v>
      </c>
      <c r="F1013" s="92" t="s">
        <v>1578</v>
      </c>
      <c r="G1013" s="112">
        <v>30000</v>
      </c>
      <c r="H1013" s="71"/>
    </row>
    <row r="1014" spans="1:8" ht="39" x14ac:dyDescent="0.25">
      <c r="A1014" s="94">
        <f t="shared" si="15"/>
        <v>1009</v>
      </c>
      <c r="B1014" s="71" t="s">
        <v>453</v>
      </c>
      <c r="C1014" s="71" t="s">
        <v>110</v>
      </c>
      <c r="D1014" s="103" t="s">
        <v>1660</v>
      </c>
      <c r="E1014" s="111" t="s">
        <v>577</v>
      </c>
      <c r="F1014" s="92" t="s">
        <v>1578</v>
      </c>
      <c r="G1014" s="112">
        <v>30000</v>
      </c>
      <c r="H1014" s="71"/>
    </row>
    <row r="1015" spans="1:8" ht="39" x14ac:dyDescent="0.25">
      <c r="A1015" s="94">
        <f t="shared" si="15"/>
        <v>1010</v>
      </c>
      <c r="B1015" s="71" t="s">
        <v>453</v>
      </c>
      <c r="C1015" s="71" t="s">
        <v>110</v>
      </c>
      <c r="D1015" s="103" t="s">
        <v>1661</v>
      </c>
      <c r="E1015" s="111" t="s">
        <v>577</v>
      </c>
      <c r="F1015" s="92" t="s">
        <v>1578</v>
      </c>
      <c r="G1015" s="112">
        <v>30000</v>
      </c>
      <c r="H1015" s="71"/>
    </row>
    <row r="1016" spans="1:8" ht="39" x14ac:dyDescent="0.25">
      <c r="A1016" s="94">
        <f t="shared" si="15"/>
        <v>1011</v>
      </c>
      <c r="B1016" s="71" t="s">
        <v>453</v>
      </c>
      <c r="C1016" s="71" t="s">
        <v>110</v>
      </c>
      <c r="D1016" s="103" t="s">
        <v>1662</v>
      </c>
      <c r="E1016" s="111" t="s">
        <v>577</v>
      </c>
      <c r="F1016" s="92" t="s">
        <v>1578</v>
      </c>
      <c r="G1016" s="112">
        <v>30000</v>
      </c>
      <c r="H1016" s="71"/>
    </row>
    <row r="1017" spans="1:8" ht="39" x14ac:dyDescent="0.25">
      <c r="A1017" s="94">
        <f t="shared" si="15"/>
        <v>1012</v>
      </c>
      <c r="B1017" s="71" t="s">
        <v>453</v>
      </c>
      <c r="C1017" s="71" t="s">
        <v>169</v>
      </c>
      <c r="D1017" s="103" t="s">
        <v>1661</v>
      </c>
      <c r="E1017" s="111" t="s">
        <v>577</v>
      </c>
      <c r="F1017" s="92" t="s">
        <v>1578</v>
      </c>
      <c r="G1017" s="112">
        <v>30000</v>
      </c>
      <c r="H1017" s="71"/>
    </row>
    <row r="1018" spans="1:8" ht="39" x14ac:dyDescent="0.25">
      <c r="A1018" s="94">
        <f t="shared" si="15"/>
        <v>1013</v>
      </c>
      <c r="B1018" s="71" t="s">
        <v>453</v>
      </c>
      <c r="C1018" s="71" t="s">
        <v>110</v>
      </c>
      <c r="D1018" s="103" t="s">
        <v>1663</v>
      </c>
      <c r="E1018" s="111" t="s">
        <v>577</v>
      </c>
      <c r="F1018" s="92" t="s">
        <v>1578</v>
      </c>
      <c r="G1018" s="112">
        <v>30000</v>
      </c>
      <c r="H1018" s="71"/>
    </row>
    <row r="1019" spans="1:8" ht="39" x14ac:dyDescent="0.25">
      <c r="A1019" s="94">
        <f t="shared" si="15"/>
        <v>1014</v>
      </c>
      <c r="B1019" s="71" t="s">
        <v>453</v>
      </c>
      <c r="C1019" s="71" t="s">
        <v>110</v>
      </c>
      <c r="D1019" s="103" t="s">
        <v>1664</v>
      </c>
      <c r="E1019" s="111" t="s">
        <v>577</v>
      </c>
      <c r="F1019" s="92" t="s">
        <v>1578</v>
      </c>
      <c r="G1019" s="112">
        <v>30000</v>
      </c>
      <c r="H1019" s="71"/>
    </row>
    <row r="1020" spans="1:8" ht="39" x14ac:dyDescent="0.25">
      <c r="A1020" s="94">
        <f t="shared" si="15"/>
        <v>1015</v>
      </c>
      <c r="B1020" s="71" t="s">
        <v>453</v>
      </c>
      <c r="C1020" s="71" t="s">
        <v>169</v>
      </c>
      <c r="D1020" s="103" t="s">
        <v>1665</v>
      </c>
      <c r="E1020" s="111" t="s">
        <v>577</v>
      </c>
      <c r="F1020" s="92" t="s">
        <v>1578</v>
      </c>
      <c r="G1020" s="112">
        <v>30000</v>
      </c>
      <c r="H1020" s="71"/>
    </row>
    <row r="1021" spans="1:8" ht="39" x14ac:dyDescent="0.25">
      <c r="A1021" s="94">
        <f t="shared" si="15"/>
        <v>1016</v>
      </c>
      <c r="B1021" s="71" t="s">
        <v>453</v>
      </c>
      <c r="C1021" s="71" t="s">
        <v>110</v>
      </c>
      <c r="D1021" s="103" t="s">
        <v>1666</v>
      </c>
      <c r="E1021" s="111" t="s">
        <v>577</v>
      </c>
      <c r="F1021" s="92" t="s">
        <v>1578</v>
      </c>
      <c r="G1021" s="112">
        <v>30000</v>
      </c>
      <c r="H1021" s="71"/>
    </row>
    <row r="1022" spans="1:8" ht="39" x14ac:dyDescent="0.25">
      <c r="A1022" s="94">
        <f t="shared" si="15"/>
        <v>1017</v>
      </c>
      <c r="B1022" s="71" t="s">
        <v>453</v>
      </c>
      <c r="C1022" s="71" t="s">
        <v>110</v>
      </c>
      <c r="D1022" s="103" t="s">
        <v>1667</v>
      </c>
      <c r="E1022" s="111" t="s">
        <v>577</v>
      </c>
      <c r="F1022" s="92" t="s">
        <v>1578</v>
      </c>
      <c r="G1022" s="112">
        <v>30000</v>
      </c>
      <c r="H1022" s="71"/>
    </row>
    <row r="1023" spans="1:8" ht="39" x14ac:dyDescent="0.25">
      <c r="A1023" s="94">
        <f t="shared" si="15"/>
        <v>1018</v>
      </c>
      <c r="B1023" s="71" t="s">
        <v>453</v>
      </c>
      <c r="C1023" s="71" t="s">
        <v>110</v>
      </c>
      <c r="D1023" s="103" t="s">
        <v>1668</v>
      </c>
      <c r="E1023" s="111" t="s">
        <v>577</v>
      </c>
      <c r="F1023" s="92" t="s">
        <v>1578</v>
      </c>
      <c r="G1023" s="112">
        <v>30000</v>
      </c>
      <c r="H1023" s="71"/>
    </row>
    <row r="1024" spans="1:8" ht="39" x14ac:dyDescent="0.25">
      <c r="A1024" s="94">
        <f t="shared" si="15"/>
        <v>1019</v>
      </c>
      <c r="B1024" s="71" t="s">
        <v>453</v>
      </c>
      <c r="C1024" s="71" t="s">
        <v>169</v>
      </c>
      <c r="D1024" s="103" t="s">
        <v>1669</v>
      </c>
      <c r="E1024" s="111" t="s">
        <v>577</v>
      </c>
      <c r="F1024" s="92" t="s">
        <v>1578</v>
      </c>
      <c r="G1024" s="112">
        <v>30000</v>
      </c>
      <c r="H1024" s="71"/>
    </row>
    <row r="1025" spans="1:8" ht="39" x14ac:dyDescent="0.25">
      <c r="A1025" s="94">
        <f t="shared" si="15"/>
        <v>1020</v>
      </c>
      <c r="B1025" s="71" t="s">
        <v>453</v>
      </c>
      <c r="C1025" s="71" t="s">
        <v>110</v>
      </c>
      <c r="D1025" s="103" t="s">
        <v>1670</v>
      </c>
      <c r="E1025" s="111" t="s">
        <v>577</v>
      </c>
      <c r="F1025" s="92" t="s">
        <v>1578</v>
      </c>
      <c r="G1025" s="112">
        <v>30000</v>
      </c>
      <c r="H1025" s="71"/>
    </row>
    <row r="1026" spans="1:8" ht="39" x14ac:dyDescent="0.25">
      <c r="A1026" s="94">
        <f t="shared" si="15"/>
        <v>1021</v>
      </c>
      <c r="B1026" s="71" t="s">
        <v>453</v>
      </c>
      <c r="C1026" s="71" t="s">
        <v>169</v>
      </c>
      <c r="D1026" s="103" t="s">
        <v>1671</v>
      </c>
      <c r="E1026" s="111" t="s">
        <v>577</v>
      </c>
      <c r="F1026" s="92" t="s">
        <v>1578</v>
      </c>
      <c r="G1026" s="112">
        <v>30000</v>
      </c>
      <c r="H1026" s="71"/>
    </row>
    <row r="1027" spans="1:8" ht="39" x14ac:dyDescent="0.25">
      <c r="A1027" s="94">
        <f t="shared" si="15"/>
        <v>1022</v>
      </c>
      <c r="B1027" s="71" t="s">
        <v>453</v>
      </c>
      <c r="C1027" s="71" t="s">
        <v>169</v>
      </c>
      <c r="D1027" s="103" t="s">
        <v>1672</v>
      </c>
      <c r="E1027" s="111" t="s">
        <v>577</v>
      </c>
      <c r="F1027" s="92" t="s">
        <v>1578</v>
      </c>
      <c r="G1027" s="112">
        <v>30000</v>
      </c>
      <c r="H1027" s="71"/>
    </row>
    <row r="1028" spans="1:8" ht="39" x14ac:dyDescent="0.25">
      <c r="A1028" s="94">
        <f t="shared" si="15"/>
        <v>1023</v>
      </c>
      <c r="B1028" s="71" t="s">
        <v>453</v>
      </c>
      <c r="C1028" s="71" t="s">
        <v>169</v>
      </c>
      <c r="D1028" s="103" t="s">
        <v>1673</v>
      </c>
      <c r="E1028" s="111" t="s">
        <v>577</v>
      </c>
      <c r="F1028" s="92" t="s">
        <v>1578</v>
      </c>
      <c r="G1028" s="112">
        <v>30000</v>
      </c>
      <c r="H1028" s="71"/>
    </row>
    <row r="1029" spans="1:8" ht="39" x14ac:dyDescent="0.25">
      <c r="A1029" s="94">
        <f t="shared" si="15"/>
        <v>1024</v>
      </c>
      <c r="B1029" s="71" t="s">
        <v>453</v>
      </c>
      <c r="C1029" s="71" t="s">
        <v>110</v>
      </c>
      <c r="D1029" s="103" t="s">
        <v>1674</v>
      </c>
      <c r="E1029" s="111" t="s">
        <v>577</v>
      </c>
      <c r="F1029" s="92" t="s">
        <v>1578</v>
      </c>
      <c r="G1029" s="112">
        <v>30000</v>
      </c>
      <c r="H1029" s="71"/>
    </row>
    <row r="1030" spans="1:8" ht="39" x14ac:dyDescent="0.25">
      <c r="A1030" s="94">
        <f t="shared" si="15"/>
        <v>1025</v>
      </c>
      <c r="B1030" s="71" t="s">
        <v>453</v>
      </c>
      <c r="C1030" s="71" t="s">
        <v>169</v>
      </c>
      <c r="D1030" s="103" t="s">
        <v>1675</v>
      </c>
      <c r="E1030" s="111" t="s">
        <v>577</v>
      </c>
      <c r="F1030" s="92" t="s">
        <v>1578</v>
      </c>
      <c r="G1030" s="112">
        <v>30000</v>
      </c>
      <c r="H1030" s="71"/>
    </row>
    <row r="1031" spans="1:8" ht="39" x14ac:dyDescent="0.25">
      <c r="A1031" s="94">
        <f t="shared" ref="A1031:A1094" si="16">ROW(A1026)</f>
        <v>1026</v>
      </c>
      <c r="B1031" s="71" t="s">
        <v>453</v>
      </c>
      <c r="C1031" s="71" t="s">
        <v>110</v>
      </c>
      <c r="D1031" s="103" t="s">
        <v>1676</v>
      </c>
      <c r="E1031" s="111" t="s">
        <v>577</v>
      </c>
      <c r="F1031" s="92" t="s">
        <v>1578</v>
      </c>
      <c r="G1031" s="112">
        <v>30000</v>
      </c>
      <c r="H1031" s="71"/>
    </row>
    <row r="1032" spans="1:8" ht="39" x14ac:dyDescent="0.25">
      <c r="A1032" s="94">
        <f t="shared" si="16"/>
        <v>1027</v>
      </c>
      <c r="B1032" s="71" t="s">
        <v>453</v>
      </c>
      <c r="C1032" s="71" t="s">
        <v>110</v>
      </c>
      <c r="D1032" s="103" t="s">
        <v>1677</v>
      </c>
      <c r="E1032" s="111" t="s">
        <v>577</v>
      </c>
      <c r="F1032" s="92" t="s">
        <v>1578</v>
      </c>
      <c r="G1032" s="112">
        <v>30000</v>
      </c>
      <c r="H1032" s="71"/>
    </row>
    <row r="1033" spans="1:8" ht="39" x14ac:dyDescent="0.25">
      <c r="A1033" s="94">
        <f t="shared" si="16"/>
        <v>1028</v>
      </c>
      <c r="B1033" s="71" t="s">
        <v>453</v>
      </c>
      <c r="C1033" s="71" t="s">
        <v>110</v>
      </c>
      <c r="D1033" s="103" t="s">
        <v>1678</v>
      </c>
      <c r="E1033" s="111" t="s">
        <v>577</v>
      </c>
      <c r="F1033" s="92" t="s">
        <v>1578</v>
      </c>
      <c r="G1033" s="112">
        <v>30000</v>
      </c>
      <c r="H1033" s="71"/>
    </row>
    <row r="1034" spans="1:8" ht="39" x14ac:dyDescent="0.25">
      <c r="A1034" s="94">
        <f t="shared" si="16"/>
        <v>1029</v>
      </c>
      <c r="B1034" s="71" t="s">
        <v>453</v>
      </c>
      <c r="C1034" s="71" t="s">
        <v>110</v>
      </c>
      <c r="D1034" s="103" t="s">
        <v>1679</v>
      </c>
      <c r="E1034" s="111" t="s">
        <v>577</v>
      </c>
      <c r="F1034" s="92" t="s">
        <v>1578</v>
      </c>
      <c r="G1034" s="112">
        <v>30000</v>
      </c>
      <c r="H1034" s="71"/>
    </row>
    <row r="1035" spans="1:8" ht="39" x14ac:dyDescent="0.25">
      <c r="A1035" s="94">
        <f t="shared" si="16"/>
        <v>1030</v>
      </c>
      <c r="B1035" s="71" t="s">
        <v>453</v>
      </c>
      <c r="C1035" s="71" t="s">
        <v>110</v>
      </c>
      <c r="D1035" s="103" t="s">
        <v>1680</v>
      </c>
      <c r="E1035" s="111" t="s">
        <v>577</v>
      </c>
      <c r="F1035" s="92" t="s">
        <v>1578</v>
      </c>
      <c r="G1035" s="112">
        <v>30000</v>
      </c>
      <c r="H1035" s="71"/>
    </row>
    <row r="1036" spans="1:8" ht="39" x14ac:dyDescent="0.25">
      <c r="A1036" s="94">
        <f t="shared" si="16"/>
        <v>1031</v>
      </c>
      <c r="B1036" s="71" t="s">
        <v>453</v>
      </c>
      <c r="C1036" s="71" t="s">
        <v>110</v>
      </c>
      <c r="D1036" s="103" t="s">
        <v>1681</v>
      </c>
      <c r="E1036" s="111" t="s">
        <v>577</v>
      </c>
      <c r="F1036" s="92" t="s">
        <v>1578</v>
      </c>
      <c r="G1036" s="112">
        <v>30000</v>
      </c>
      <c r="H1036" s="71"/>
    </row>
    <row r="1037" spans="1:8" ht="39" x14ac:dyDescent="0.25">
      <c r="A1037" s="94">
        <f t="shared" si="16"/>
        <v>1032</v>
      </c>
      <c r="B1037" s="71" t="s">
        <v>453</v>
      </c>
      <c r="C1037" s="71" t="s">
        <v>110</v>
      </c>
      <c r="D1037" s="103" t="s">
        <v>1682</v>
      </c>
      <c r="E1037" s="111" t="s">
        <v>577</v>
      </c>
      <c r="F1037" s="92" t="s">
        <v>1578</v>
      </c>
      <c r="G1037" s="112">
        <v>30000</v>
      </c>
      <c r="H1037" s="71"/>
    </row>
    <row r="1038" spans="1:8" ht="39" x14ac:dyDescent="0.25">
      <c r="A1038" s="94">
        <f t="shared" si="16"/>
        <v>1033</v>
      </c>
      <c r="B1038" s="71" t="s">
        <v>453</v>
      </c>
      <c r="C1038" s="71" t="s">
        <v>110</v>
      </c>
      <c r="D1038" s="103" t="s">
        <v>1683</v>
      </c>
      <c r="E1038" s="111" t="s">
        <v>577</v>
      </c>
      <c r="F1038" s="92" t="s">
        <v>1578</v>
      </c>
      <c r="G1038" s="112">
        <v>30000</v>
      </c>
      <c r="H1038" s="71"/>
    </row>
    <row r="1039" spans="1:8" ht="39" x14ac:dyDescent="0.25">
      <c r="A1039" s="94">
        <f t="shared" si="16"/>
        <v>1034</v>
      </c>
      <c r="B1039" s="71" t="s">
        <v>453</v>
      </c>
      <c r="C1039" s="71" t="s">
        <v>110</v>
      </c>
      <c r="D1039" s="103" t="s">
        <v>1684</v>
      </c>
      <c r="E1039" s="111" t="s">
        <v>577</v>
      </c>
      <c r="F1039" s="92" t="s">
        <v>1578</v>
      </c>
      <c r="G1039" s="112">
        <v>30000</v>
      </c>
      <c r="H1039" s="71"/>
    </row>
    <row r="1040" spans="1:8" ht="39" x14ac:dyDescent="0.25">
      <c r="A1040" s="94">
        <f t="shared" si="16"/>
        <v>1035</v>
      </c>
      <c r="B1040" s="71" t="s">
        <v>453</v>
      </c>
      <c r="C1040" s="71" t="s">
        <v>110</v>
      </c>
      <c r="D1040" s="103" t="s">
        <v>1685</v>
      </c>
      <c r="E1040" s="111" t="s">
        <v>577</v>
      </c>
      <c r="F1040" s="92" t="s">
        <v>1578</v>
      </c>
      <c r="G1040" s="112">
        <v>30000</v>
      </c>
      <c r="H1040" s="71"/>
    </row>
    <row r="1041" spans="1:8" ht="39" x14ac:dyDescent="0.25">
      <c r="A1041" s="94">
        <f t="shared" si="16"/>
        <v>1036</v>
      </c>
      <c r="B1041" s="71" t="s">
        <v>453</v>
      </c>
      <c r="C1041" s="71" t="s">
        <v>110</v>
      </c>
      <c r="D1041" s="103" t="s">
        <v>1686</v>
      </c>
      <c r="E1041" s="111" t="s">
        <v>577</v>
      </c>
      <c r="F1041" s="92" t="s">
        <v>1578</v>
      </c>
      <c r="G1041" s="112">
        <v>30000</v>
      </c>
      <c r="H1041" s="71"/>
    </row>
    <row r="1042" spans="1:8" ht="39" x14ac:dyDescent="0.25">
      <c r="A1042" s="94">
        <f t="shared" si="16"/>
        <v>1037</v>
      </c>
      <c r="B1042" s="71" t="s">
        <v>453</v>
      </c>
      <c r="C1042" s="71" t="s">
        <v>110</v>
      </c>
      <c r="D1042" s="103" t="s">
        <v>1687</v>
      </c>
      <c r="E1042" s="111" t="s">
        <v>577</v>
      </c>
      <c r="F1042" s="92" t="s">
        <v>1578</v>
      </c>
      <c r="G1042" s="112">
        <v>30000</v>
      </c>
      <c r="H1042" s="71"/>
    </row>
    <row r="1043" spans="1:8" ht="39" x14ac:dyDescent="0.25">
      <c r="A1043" s="94">
        <f t="shared" si="16"/>
        <v>1038</v>
      </c>
      <c r="B1043" s="71" t="s">
        <v>453</v>
      </c>
      <c r="C1043" s="71" t="s">
        <v>110</v>
      </c>
      <c r="D1043" s="103" t="s">
        <v>1688</v>
      </c>
      <c r="E1043" s="111" t="s">
        <v>577</v>
      </c>
      <c r="F1043" s="92" t="s">
        <v>1578</v>
      </c>
      <c r="G1043" s="112">
        <v>30000</v>
      </c>
      <c r="H1043" s="71"/>
    </row>
    <row r="1044" spans="1:8" ht="39" x14ac:dyDescent="0.25">
      <c r="A1044" s="94">
        <f t="shared" si="16"/>
        <v>1039</v>
      </c>
      <c r="B1044" s="71" t="s">
        <v>453</v>
      </c>
      <c r="C1044" s="71" t="s">
        <v>110</v>
      </c>
      <c r="D1044" s="103" t="s">
        <v>1689</v>
      </c>
      <c r="E1044" s="111" t="s">
        <v>577</v>
      </c>
      <c r="F1044" s="92" t="s">
        <v>1578</v>
      </c>
      <c r="G1044" s="112">
        <v>30000</v>
      </c>
      <c r="H1044" s="71"/>
    </row>
    <row r="1045" spans="1:8" ht="39" x14ac:dyDescent="0.25">
      <c r="A1045" s="94">
        <f t="shared" si="16"/>
        <v>1040</v>
      </c>
      <c r="B1045" s="71" t="s">
        <v>453</v>
      </c>
      <c r="C1045" s="71" t="s">
        <v>169</v>
      </c>
      <c r="D1045" s="103" t="s">
        <v>1690</v>
      </c>
      <c r="E1045" s="111" t="s">
        <v>577</v>
      </c>
      <c r="F1045" s="92" t="s">
        <v>1578</v>
      </c>
      <c r="G1045" s="112">
        <v>30000</v>
      </c>
      <c r="H1045" s="71"/>
    </row>
    <row r="1046" spans="1:8" ht="39" x14ac:dyDescent="0.25">
      <c r="A1046" s="94">
        <f t="shared" si="16"/>
        <v>1041</v>
      </c>
      <c r="B1046" s="71" t="s">
        <v>453</v>
      </c>
      <c r="C1046" s="71" t="s">
        <v>110</v>
      </c>
      <c r="D1046" s="103" t="s">
        <v>1691</v>
      </c>
      <c r="E1046" s="111" t="s">
        <v>577</v>
      </c>
      <c r="F1046" s="92" t="s">
        <v>1578</v>
      </c>
      <c r="G1046" s="112">
        <v>30000</v>
      </c>
      <c r="H1046" s="71"/>
    </row>
    <row r="1047" spans="1:8" ht="39" x14ac:dyDescent="0.25">
      <c r="A1047" s="94">
        <f t="shared" si="16"/>
        <v>1042</v>
      </c>
      <c r="B1047" s="71" t="s">
        <v>453</v>
      </c>
      <c r="C1047" s="71" t="s">
        <v>110</v>
      </c>
      <c r="D1047" s="103" t="s">
        <v>1692</v>
      </c>
      <c r="E1047" s="111" t="s">
        <v>577</v>
      </c>
      <c r="F1047" s="92" t="s">
        <v>1578</v>
      </c>
      <c r="G1047" s="112">
        <v>30000</v>
      </c>
      <c r="H1047" s="71"/>
    </row>
    <row r="1048" spans="1:8" ht="39" x14ac:dyDescent="0.25">
      <c r="A1048" s="94">
        <f t="shared" si="16"/>
        <v>1043</v>
      </c>
      <c r="B1048" s="71" t="s">
        <v>453</v>
      </c>
      <c r="C1048" s="71" t="s">
        <v>110</v>
      </c>
      <c r="D1048" s="103" t="s">
        <v>1693</v>
      </c>
      <c r="E1048" s="111" t="s">
        <v>577</v>
      </c>
      <c r="F1048" s="92" t="s">
        <v>1578</v>
      </c>
      <c r="G1048" s="112">
        <v>30000</v>
      </c>
      <c r="H1048" s="71"/>
    </row>
    <row r="1049" spans="1:8" ht="39" x14ac:dyDescent="0.25">
      <c r="A1049" s="94">
        <f t="shared" si="16"/>
        <v>1044</v>
      </c>
      <c r="B1049" s="71" t="s">
        <v>453</v>
      </c>
      <c r="C1049" s="71" t="s">
        <v>110</v>
      </c>
      <c r="D1049" s="103" t="s">
        <v>1694</v>
      </c>
      <c r="E1049" s="111" t="s">
        <v>577</v>
      </c>
      <c r="F1049" s="92" t="s">
        <v>1578</v>
      </c>
      <c r="G1049" s="112">
        <v>30000</v>
      </c>
      <c r="H1049" s="71"/>
    </row>
    <row r="1050" spans="1:8" ht="39" x14ac:dyDescent="0.25">
      <c r="A1050" s="94">
        <f t="shared" si="16"/>
        <v>1045</v>
      </c>
      <c r="B1050" s="71" t="s">
        <v>453</v>
      </c>
      <c r="C1050" s="71" t="s">
        <v>120</v>
      </c>
      <c r="D1050" s="103" t="s">
        <v>1695</v>
      </c>
      <c r="E1050" s="111" t="s">
        <v>577</v>
      </c>
      <c r="F1050" s="92" t="s">
        <v>1578</v>
      </c>
      <c r="G1050" s="112">
        <v>30000</v>
      </c>
      <c r="H1050" s="71"/>
    </row>
    <row r="1051" spans="1:8" ht="39" x14ac:dyDescent="0.25">
      <c r="A1051" s="94">
        <f t="shared" si="16"/>
        <v>1046</v>
      </c>
      <c r="B1051" s="71" t="s">
        <v>453</v>
      </c>
      <c r="C1051" s="71" t="s">
        <v>120</v>
      </c>
      <c r="D1051" s="103" t="s">
        <v>1696</v>
      </c>
      <c r="E1051" s="111" t="s">
        <v>577</v>
      </c>
      <c r="F1051" s="92" t="s">
        <v>1578</v>
      </c>
      <c r="G1051" s="112">
        <v>30000</v>
      </c>
      <c r="H1051" s="71"/>
    </row>
    <row r="1052" spans="1:8" ht="39" x14ac:dyDescent="0.25">
      <c r="A1052" s="94">
        <f t="shared" si="16"/>
        <v>1047</v>
      </c>
      <c r="B1052" s="71" t="s">
        <v>453</v>
      </c>
      <c r="C1052" s="71" t="s">
        <v>120</v>
      </c>
      <c r="D1052" s="103" t="s">
        <v>1697</v>
      </c>
      <c r="E1052" s="111" t="s">
        <v>577</v>
      </c>
      <c r="F1052" s="92" t="s">
        <v>1578</v>
      </c>
      <c r="G1052" s="112">
        <v>30000</v>
      </c>
      <c r="H1052" s="71"/>
    </row>
    <row r="1053" spans="1:8" ht="39" x14ac:dyDescent="0.25">
      <c r="A1053" s="94">
        <f t="shared" si="16"/>
        <v>1048</v>
      </c>
      <c r="B1053" s="71" t="s">
        <v>453</v>
      </c>
      <c r="C1053" s="71" t="s">
        <v>120</v>
      </c>
      <c r="D1053" s="103" t="s">
        <v>1698</v>
      </c>
      <c r="E1053" s="111" t="s">
        <v>577</v>
      </c>
      <c r="F1053" s="92" t="s">
        <v>1578</v>
      </c>
      <c r="G1053" s="112">
        <v>30000</v>
      </c>
      <c r="H1053" s="71"/>
    </row>
    <row r="1054" spans="1:8" ht="39" x14ac:dyDescent="0.25">
      <c r="A1054" s="94">
        <f t="shared" si="16"/>
        <v>1049</v>
      </c>
      <c r="B1054" s="71" t="s">
        <v>453</v>
      </c>
      <c r="C1054" s="71" t="s">
        <v>120</v>
      </c>
      <c r="D1054" s="103" t="s">
        <v>1699</v>
      </c>
      <c r="E1054" s="111" t="s">
        <v>577</v>
      </c>
      <c r="F1054" s="92" t="s">
        <v>1578</v>
      </c>
      <c r="G1054" s="112">
        <v>30000</v>
      </c>
      <c r="H1054" s="71"/>
    </row>
    <row r="1055" spans="1:8" ht="39" x14ac:dyDescent="0.25">
      <c r="A1055" s="94">
        <f t="shared" si="16"/>
        <v>1050</v>
      </c>
      <c r="B1055" s="71" t="s">
        <v>453</v>
      </c>
      <c r="C1055" s="71" t="s">
        <v>120</v>
      </c>
      <c r="D1055" s="103" t="s">
        <v>1700</v>
      </c>
      <c r="E1055" s="111" t="s">
        <v>577</v>
      </c>
      <c r="F1055" s="92" t="s">
        <v>1578</v>
      </c>
      <c r="G1055" s="112">
        <v>30000</v>
      </c>
      <c r="H1055" s="71"/>
    </row>
    <row r="1056" spans="1:8" ht="39" x14ac:dyDescent="0.25">
      <c r="A1056" s="94">
        <f t="shared" si="16"/>
        <v>1051</v>
      </c>
      <c r="B1056" s="71" t="s">
        <v>453</v>
      </c>
      <c r="C1056" s="71" t="s">
        <v>120</v>
      </c>
      <c r="D1056" s="103" t="s">
        <v>1701</v>
      </c>
      <c r="E1056" s="111" t="s">
        <v>577</v>
      </c>
      <c r="F1056" s="92" t="s">
        <v>1578</v>
      </c>
      <c r="G1056" s="112">
        <v>30000</v>
      </c>
      <c r="H1056" s="71"/>
    </row>
    <row r="1057" spans="1:8" ht="39" x14ac:dyDescent="0.25">
      <c r="A1057" s="94">
        <f t="shared" si="16"/>
        <v>1052</v>
      </c>
      <c r="B1057" s="71" t="s">
        <v>453</v>
      </c>
      <c r="C1057" s="71" t="s">
        <v>151</v>
      </c>
      <c r="D1057" s="103" t="s">
        <v>1702</v>
      </c>
      <c r="E1057" s="111" t="s">
        <v>577</v>
      </c>
      <c r="F1057" s="92" t="s">
        <v>1578</v>
      </c>
      <c r="G1057" s="112">
        <v>30000</v>
      </c>
      <c r="H1057" s="71"/>
    </row>
    <row r="1058" spans="1:8" ht="39" x14ac:dyDescent="0.25">
      <c r="A1058" s="94">
        <f t="shared" si="16"/>
        <v>1053</v>
      </c>
      <c r="B1058" s="71" t="s">
        <v>453</v>
      </c>
      <c r="C1058" s="71" t="s">
        <v>125</v>
      </c>
      <c r="D1058" s="103" t="s">
        <v>1703</v>
      </c>
      <c r="E1058" s="111" t="s">
        <v>577</v>
      </c>
      <c r="F1058" s="92" t="s">
        <v>1578</v>
      </c>
      <c r="G1058" s="112">
        <v>30000</v>
      </c>
      <c r="H1058" s="71"/>
    </row>
    <row r="1059" spans="1:8" ht="39" x14ac:dyDescent="0.25">
      <c r="A1059" s="94">
        <f t="shared" si="16"/>
        <v>1054</v>
      </c>
      <c r="B1059" s="71" t="s">
        <v>453</v>
      </c>
      <c r="C1059" s="71" t="s">
        <v>125</v>
      </c>
      <c r="D1059" s="103" t="s">
        <v>1704</v>
      </c>
      <c r="E1059" s="111" t="s">
        <v>577</v>
      </c>
      <c r="F1059" s="92" t="s">
        <v>1578</v>
      </c>
      <c r="G1059" s="112">
        <v>30000</v>
      </c>
      <c r="H1059" s="71"/>
    </row>
    <row r="1060" spans="1:8" ht="39" x14ac:dyDescent="0.25">
      <c r="A1060" s="94">
        <f t="shared" si="16"/>
        <v>1055</v>
      </c>
      <c r="B1060" s="71" t="s">
        <v>453</v>
      </c>
      <c r="C1060" s="71" t="s">
        <v>125</v>
      </c>
      <c r="D1060" s="103" t="s">
        <v>1705</v>
      </c>
      <c r="E1060" s="111" t="s">
        <v>577</v>
      </c>
      <c r="F1060" s="92" t="s">
        <v>1578</v>
      </c>
      <c r="G1060" s="112">
        <v>30000</v>
      </c>
      <c r="H1060" s="71"/>
    </row>
    <row r="1061" spans="1:8" ht="39" x14ac:dyDescent="0.25">
      <c r="A1061" s="94">
        <f t="shared" si="16"/>
        <v>1056</v>
      </c>
      <c r="B1061" s="71" t="s">
        <v>453</v>
      </c>
      <c r="C1061" s="71" t="s">
        <v>125</v>
      </c>
      <c r="D1061" s="103" t="s">
        <v>1706</v>
      </c>
      <c r="E1061" s="111" t="s">
        <v>577</v>
      </c>
      <c r="F1061" s="92" t="s">
        <v>1578</v>
      </c>
      <c r="G1061" s="112">
        <v>30000</v>
      </c>
      <c r="H1061" s="71"/>
    </row>
    <row r="1062" spans="1:8" ht="39" x14ac:dyDescent="0.25">
      <c r="A1062" s="94">
        <f t="shared" si="16"/>
        <v>1057</v>
      </c>
      <c r="B1062" s="71" t="s">
        <v>453</v>
      </c>
      <c r="C1062" s="71" t="s">
        <v>125</v>
      </c>
      <c r="D1062" s="103" t="s">
        <v>1707</v>
      </c>
      <c r="E1062" s="111" t="s">
        <v>577</v>
      </c>
      <c r="F1062" s="92" t="s">
        <v>1578</v>
      </c>
      <c r="G1062" s="112">
        <v>30000</v>
      </c>
      <c r="H1062" s="71"/>
    </row>
    <row r="1063" spans="1:8" ht="39" x14ac:dyDescent="0.25">
      <c r="A1063" s="94">
        <f t="shared" si="16"/>
        <v>1058</v>
      </c>
      <c r="B1063" s="71" t="s">
        <v>453</v>
      </c>
      <c r="C1063" s="71" t="s">
        <v>125</v>
      </c>
      <c r="D1063" s="103" t="s">
        <v>1708</v>
      </c>
      <c r="E1063" s="111" t="s">
        <v>577</v>
      </c>
      <c r="F1063" s="92" t="s">
        <v>1578</v>
      </c>
      <c r="G1063" s="112">
        <v>30000</v>
      </c>
      <c r="H1063" s="71"/>
    </row>
    <row r="1064" spans="1:8" ht="39" x14ac:dyDescent="0.25">
      <c r="A1064" s="94">
        <f t="shared" si="16"/>
        <v>1059</v>
      </c>
      <c r="B1064" s="71" t="s">
        <v>453</v>
      </c>
      <c r="C1064" s="71" t="s">
        <v>125</v>
      </c>
      <c r="D1064" s="103" t="s">
        <v>1709</v>
      </c>
      <c r="E1064" s="111" t="s">
        <v>577</v>
      </c>
      <c r="F1064" s="92" t="s">
        <v>1578</v>
      </c>
      <c r="G1064" s="112">
        <v>30000</v>
      </c>
      <c r="H1064" s="71"/>
    </row>
    <row r="1065" spans="1:8" ht="39" x14ac:dyDescent="0.25">
      <c r="A1065" s="94">
        <f t="shared" si="16"/>
        <v>1060</v>
      </c>
      <c r="B1065" s="71" t="s">
        <v>453</v>
      </c>
      <c r="C1065" s="71" t="s">
        <v>125</v>
      </c>
      <c r="D1065" s="103" t="s">
        <v>1710</v>
      </c>
      <c r="E1065" s="111" t="s">
        <v>577</v>
      </c>
      <c r="F1065" s="92" t="s">
        <v>1578</v>
      </c>
      <c r="G1065" s="112">
        <v>30000</v>
      </c>
      <c r="H1065" s="71"/>
    </row>
    <row r="1066" spans="1:8" ht="39" x14ac:dyDescent="0.25">
      <c r="A1066" s="94">
        <f t="shared" si="16"/>
        <v>1061</v>
      </c>
      <c r="B1066" s="71" t="s">
        <v>453</v>
      </c>
      <c r="C1066" s="71" t="s">
        <v>125</v>
      </c>
      <c r="D1066" s="103" t="s">
        <v>1711</v>
      </c>
      <c r="E1066" s="111" t="s">
        <v>577</v>
      </c>
      <c r="F1066" s="92" t="s">
        <v>1578</v>
      </c>
      <c r="G1066" s="112">
        <v>30000</v>
      </c>
      <c r="H1066" s="71"/>
    </row>
    <row r="1067" spans="1:8" ht="39" x14ac:dyDescent="0.25">
      <c r="A1067" s="94">
        <f t="shared" si="16"/>
        <v>1062</v>
      </c>
      <c r="B1067" s="71" t="s">
        <v>453</v>
      </c>
      <c r="C1067" s="71" t="s">
        <v>125</v>
      </c>
      <c r="D1067" s="103" t="s">
        <v>1678</v>
      </c>
      <c r="E1067" s="111" t="s">
        <v>577</v>
      </c>
      <c r="F1067" s="92" t="s">
        <v>1578</v>
      </c>
      <c r="G1067" s="112">
        <v>30000</v>
      </c>
      <c r="H1067" s="71"/>
    </row>
    <row r="1068" spans="1:8" ht="39" x14ac:dyDescent="0.25">
      <c r="A1068" s="94">
        <f t="shared" si="16"/>
        <v>1063</v>
      </c>
      <c r="B1068" s="71" t="s">
        <v>453</v>
      </c>
      <c r="C1068" s="71" t="s">
        <v>125</v>
      </c>
      <c r="D1068" s="103" t="s">
        <v>1712</v>
      </c>
      <c r="E1068" s="111" t="s">
        <v>577</v>
      </c>
      <c r="F1068" s="92" t="s">
        <v>1578</v>
      </c>
      <c r="G1068" s="112">
        <v>30000</v>
      </c>
      <c r="H1068" s="71"/>
    </row>
    <row r="1069" spans="1:8" ht="39" x14ac:dyDescent="0.25">
      <c r="A1069" s="94">
        <f t="shared" si="16"/>
        <v>1064</v>
      </c>
      <c r="B1069" s="71" t="s">
        <v>453</v>
      </c>
      <c r="C1069" s="71" t="s">
        <v>125</v>
      </c>
      <c r="D1069" s="103" t="s">
        <v>1713</v>
      </c>
      <c r="E1069" s="111" t="s">
        <v>577</v>
      </c>
      <c r="F1069" s="92" t="s">
        <v>1578</v>
      </c>
      <c r="G1069" s="112">
        <v>30000</v>
      </c>
      <c r="H1069" s="71"/>
    </row>
    <row r="1070" spans="1:8" ht="39" x14ac:dyDescent="0.25">
      <c r="A1070" s="94">
        <f t="shared" si="16"/>
        <v>1065</v>
      </c>
      <c r="B1070" s="71" t="s">
        <v>453</v>
      </c>
      <c r="C1070" s="71" t="s">
        <v>125</v>
      </c>
      <c r="D1070" s="103" t="s">
        <v>1714</v>
      </c>
      <c r="E1070" s="111" t="s">
        <v>577</v>
      </c>
      <c r="F1070" s="92" t="s">
        <v>1578</v>
      </c>
      <c r="G1070" s="112">
        <v>30000</v>
      </c>
      <c r="H1070" s="71"/>
    </row>
    <row r="1071" spans="1:8" ht="39" x14ac:dyDescent="0.25">
      <c r="A1071" s="94">
        <f t="shared" si="16"/>
        <v>1066</v>
      </c>
      <c r="B1071" s="71" t="s">
        <v>453</v>
      </c>
      <c r="C1071" s="71" t="s">
        <v>125</v>
      </c>
      <c r="D1071" s="103" t="s">
        <v>1715</v>
      </c>
      <c r="E1071" s="111" t="s">
        <v>577</v>
      </c>
      <c r="F1071" s="92" t="s">
        <v>1578</v>
      </c>
      <c r="G1071" s="112">
        <v>30000</v>
      </c>
      <c r="H1071" s="71"/>
    </row>
    <row r="1072" spans="1:8" ht="39" x14ac:dyDescent="0.25">
      <c r="A1072" s="94">
        <f t="shared" si="16"/>
        <v>1067</v>
      </c>
      <c r="B1072" s="71" t="s">
        <v>453</v>
      </c>
      <c r="C1072" s="71" t="s">
        <v>125</v>
      </c>
      <c r="D1072" s="103" t="s">
        <v>1716</v>
      </c>
      <c r="E1072" s="111" t="s">
        <v>577</v>
      </c>
      <c r="F1072" s="92" t="s">
        <v>1578</v>
      </c>
      <c r="G1072" s="112">
        <v>30000</v>
      </c>
      <c r="H1072" s="71"/>
    </row>
    <row r="1073" spans="1:8" ht="39" x14ac:dyDescent="0.25">
      <c r="A1073" s="94">
        <f t="shared" si="16"/>
        <v>1068</v>
      </c>
      <c r="B1073" s="71" t="s">
        <v>453</v>
      </c>
      <c r="C1073" s="71" t="s">
        <v>125</v>
      </c>
      <c r="D1073" s="103" t="s">
        <v>1717</v>
      </c>
      <c r="E1073" s="111" t="s">
        <v>577</v>
      </c>
      <c r="F1073" s="92" t="s">
        <v>1578</v>
      </c>
      <c r="G1073" s="112">
        <v>30000</v>
      </c>
      <c r="H1073" s="71"/>
    </row>
    <row r="1074" spans="1:8" ht="39" x14ac:dyDescent="0.25">
      <c r="A1074" s="94">
        <f t="shared" si="16"/>
        <v>1069</v>
      </c>
      <c r="B1074" s="71" t="s">
        <v>453</v>
      </c>
      <c r="C1074" s="71" t="s">
        <v>125</v>
      </c>
      <c r="D1074" s="103" t="s">
        <v>1718</v>
      </c>
      <c r="E1074" s="111" t="s">
        <v>577</v>
      </c>
      <c r="F1074" s="92" t="s">
        <v>1578</v>
      </c>
      <c r="G1074" s="112">
        <v>30000</v>
      </c>
      <c r="H1074" s="71"/>
    </row>
    <row r="1075" spans="1:8" ht="39" x14ac:dyDescent="0.25">
      <c r="A1075" s="94">
        <f t="shared" si="16"/>
        <v>1070</v>
      </c>
      <c r="B1075" s="71" t="s">
        <v>453</v>
      </c>
      <c r="C1075" s="71" t="s">
        <v>125</v>
      </c>
      <c r="D1075" s="103" t="s">
        <v>1719</v>
      </c>
      <c r="E1075" s="111" t="s">
        <v>577</v>
      </c>
      <c r="F1075" s="92" t="s">
        <v>1578</v>
      </c>
      <c r="G1075" s="112">
        <v>30000</v>
      </c>
      <c r="H1075" s="71"/>
    </row>
    <row r="1076" spans="1:8" ht="39" x14ac:dyDescent="0.25">
      <c r="A1076" s="94">
        <f t="shared" si="16"/>
        <v>1071</v>
      </c>
      <c r="B1076" s="71" t="s">
        <v>453</v>
      </c>
      <c r="C1076" s="71" t="s">
        <v>125</v>
      </c>
      <c r="D1076" s="103" t="s">
        <v>1720</v>
      </c>
      <c r="E1076" s="111" t="s">
        <v>577</v>
      </c>
      <c r="F1076" s="92" t="s">
        <v>1578</v>
      </c>
      <c r="G1076" s="112">
        <v>30000</v>
      </c>
      <c r="H1076" s="71"/>
    </row>
    <row r="1077" spans="1:8" ht="39" x14ac:dyDescent="0.25">
      <c r="A1077" s="94">
        <f t="shared" si="16"/>
        <v>1072</v>
      </c>
      <c r="B1077" s="71" t="s">
        <v>453</v>
      </c>
      <c r="C1077" s="71" t="s">
        <v>125</v>
      </c>
      <c r="D1077" s="103" t="s">
        <v>1721</v>
      </c>
      <c r="E1077" s="111" t="s">
        <v>577</v>
      </c>
      <c r="F1077" s="92" t="s">
        <v>1578</v>
      </c>
      <c r="G1077" s="112">
        <v>30000</v>
      </c>
      <c r="H1077" s="71"/>
    </row>
    <row r="1078" spans="1:8" ht="39" x14ac:dyDescent="0.25">
      <c r="A1078" s="94">
        <f t="shared" si="16"/>
        <v>1073</v>
      </c>
      <c r="B1078" s="71" t="s">
        <v>453</v>
      </c>
      <c r="C1078" s="71" t="s">
        <v>125</v>
      </c>
      <c r="D1078" s="103" t="s">
        <v>1722</v>
      </c>
      <c r="E1078" s="111" t="s">
        <v>577</v>
      </c>
      <c r="F1078" s="92" t="s">
        <v>1578</v>
      </c>
      <c r="G1078" s="112">
        <v>30000</v>
      </c>
      <c r="H1078" s="71"/>
    </row>
    <row r="1079" spans="1:8" ht="39" x14ac:dyDescent="0.25">
      <c r="A1079" s="94">
        <f t="shared" si="16"/>
        <v>1074</v>
      </c>
      <c r="B1079" s="71" t="s">
        <v>453</v>
      </c>
      <c r="C1079" s="71" t="s">
        <v>125</v>
      </c>
      <c r="D1079" s="103" t="s">
        <v>1723</v>
      </c>
      <c r="E1079" s="111" t="s">
        <v>577</v>
      </c>
      <c r="F1079" s="92" t="s">
        <v>1578</v>
      </c>
      <c r="G1079" s="112">
        <v>30000</v>
      </c>
      <c r="H1079" s="71"/>
    </row>
    <row r="1080" spans="1:8" ht="39" x14ac:dyDescent="0.25">
      <c r="A1080" s="94">
        <f t="shared" si="16"/>
        <v>1075</v>
      </c>
      <c r="B1080" s="71" t="s">
        <v>453</v>
      </c>
      <c r="C1080" s="71" t="s">
        <v>125</v>
      </c>
      <c r="D1080" s="103" t="s">
        <v>1724</v>
      </c>
      <c r="E1080" s="111" t="s">
        <v>577</v>
      </c>
      <c r="F1080" s="92" t="s">
        <v>1578</v>
      </c>
      <c r="G1080" s="112">
        <v>30000</v>
      </c>
      <c r="H1080" s="71"/>
    </row>
    <row r="1081" spans="1:8" ht="39" x14ac:dyDescent="0.25">
      <c r="A1081" s="94">
        <f t="shared" si="16"/>
        <v>1076</v>
      </c>
      <c r="B1081" s="71" t="s">
        <v>453</v>
      </c>
      <c r="C1081" s="71" t="s">
        <v>125</v>
      </c>
      <c r="D1081" s="103" t="s">
        <v>1725</v>
      </c>
      <c r="E1081" s="111" t="s">
        <v>577</v>
      </c>
      <c r="F1081" s="92" t="s">
        <v>1578</v>
      </c>
      <c r="G1081" s="112">
        <v>30000</v>
      </c>
      <c r="H1081" s="71"/>
    </row>
    <row r="1082" spans="1:8" ht="39" x14ac:dyDescent="0.25">
      <c r="A1082" s="94">
        <f t="shared" si="16"/>
        <v>1077</v>
      </c>
      <c r="B1082" s="71" t="s">
        <v>453</v>
      </c>
      <c r="C1082" s="71" t="s">
        <v>125</v>
      </c>
      <c r="D1082" s="103" t="s">
        <v>1726</v>
      </c>
      <c r="E1082" s="111" t="s">
        <v>577</v>
      </c>
      <c r="F1082" s="92" t="s">
        <v>1578</v>
      </c>
      <c r="G1082" s="112">
        <v>30000</v>
      </c>
      <c r="H1082" s="71"/>
    </row>
    <row r="1083" spans="1:8" ht="39" x14ac:dyDescent="0.25">
      <c r="A1083" s="94">
        <f t="shared" si="16"/>
        <v>1078</v>
      </c>
      <c r="B1083" s="71" t="s">
        <v>453</v>
      </c>
      <c r="C1083" s="71" t="s">
        <v>125</v>
      </c>
      <c r="D1083" s="103" t="s">
        <v>1727</v>
      </c>
      <c r="E1083" s="111" t="s">
        <v>577</v>
      </c>
      <c r="F1083" s="92" t="s">
        <v>1578</v>
      </c>
      <c r="G1083" s="112">
        <v>30000</v>
      </c>
      <c r="H1083" s="71"/>
    </row>
    <row r="1084" spans="1:8" ht="39" x14ac:dyDescent="0.25">
      <c r="A1084" s="94">
        <f t="shared" si="16"/>
        <v>1079</v>
      </c>
      <c r="B1084" s="71" t="s">
        <v>453</v>
      </c>
      <c r="C1084" s="71" t="s">
        <v>125</v>
      </c>
      <c r="D1084" s="103" t="s">
        <v>1728</v>
      </c>
      <c r="E1084" s="111" t="s">
        <v>577</v>
      </c>
      <c r="F1084" s="92" t="s">
        <v>1578</v>
      </c>
      <c r="G1084" s="112">
        <v>30000</v>
      </c>
      <c r="H1084" s="71"/>
    </row>
    <row r="1085" spans="1:8" ht="39" x14ac:dyDescent="0.25">
      <c r="A1085" s="94">
        <f t="shared" si="16"/>
        <v>1080</v>
      </c>
      <c r="B1085" s="71" t="s">
        <v>453</v>
      </c>
      <c r="C1085" s="71" t="s">
        <v>125</v>
      </c>
      <c r="D1085" s="103" t="s">
        <v>1729</v>
      </c>
      <c r="E1085" s="111" t="s">
        <v>577</v>
      </c>
      <c r="F1085" s="92" t="s">
        <v>1578</v>
      </c>
      <c r="G1085" s="112">
        <v>30000</v>
      </c>
      <c r="H1085" s="71"/>
    </row>
    <row r="1086" spans="1:8" ht="39" x14ac:dyDescent="0.25">
      <c r="A1086" s="94">
        <f t="shared" si="16"/>
        <v>1081</v>
      </c>
      <c r="B1086" s="71" t="s">
        <v>453</v>
      </c>
      <c r="C1086" s="71" t="s">
        <v>125</v>
      </c>
      <c r="D1086" s="103" t="s">
        <v>1730</v>
      </c>
      <c r="E1086" s="111" t="s">
        <v>577</v>
      </c>
      <c r="F1086" s="92" t="s">
        <v>1578</v>
      </c>
      <c r="G1086" s="112">
        <v>30000</v>
      </c>
      <c r="H1086" s="71"/>
    </row>
    <row r="1087" spans="1:8" ht="39" x14ac:dyDescent="0.25">
      <c r="A1087" s="94">
        <f t="shared" si="16"/>
        <v>1082</v>
      </c>
      <c r="B1087" s="71" t="s">
        <v>453</v>
      </c>
      <c r="C1087" s="71" t="s">
        <v>125</v>
      </c>
      <c r="D1087" s="103" t="s">
        <v>1731</v>
      </c>
      <c r="E1087" s="111" t="s">
        <v>577</v>
      </c>
      <c r="F1087" s="92" t="s">
        <v>1578</v>
      </c>
      <c r="G1087" s="112">
        <v>30000</v>
      </c>
      <c r="H1087" s="71"/>
    </row>
    <row r="1088" spans="1:8" ht="39" x14ac:dyDescent="0.25">
      <c r="A1088" s="94">
        <f t="shared" si="16"/>
        <v>1083</v>
      </c>
      <c r="B1088" s="71" t="s">
        <v>453</v>
      </c>
      <c r="C1088" s="71" t="s">
        <v>122</v>
      </c>
      <c r="D1088" s="103" t="s">
        <v>1732</v>
      </c>
      <c r="E1088" s="111" t="s">
        <v>577</v>
      </c>
      <c r="F1088" s="92" t="s">
        <v>1578</v>
      </c>
      <c r="G1088" s="112">
        <v>30000</v>
      </c>
      <c r="H1088" s="71"/>
    </row>
    <row r="1089" spans="1:8" ht="39" x14ac:dyDescent="0.25">
      <c r="A1089" s="94">
        <f t="shared" si="16"/>
        <v>1084</v>
      </c>
      <c r="B1089" s="71" t="s">
        <v>453</v>
      </c>
      <c r="C1089" s="71" t="s">
        <v>122</v>
      </c>
      <c r="D1089" s="103" t="s">
        <v>1733</v>
      </c>
      <c r="E1089" s="111" t="s">
        <v>577</v>
      </c>
      <c r="F1089" s="92" t="s">
        <v>1578</v>
      </c>
      <c r="G1089" s="112">
        <v>30000</v>
      </c>
      <c r="H1089" s="71"/>
    </row>
    <row r="1090" spans="1:8" ht="39" x14ac:dyDescent="0.25">
      <c r="A1090" s="94">
        <f t="shared" si="16"/>
        <v>1085</v>
      </c>
      <c r="B1090" s="71" t="s">
        <v>453</v>
      </c>
      <c r="C1090" s="71" t="s">
        <v>122</v>
      </c>
      <c r="D1090" s="103" t="s">
        <v>1734</v>
      </c>
      <c r="E1090" s="111" t="s">
        <v>577</v>
      </c>
      <c r="F1090" s="92" t="s">
        <v>1578</v>
      </c>
      <c r="G1090" s="112">
        <v>30000</v>
      </c>
      <c r="H1090" s="71"/>
    </row>
    <row r="1091" spans="1:8" ht="39" x14ac:dyDescent="0.25">
      <c r="A1091" s="94">
        <f t="shared" si="16"/>
        <v>1086</v>
      </c>
      <c r="B1091" s="71" t="s">
        <v>453</v>
      </c>
      <c r="C1091" s="71" t="s">
        <v>122</v>
      </c>
      <c r="D1091" s="103" t="s">
        <v>1735</v>
      </c>
      <c r="E1091" s="111" t="s">
        <v>577</v>
      </c>
      <c r="F1091" s="92" t="s">
        <v>1578</v>
      </c>
      <c r="G1091" s="112">
        <v>30000</v>
      </c>
      <c r="H1091" s="71"/>
    </row>
    <row r="1092" spans="1:8" ht="39" x14ac:dyDescent="0.25">
      <c r="A1092" s="94">
        <f t="shared" si="16"/>
        <v>1087</v>
      </c>
      <c r="B1092" s="71" t="s">
        <v>453</v>
      </c>
      <c r="C1092" s="71" t="s">
        <v>122</v>
      </c>
      <c r="D1092" s="103" t="s">
        <v>1736</v>
      </c>
      <c r="E1092" s="111" t="s">
        <v>577</v>
      </c>
      <c r="F1092" s="92" t="s">
        <v>1578</v>
      </c>
      <c r="G1092" s="112">
        <v>30000</v>
      </c>
      <c r="H1092" s="71"/>
    </row>
    <row r="1093" spans="1:8" ht="39" x14ac:dyDescent="0.25">
      <c r="A1093" s="94">
        <f t="shared" si="16"/>
        <v>1088</v>
      </c>
      <c r="B1093" s="71" t="s">
        <v>453</v>
      </c>
      <c r="C1093" s="71" t="s">
        <v>122</v>
      </c>
      <c r="D1093" s="103" t="s">
        <v>1737</v>
      </c>
      <c r="E1093" s="111" t="s">
        <v>577</v>
      </c>
      <c r="F1093" s="92" t="s">
        <v>1578</v>
      </c>
      <c r="G1093" s="112">
        <v>30000</v>
      </c>
      <c r="H1093" s="71"/>
    </row>
    <row r="1094" spans="1:8" ht="39" x14ac:dyDescent="0.25">
      <c r="A1094" s="94">
        <f t="shared" si="16"/>
        <v>1089</v>
      </c>
      <c r="B1094" s="71" t="s">
        <v>453</v>
      </c>
      <c r="C1094" s="71" t="s">
        <v>279</v>
      </c>
      <c r="D1094" s="103" t="s">
        <v>1738</v>
      </c>
      <c r="E1094" s="111" t="s">
        <v>577</v>
      </c>
      <c r="F1094" s="92" t="s">
        <v>1578</v>
      </c>
      <c r="G1094" s="112">
        <v>30000</v>
      </c>
      <c r="H1094" s="71"/>
    </row>
    <row r="1095" spans="1:8" ht="39" x14ac:dyDescent="0.25">
      <c r="A1095" s="94">
        <f t="shared" ref="A1095:A1158" si="17">ROW(A1090)</f>
        <v>1090</v>
      </c>
      <c r="B1095" s="71" t="s">
        <v>453</v>
      </c>
      <c r="C1095" s="71" t="s">
        <v>122</v>
      </c>
      <c r="D1095" s="103" t="s">
        <v>1739</v>
      </c>
      <c r="E1095" s="111" t="s">
        <v>577</v>
      </c>
      <c r="F1095" s="92" t="s">
        <v>1578</v>
      </c>
      <c r="G1095" s="112">
        <v>30000</v>
      </c>
      <c r="H1095" s="71"/>
    </row>
    <row r="1096" spans="1:8" ht="39" x14ac:dyDescent="0.25">
      <c r="A1096" s="94">
        <f t="shared" si="17"/>
        <v>1091</v>
      </c>
      <c r="B1096" s="71" t="s">
        <v>453</v>
      </c>
      <c r="C1096" s="71" t="s">
        <v>122</v>
      </c>
      <c r="D1096" s="103" t="s">
        <v>1740</v>
      </c>
      <c r="E1096" s="111" t="s">
        <v>577</v>
      </c>
      <c r="F1096" s="92" t="s">
        <v>1578</v>
      </c>
      <c r="G1096" s="112">
        <v>30000</v>
      </c>
      <c r="H1096" s="71"/>
    </row>
    <row r="1097" spans="1:8" ht="39" x14ac:dyDescent="0.25">
      <c r="A1097" s="94">
        <f t="shared" si="17"/>
        <v>1092</v>
      </c>
      <c r="B1097" s="71" t="s">
        <v>453</v>
      </c>
      <c r="C1097" s="71" t="s">
        <v>122</v>
      </c>
      <c r="D1097" s="103" t="s">
        <v>1741</v>
      </c>
      <c r="E1097" s="111" t="s">
        <v>577</v>
      </c>
      <c r="F1097" s="92" t="s">
        <v>1578</v>
      </c>
      <c r="G1097" s="112">
        <v>30000</v>
      </c>
      <c r="H1097" s="71"/>
    </row>
    <row r="1098" spans="1:8" ht="39" x14ac:dyDescent="0.25">
      <c r="A1098" s="94">
        <f t="shared" si="17"/>
        <v>1093</v>
      </c>
      <c r="B1098" s="71" t="s">
        <v>453</v>
      </c>
      <c r="C1098" s="71" t="s">
        <v>122</v>
      </c>
      <c r="D1098" s="103" t="s">
        <v>1742</v>
      </c>
      <c r="E1098" s="111" t="s">
        <v>577</v>
      </c>
      <c r="F1098" s="92" t="s">
        <v>1578</v>
      </c>
      <c r="G1098" s="112">
        <v>30000</v>
      </c>
      <c r="H1098" s="71"/>
    </row>
    <row r="1099" spans="1:8" ht="39" x14ac:dyDescent="0.25">
      <c r="A1099" s="94">
        <f t="shared" si="17"/>
        <v>1094</v>
      </c>
      <c r="B1099" s="71" t="s">
        <v>453</v>
      </c>
      <c r="C1099" s="71" t="s">
        <v>169</v>
      </c>
      <c r="D1099" s="103" t="s">
        <v>1743</v>
      </c>
      <c r="E1099" s="111" t="s">
        <v>577</v>
      </c>
      <c r="F1099" s="92" t="s">
        <v>1578</v>
      </c>
      <c r="G1099" s="112">
        <v>30000</v>
      </c>
      <c r="H1099" s="71"/>
    </row>
    <row r="1100" spans="1:8" ht="39" x14ac:dyDescent="0.25">
      <c r="A1100" s="94">
        <f t="shared" si="17"/>
        <v>1095</v>
      </c>
      <c r="B1100" s="71" t="s">
        <v>453</v>
      </c>
      <c r="C1100" s="71" t="s">
        <v>110</v>
      </c>
      <c r="D1100" s="103" t="s">
        <v>1744</v>
      </c>
      <c r="E1100" s="111" t="s">
        <v>577</v>
      </c>
      <c r="F1100" s="92" t="s">
        <v>1578</v>
      </c>
      <c r="G1100" s="112">
        <v>30000</v>
      </c>
      <c r="H1100" s="71"/>
    </row>
    <row r="1101" spans="1:8" ht="39" x14ac:dyDescent="0.25">
      <c r="A1101" s="94">
        <f t="shared" si="17"/>
        <v>1096</v>
      </c>
      <c r="B1101" s="71" t="s">
        <v>453</v>
      </c>
      <c r="C1101" s="71" t="s">
        <v>110</v>
      </c>
      <c r="D1101" s="103" t="s">
        <v>1745</v>
      </c>
      <c r="E1101" s="111" t="s">
        <v>577</v>
      </c>
      <c r="F1101" s="92" t="s">
        <v>1578</v>
      </c>
      <c r="G1101" s="112">
        <v>30000</v>
      </c>
      <c r="H1101" s="71"/>
    </row>
    <row r="1102" spans="1:8" ht="39" x14ac:dyDescent="0.25">
      <c r="A1102" s="94">
        <f t="shared" si="17"/>
        <v>1097</v>
      </c>
      <c r="B1102" s="71" t="s">
        <v>453</v>
      </c>
      <c r="C1102" s="71" t="s">
        <v>110</v>
      </c>
      <c r="D1102" s="103" t="s">
        <v>1746</v>
      </c>
      <c r="E1102" s="111" t="s">
        <v>577</v>
      </c>
      <c r="F1102" s="92" t="s">
        <v>1578</v>
      </c>
      <c r="G1102" s="112">
        <v>30000</v>
      </c>
      <c r="H1102" s="71"/>
    </row>
    <row r="1103" spans="1:8" ht="39" x14ac:dyDescent="0.25">
      <c r="A1103" s="94">
        <f t="shared" si="17"/>
        <v>1098</v>
      </c>
      <c r="B1103" s="71" t="s">
        <v>453</v>
      </c>
      <c r="C1103" s="71" t="s">
        <v>110</v>
      </c>
      <c r="D1103" s="103" t="s">
        <v>1747</v>
      </c>
      <c r="E1103" s="111" t="s">
        <v>577</v>
      </c>
      <c r="F1103" s="92" t="s">
        <v>1578</v>
      </c>
      <c r="G1103" s="112">
        <v>30000</v>
      </c>
      <c r="H1103" s="71"/>
    </row>
    <row r="1104" spans="1:8" ht="39" x14ac:dyDescent="0.25">
      <c r="A1104" s="94">
        <f t="shared" si="17"/>
        <v>1099</v>
      </c>
      <c r="B1104" s="71" t="s">
        <v>453</v>
      </c>
      <c r="C1104" s="71" t="s">
        <v>169</v>
      </c>
      <c r="D1104" s="103" t="s">
        <v>1748</v>
      </c>
      <c r="E1104" s="111" t="s">
        <v>577</v>
      </c>
      <c r="F1104" s="92" t="s">
        <v>1578</v>
      </c>
      <c r="G1104" s="112">
        <v>30000</v>
      </c>
      <c r="H1104" s="71"/>
    </row>
    <row r="1105" spans="1:8" ht="39" x14ac:dyDescent="0.25">
      <c r="A1105" s="94">
        <f t="shared" si="17"/>
        <v>1100</v>
      </c>
      <c r="B1105" s="71" t="s">
        <v>453</v>
      </c>
      <c r="C1105" s="71" t="s">
        <v>110</v>
      </c>
      <c r="D1105" s="103" t="s">
        <v>1749</v>
      </c>
      <c r="E1105" s="111" t="s">
        <v>577</v>
      </c>
      <c r="F1105" s="92" t="s">
        <v>1578</v>
      </c>
      <c r="G1105" s="112">
        <v>30000</v>
      </c>
      <c r="H1105" s="71"/>
    </row>
    <row r="1106" spans="1:8" ht="39" x14ac:dyDescent="0.25">
      <c r="A1106" s="94">
        <f t="shared" si="17"/>
        <v>1101</v>
      </c>
      <c r="B1106" s="71" t="s">
        <v>453</v>
      </c>
      <c r="C1106" s="71" t="s">
        <v>110</v>
      </c>
      <c r="D1106" s="103" t="s">
        <v>1750</v>
      </c>
      <c r="E1106" s="111" t="s">
        <v>577</v>
      </c>
      <c r="F1106" s="92" t="s">
        <v>1578</v>
      </c>
      <c r="G1106" s="112">
        <v>30000</v>
      </c>
      <c r="H1106" s="71"/>
    </row>
    <row r="1107" spans="1:8" ht="39" x14ac:dyDescent="0.25">
      <c r="A1107" s="94">
        <f t="shared" si="17"/>
        <v>1102</v>
      </c>
      <c r="B1107" s="71" t="s">
        <v>453</v>
      </c>
      <c r="C1107" s="71" t="s">
        <v>169</v>
      </c>
      <c r="D1107" s="103" t="s">
        <v>1751</v>
      </c>
      <c r="E1107" s="111" t="s">
        <v>577</v>
      </c>
      <c r="F1107" s="92" t="s">
        <v>1578</v>
      </c>
      <c r="G1107" s="112">
        <v>30000</v>
      </c>
      <c r="H1107" s="71"/>
    </row>
    <row r="1108" spans="1:8" ht="39" x14ac:dyDescent="0.25">
      <c r="A1108" s="94">
        <f t="shared" si="17"/>
        <v>1103</v>
      </c>
      <c r="B1108" s="71" t="s">
        <v>453</v>
      </c>
      <c r="C1108" s="71" t="s">
        <v>110</v>
      </c>
      <c r="D1108" s="103" t="s">
        <v>1752</v>
      </c>
      <c r="E1108" s="111" t="s">
        <v>577</v>
      </c>
      <c r="F1108" s="92" t="s">
        <v>1578</v>
      </c>
      <c r="G1108" s="112">
        <v>30000</v>
      </c>
      <c r="H1108" s="71"/>
    </row>
    <row r="1109" spans="1:8" ht="39" x14ac:dyDescent="0.25">
      <c r="A1109" s="94">
        <f t="shared" si="17"/>
        <v>1104</v>
      </c>
      <c r="B1109" s="71" t="s">
        <v>453</v>
      </c>
      <c r="C1109" s="71" t="s">
        <v>110</v>
      </c>
      <c r="D1109" s="103" t="s">
        <v>1753</v>
      </c>
      <c r="E1109" s="111" t="s">
        <v>577</v>
      </c>
      <c r="F1109" s="92" t="s">
        <v>1578</v>
      </c>
      <c r="G1109" s="112">
        <v>30000</v>
      </c>
      <c r="H1109" s="71"/>
    </row>
    <row r="1110" spans="1:8" ht="39" x14ac:dyDescent="0.25">
      <c r="A1110" s="94">
        <f t="shared" si="17"/>
        <v>1105</v>
      </c>
      <c r="B1110" s="71" t="s">
        <v>453</v>
      </c>
      <c r="C1110" s="71" t="s">
        <v>110</v>
      </c>
      <c r="D1110" s="103" t="s">
        <v>1754</v>
      </c>
      <c r="E1110" s="111" t="s">
        <v>577</v>
      </c>
      <c r="F1110" s="92" t="s">
        <v>1578</v>
      </c>
      <c r="G1110" s="112">
        <v>30000</v>
      </c>
      <c r="H1110" s="71"/>
    </row>
    <row r="1111" spans="1:8" ht="39" x14ac:dyDescent="0.25">
      <c r="A1111" s="94">
        <f t="shared" si="17"/>
        <v>1106</v>
      </c>
      <c r="B1111" s="71" t="s">
        <v>453</v>
      </c>
      <c r="C1111" s="71" t="s">
        <v>110</v>
      </c>
      <c r="D1111" s="103" t="s">
        <v>1755</v>
      </c>
      <c r="E1111" s="111" t="s">
        <v>577</v>
      </c>
      <c r="F1111" s="92" t="s">
        <v>1578</v>
      </c>
      <c r="G1111" s="112">
        <v>30000</v>
      </c>
      <c r="H1111" s="71"/>
    </row>
    <row r="1112" spans="1:8" ht="39" x14ac:dyDescent="0.25">
      <c r="A1112" s="94">
        <f t="shared" si="17"/>
        <v>1107</v>
      </c>
      <c r="B1112" s="71" t="s">
        <v>453</v>
      </c>
      <c r="C1112" s="71" t="s">
        <v>110</v>
      </c>
      <c r="D1112" s="103" t="s">
        <v>1756</v>
      </c>
      <c r="E1112" s="111" t="s">
        <v>577</v>
      </c>
      <c r="F1112" s="92" t="s">
        <v>1578</v>
      </c>
      <c r="G1112" s="112">
        <v>30000</v>
      </c>
      <c r="H1112" s="71"/>
    </row>
    <row r="1113" spans="1:8" ht="39" x14ac:dyDescent="0.25">
      <c r="A1113" s="94">
        <f t="shared" si="17"/>
        <v>1108</v>
      </c>
      <c r="B1113" s="71" t="s">
        <v>453</v>
      </c>
      <c r="C1113" s="71" t="s">
        <v>110</v>
      </c>
      <c r="D1113" s="103" t="s">
        <v>1757</v>
      </c>
      <c r="E1113" s="111" t="s">
        <v>577</v>
      </c>
      <c r="F1113" s="92" t="s">
        <v>1578</v>
      </c>
      <c r="G1113" s="112">
        <v>30000</v>
      </c>
      <c r="H1113" s="71"/>
    </row>
    <row r="1114" spans="1:8" ht="39" x14ac:dyDescent="0.25">
      <c r="A1114" s="94">
        <f t="shared" si="17"/>
        <v>1109</v>
      </c>
      <c r="B1114" s="71" t="s">
        <v>453</v>
      </c>
      <c r="C1114" s="71" t="s">
        <v>169</v>
      </c>
      <c r="D1114" s="103" t="s">
        <v>1758</v>
      </c>
      <c r="E1114" s="111" t="s">
        <v>577</v>
      </c>
      <c r="F1114" s="92" t="s">
        <v>1578</v>
      </c>
      <c r="G1114" s="112">
        <v>30000</v>
      </c>
      <c r="H1114" s="71"/>
    </row>
    <row r="1115" spans="1:8" ht="39" x14ac:dyDescent="0.25">
      <c r="A1115" s="94">
        <f t="shared" si="17"/>
        <v>1110</v>
      </c>
      <c r="B1115" s="71" t="s">
        <v>453</v>
      </c>
      <c r="C1115" s="71" t="s">
        <v>110</v>
      </c>
      <c r="D1115" s="103" t="s">
        <v>1759</v>
      </c>
      <c r="E1115" s="111" t="s">
        <v>577</v>
      </c>
      <c r="F1115" s="92" t="s">
        <v>1578</v>
      </c>
      <c r="G1115" s="112">
        <v>30000</v>
      </c>
      <c r="H1115" s="71"/>
    </row>
    <row r="1116" spans="1:8" ht="39" x14ac:dyDescent="0.25">
      <c r="A1116" s="94">
        <f t="shared" si="17"/>
        <v>1111</v>
      </c>
      <c r="B1116" s="71" t="s">
        <v>453</v>
      </c>
      <c r="C1116" s="71" t="s">
        <v>110</v>
      </c>
      <c r="D1116" s="103" t="s">
        <v>1760</v>
      </c>
      <c r="E1116" s="111" t="s">
        <v>577</v>
      </c>
      <c r="F1116" s="92" t="s">
        <v>1578</v>
      </c>
      <c r="G1116" s="112">
        <v>30000</v>
      </c>
      <c r="H1116" s="71"/>
    </row>
    <row r="1117" spans="1:8" ht="39" x14ac:dyDescent="0.25">
      <c r="A1117" s="94">
        <f t="shared" si="17"/>
        <v>1112</v>
      </c>
      <c r="B1117" s="71" t="s">
        <v>453</v>
      </c>
      <c r="C1117" s="71" t="s">
        <v>169</v>
      </c>
      <c r="D1117" s="103" t="s">
        <v>1761</v>
      </c>
      <c r="E1117" s="111" t="s">
        <v>577</v>
      </c>
      <c r="F1117" s="92" t="s">
        <v>1578</v>
      </c>
      <c r="G1117" s="112">
        <v>30000</v>
      </c>
      <c r="H1117" s="71"/>
    </row>
    <row r="1118" spans="1:8" ht="39" x14ac:dyDescent="0.25">
      <c r="A1118" s="94">
        <f t="shared" si="17"/>
        <v>1113</v>
      </c>
      <c r="B1118" s="71" t="s">
        <v>453</v>
      </c>
      <c r="C1118" s="71" t="s">
        <v>110</v>
      </c>
      <c r="D1118" s="103" t="s">
        <v>1762</v>
      </c>
      <c r="E1118" s="111" t="s">
        <v>577</v>
      </c>
      <c r="F1118" s="92" t="s">
        <v>1578</v>
      </c>
      <c r="G1118" s="112">
        <v>30000</v>
      </c>
      <c r="H1118" s="71"/>
    </row>
    <row r="1119" spans="1:8" ht="39" x14ac:dyDescent="0.25">
      <c r="A1119" s="94">
        <f t="shared" si="17"/>
        <v>1114</v>
      </c>
      <c r="B1119" s="71" t="s">
        <v>453</v>
      </c>
      <c r="C1119" s="71" t="s">
        <v>169</v>
      </c>
      <c r="D1119" s="103" t="s">
        <v>1763</v>
      </c>
      <c r="E1119" s="111" t="s">
        <v>577</v>
      </c>
      <c r="F1119" s="92" t="s">
        <v>1578</v>
      </c>
      <c r="G1119" s="112">
        <v>30000</v>
      </c>
      <c r="H1119" s="71"/>
    </row>
    <row r="1120" spans="1:8" ht="39" x14ac:dyDescent="0.25">
      <c r="A1120" s="94">
        <f t="shared" si="17"/>
        <v>1115</v>
      </c>
      <c r="B1120" s="71" t="s">
        <v>453</v>
      </c>
      <c r="C1120" s="71" t="s">
        <v>110</v>
      </c>
      <c r="D1120" s="103" t="s">
        <v>1764</v>
      </c>
      <c r="E1120" s="111" t="s">
        <v>577</v>
      </c>
      <c r="F1120" s="92" t="s">
        <v>1578</v>
      </c>
      <c r="G1120" s="112">
        <v>30000</v>
      </c>
      <c r="H1120" s="71"/>
    </row>
    <row r="1121" spans="1:8" ht="39" x14ac:dyDescent="0.25">
      <c r="A1121" s="94">
        <f t="shared" si="17"/>
        <v>1116</v>
      </c>
      <c r="B1121" s="71" t="s">
        <v>453</v>
      </c>
      <c r="C1121" s="71" t="s">
        <v>169</v>
      </c>
      <c r="D1121" s="103" t="s">
        <v>1765</v>
      </c>
      <c r="E1121" s="111" t="s">
        <v>577</v>
      </c>
      <c r="F1121" s="92" t="s">
        <v>1578</v>
      </c>
      <c r="G1121" s="112">
        <v>30000</v>
      </c>
      <c r="H1121" s="71"/>
    </row>
    <row r="1122" spans="1:8" ht="39" x14ac:dyDescent="0.25">
      <c r="A1122" s="94">
        <f t="shared" si="17"/>
        <v>1117</v>
      </c>
      <c r="B1122" s="71" t="s">
        <v>453</v>
      </c>
      <c r="C1122" s="71" t="s">
        <v>130</v>
      </c>
      <c r="D1122" s="103" t="s">
        <v>1766</v>
      </c>
      <c r="E1122" s="111" t="s">
        <v>577</v>
      </c>
      <c r="F1122" s="92" t="s">
        <v>1578</v>
      </c>
      <c r="G1122" s="112">
        <v>30000</v>
      </c>
      <c r="H1122" s="71"/>
    </row>
    <row r="1123" spans="1:8" ht="39" x14ac:dyDescent="0.25">
      <c r="A1123" s="94">
        <f t="shared" si="17"/>
        <v>1118</v>
      </c>
      <c r="B1123" s="71" t="s">
        <v>453</v>
      </c>
      <c r="C1123" s="71" t="s">
        <v>110</v>
      </c>
      <c r="D1123" s="103" t="s">
        <v>1767</v>
      </c>
      <c r="E1123" s="111" t="s">
        <v>577</v>
      </c>
      <c r="F1123" s="92" t="s">
        <v>1578</v>
      </c>
      <c r="G1123" s="112">
        <v>30000</v>
      </c>
      <c r="H1123" s="71"/>
    </row>
    <row r="1124" spans="1:8" ht="39" x14ac:dyDescent="0.25">
      <c r="A1124" s="94">
        <f t="shared" si="17"/>
        <v>1119</v>
      </c>
      <c r="B1124" s="71" t="s">
        <v>453</v>
      </c>
      <c r="C1124" s="71" t="s">
        <v>122</v>
      </c>
      <c r="D1124" s="103" t="s">
        <v>1768</v>
      </c>
      <c r="E1124" s="111" t="s">
        <v>577</v>
      </c>
      <c r="F1124" s="92" t="s">
        <v>1578</v>
      </c>
      <c r="G1124" s="112">
        <v>30000</v>
      </c>
      <c r="H1124" s="71"/>
    </row>
    <row r="1125" spans="1:8" ht="39" x14ac:dyDescent="0.25">
      <c r="A1125" s="94">
        <f t="shared" si="17"/>
        <v>1120</v>
      </c>
      <c r="B1125" s="71" t="s">
        <v>453</v>
      </c>
      <c r="C1125" s="71" t="s">
        <v>122</v>
      </c>
      <c r="D1125" s="103" t="s">
        <v>1769</v>
      </c>
      <c r="E1125" s="111" t="s">
        <v>577</v>
      </c>
      <c r="F1125" s="92" t="s">
        <v>1578</v>
      </c>
      <c r="G1125" s="112">
        <v>30000</v>
      </c>
      <c r="H1125" s="71"/>
    </row>
    <row r="1126" spans="1:8" ht="39" x14ac:dyDescent="0.25">
      <c r="A1126" s="94">
        <f t="shared" si="17"/>
        <v>1121</v>
      </c>
      <c r="B1126" s="71" t="s">
        <v>453</v>
      </c>
      <c r="C1126" s="71" t="s">
        <v>87</v>
      </c>
      <c r="D1126" s="103" t="s">
        <v>1770</v>
      </c>
      <c r="E1126" s="111" t="s">
        <v>577</v>
      </c>
      <c r="F1126" s="92" t="s">
        <v>1578</v>
      </c>
      <c r="G1126" s="112">
        <v>30000</v>
      </c>
      <c r="H1126" s="71"/>
    </row>
    <row r="1127" spans="1:8" ht="39" x14ac:dyDescent="0.25">
      <c r="A1127" s="94">
        <f t="shared" si="17"/>
        <v>1122</v>
      </c>
      <c r="B1127" s="71" t="s">
        <v>453</v>
      </c>
      <c r="C1127" s="71" t="s">
        <v>122</v>
      </c>
      <c r="D1127" s="103" t="s">
        <v>1771</v>
      </c>
      <c r="E1127" s="111" t="s">
        <v>577</v>
      </c>
      <c r="F1127" s="92" t="s">
        <v>1578</v>
      </c>
      <c r="G1127" s="112">
        <v>30000</v>
      </c>
      <c r="H1127" s="71"/>
    </row>
    <row r="1128" spans="1:8" ht="39" x14ac:dyDescent="0.25">
      <c r="A1128" s="94">
        <f t="shared" si="17"/>
        <v>1123</v>
      </c>
      <c r="B1128" s="71" t="s">
        <v>453</v>
      </c>
      <c r="C1128" s="71" t="s">
        <v>87</v>
      </c>
      <c r="D1128" s="103" t="s">
        <v>1772</v>
      </c>
      <c r="E1128" s="111" t="s">
        <v>577</v>
      </c>
      <c r="F1128" s="92" t="s">
        <v>1578</v>
      </c>
      <c r="G1128" s="112">
        <v>30000</v>
      </c>
      <c r="H1128" s="71"/>
    </row>
    <row r="1129" spans="1:8" ht="39" x14ac:dyDescent="0.25">
      <c r="A1129" s="94">
        <f t="shared" si="17"/>
        <v>1124</v>
      </c>
      <c r="B1129" s="71" t="s">
        <v>453</v>
      </c>
      <c r="C1129" s="71" t="s">
        <v>87</v>
      </c>
      <c r="D1129" s="103" t="s">
        <v>1773</v>
      </c>
      <c r="E1129" s="111" t="s">
        <v>577</v>
      </c>
      <c r="F1129" s="92" t="s">
        <v>1578</v>
      </c>
      <c r="G1129" s="112">
        <v>30000</v>
      </c>
      <c r="H1129" s="71"/>
    </row>
    <row r="1130" spans="1:8" ht="39" x14ac:dyDescent="0.25">
      <c r="A1130" s="94">
        <f t="shared" si="17"/>
        <v>1125</v>
      </c>
      <c r="B1130" s="71" t="s">
        <v>453</v>
      </c>
      <c r="C1130" s="71" t="s">
        <v>277</v>
      </c>
      <c r="D1130" s="103" t="s">
        <v>1774</v>
      </c>
      <c r="E1130" s="111" t="s">
        <v>577</v>
      </c>
      <c r="F1130" s="92" t="s">
        <v>1578</v>
      </c>
      <c r="G1130" s="112">
        <v>30000</v>
      </c>
      <c r="H1130" s="71"/>
    </row>
    <row r="1131" spans="1:8" ht="39" x14ac:dyDescent="0.25">
      <c r="A1131" s="94">
        <f t="shared" si="17"/>
        <v>1126</v>
      </c>
      <c r="B1131" s="71" t="s">
        <v>453</v>
      </c>
      <c r="C1131" s="71" t="s">
        <v>87</v>
      </c>
      <c r="D1131" s="103" t="s">
        <v>1775</v>
      </c>
      <c r="E1131" s="111" t="s">
        <v>577</v>
      </c>
      <c r="F1131" s="92" t="s">
        <v>1578</v>
      </c>
      <c r="G1131" s="112">
        <v>30000</v>
      </c>
      <c r="H1131" s="71"/>
    </row>
    <row r="1132" spans="1:8" ht="39" x14ac:dyDescent="0.25">
      <c r="A1132" s="94">
        <f t="shared" si="17"/>
        <v>1127</v>
      </c>
      <c r="B1132" s="71" t="s">
        <v>453</v>
      </c>
      <c r="C1132" s="71" t="s">
        <v>279</v>
      </c>
      <c r="D1132" s="103" t="s">
        <v>1776</v>
      </c>
      <c r="E1132" s="111" t="s">
        <v>577</v>
      </c>
      <c r="F1132" s="92" t="s">
        <v>1578</v>
      </c>
      <c r="G1132" s="112">
        <v>30000</v>
      </c>
      <c r="H1132" s="71"/>
    </row>
    <row r="1133" spans="1:8" ht="39" x14ac:dyDescent="0.25">
      <c r="A1133" s="94">
        <f t="shared" si="17"/>
        <v>1128</v>
      </c>
      <c r="B1133" s="71" t="s">
        <v>453</v>
      </c>
      <c r="C1133" s="71" t="s">
        <v>87</v>
      </c>
      <c r="D1133" s="103" t="s">
        <v>1777</v>
      </c>
      <c r="E1133" s="111" t="s">
        <v>577</v>
      </c>
      <c r="F1133" s="92" t="s">
        <v>1578</v>
      </c>
      <c r="G1133" s="112">
        <v>30000</v>
      </c>
      <c r="H1133" s="71"/>
    </row>
    <row r="1134" spans="1:8" ht="39" x14ac:dyDescent="0.25">
      <c r="A1134" s="94">
        <f t="shared" si="17"/>
        <v>1129</v>
      </c>
      <c r="B1134" s="71" t="s">
        <v>453</v>
      </c>
      <c r="C1134" s="71" t="s">
        <v>125</v>
      </c>
      <c r="D1134" s="103" t="s">
        <v>1778</v>
      </c>
      <c r="E1134" s="111" t="s">
        <v>577</v>
      </c>
      <c r="F1134" s="92" t="s">
        <v>1578</v>
      </c>
      <c r="G1134" s="112">
        <v>30000</v>
      </c>
      <c r="H1134" s="71"/>
    </row>
    <row r="1135" spans="1:8" ht="39" x14ac:dyDescent="0.25">
      <c r="A1135" s="94">
        <f t="shared" si="17"/>
        <v>1130</v>
      </c>
      <c r="B1135" s="71" t="s">
        <v>453</v>
      </c>
      <c r="C1135" s="71" t="s">
        <v>87</v>
      </c>
      <c r="D1135" s="103" t="s">
        <v>1779</v>
      </c>
      <c r="E1135" s="111" t="s">
        <v>577</v>
      </c>
      <c r="F1135" s="92" t="s">
        <v>1578</v>
      </c>
      <c r="G1135" s="112">
        <v>30000</v>
      </c>
      <c r="H1135" s="71"/>
    </row>
    <row r="1136" spans="1:8" ht="39" x14ac:dyDescent="0.25">
      <c r="A1136" s="94">
        <f t="shared" si="17"/>
        <v>1131</v>
      </c>
      <c r="B1136" s="71" t="s">
        <v>453</v>
      </c>
      <c r="C1136" s="71" t="s">
        <v>279</v>
      </c>
      <c r="D1136" s="103" t="s">
        <v>1780</v>
      </c>
      <c r="E1136" s="111" t="s">
        <v>577</v>
      </c>
      <c r="F1136" s="92" t="s">
        <v>1578</v>
      </c>
      <c r="G1136" s="112">
        <v>30000</v>
      </c>
      <c r="H1136" s="71"/>
    </row>
    <row r="1137" spans="1:8" ht="39" x14ac:dyDescent="0.25">
      <c r="A1137" s="94">
        <f t="shared" si="17"/>
        <v>1132</v>
      </c>
      <c r="B1137" s="71" t="s">
        <v>453</v>
      </c>
      <c r="C1137" s="71" t="s">
        <v>87</v>
      </c>
      <c r="D1137" s="103" t="s">
        <v>1781</v>
      </c>
      <c r="E1137" s="111" t="s">
        <v>577</v>
      </c>
      <c r="F1137" s="92" t="s">
        <v>1578</v>
      </c>
      <c r="G1137" s="112">
        <v>30000</v>
      </c>
      <c r="H1137" s="71"/>
    </row>
    <row r="1138" spans="1:8" ht="39" x14ac:dyDescent="0.25">
      <c r="A1138" s="94">
        <f t="shared" si="17"/>
        <v>1133</v>
      </c>
      <c r="B1138" s="71" t="s">
        <v>453</v>
      </c>
      <c r="C1138" s="71" t="s">
        <v>277</v>
      </c>
      <c r="D1138" s="103" t="s">
        <v>1782</v>
      </c>
      <c r="E1138" s="111" t="s">
        <v>577</v>
      </c>
      <c r="F1138" s="92" t="s">
        <v>1578</v>
      </c>
      <c r="G1138" s="112">
        <v>30000</v>
      </c>
      <c r="H1138" s="71"/>
    </row>
    <row r="1139" spans="1:8" ht="39" x14ac:dyDescent="0.25">
      <c r="A1139" s="94">
        <f t="shared" si="17"/>
        <v>1134</v>
      </c>
      <c r="B1139" s="71" t="s">
        <v>453</v>
      </c>
      <c r="C1139" s="71" t="s">
        <v>122</v>
      </c>
      <c r="D1139" s="103" t="s">
        <v>1783</v>
      </c>
      <c r="E1139" s="111" t="s">
        <v>577</v>
      </c>
      <c r="F1139" s="92" t="s">
        <v>1578</v>
      </c>
      <c r="G1139" s="112">
        <v>30000</v>
      </c>
      <c r="H1139" s="71"/>
    </row>
    <row r="1140" spans="1:8" ht="39" x14ac:dyDescent="0.25">
      <c r="A1140" s="94">
        <f t="shared" si="17"/>
        <v>1135</v>
      </c>
      <c r="B1140" s="71" t="s">
        <v>453</v>
      </c>
      <c r="C1140" s="71" t="s">
        <v>87</v>
      </c>
      <c r="D1140" s="103" t="s">
        <v>1784</v>
      </c>
      <c r="E1140" s="111" t="s">
        <v>577</v>
      </c>
      <c r="F1140" s="92" t="s">
        <v>1578</v>
      </c>
      <c r="G1140" s="112">
        <v>30000</v>
      </c>
      <c r="H1140" s="71"/>
    </row>
    <row r="1141" spans="1:8" ht="39" x14ac:dyDescent="0.25">
      <c r="A1141" s="94">
        <f t="shared" si="17"/>
        <v>1136</v>
      </c>
      <c r="B1141" s="71" t="s">
        <v>453</v>
      </c>
      <c r="C1141" s="71" t="s">
        <v>122</v>
      </c>
      <c r="D1141" s="103" t="s">
        <v>1785</v>
      </c>
      <c r="E1141" s="111" t="s">
        <v>577</v>
      </c>
      <c r="F1141" s="92" t="s">
        <v>1578</v>
      </c>
      <c r="G1141" s="112">
        <v>30000</v>
      </c>
      <c r="H1141" s="71"/>
    </row>
    <row r="1142" spans="1:8" ht="39" x14ac:dyDescent="0.25">
      <c r="A1142" s="94">
        <f t="shared" si="17"/>
        <v>1137</v>
      </c>
      <c r="B1142" s="71" t="s">
        <v>453</v>
      </c>
      <c r="C1142" s="71" t="s">
        <v>122</v>
      </c>
      <c r="D1142" s="103" t="s">
        <v>1786</v>
      </c>
      <c r="E1142" s="111" t="s">
        <v>577</v>
      </c>
      <c r="F1142" s="92" t="s">
        <v>1578</v>
      </c>
      <c r="G1142" s="112">
        <v>30000</v>
      </c>
      <c r="H1142" s="71"/>
    </row>
    <row r="1143" spans="1:8" ht="39" x14ac:dyDescent="0.25">
      <c r="A1143" s="94">
        <f t="shared" si="17"/>
        <v>1138</v>
      </c>
      <c r="B1143" s="71" t="s">
        <v>453</v>
      </c>
      <c r="C1143" s="71" t="s">
        <v>279</v>
      </c>
      <c r="D1143" s="103" t="s">
        <v>1787</v>
      </c>
      <c r="E1143" s="111" t="s">
        <v>577</v>
      </c>
      <c r="F1143" s="92" t="s">
        <v>1578</v>
      </c>
      <c r="G1143" s="112">
        <v>30000</v>
      </c>
      <c r="H1143" s="71"/>
    </row>
    <row r="1144" spans="1:8" ht="39" x14ac:dyDescent="0.25">
      <c r="A1144" s="94">
        <f t="shared" si="17"/>
        <v>1139</v>
      </c>
      <c r="B1144" s="71" t="s">
        <v>453</v>
      </c>
      <c r="C1144" s="71" t="s">
        <v>277</v>
      </c>
      <c r="D1144" s="103" t="s">
        <v>1788</v>
      </c>
      <c r="E1144" s="111" t="s">
        <v>577</v>
      </c>
      <c r="F1144" s="92" t="s">
        <v>1578</v>
      </c>
      <c r="G1144" s="112">
        <v>30000</v>
      </c>
      <c r="H1144" s="71"/>
    </row>
    <row r="1145" spans="1:8" ht="39" x14ac:dyDescent="0.25">
      <c r="A1145" s="94">
        <f t="shared" si="17"/>
        <v>1140</v>
      </c>
      <c r="B1145" s="71" t="s">
        <v>453</v>
      </c>
      <c r="C1145" s="71" t="s">
        <v>122</v>
      </c>
      <c r="D1145" s="103" t="s">
        <v>1789</v>
      </c>
      <c r="E1145" s="111" t="s">
        <v>577</v>
      </c>
      <c r="F1145" s="92" t="s">
        <v>1578</v>
      </c>
      <c r="G1145" s="112">
        <v>30000</v>
      </c>
      <c r="H1145" s="71"/>
    </row>
    <row r="1146" spans="1:8" ht="39" x14ac:dyDescent="0.25">
      <c r="A1146" s="94">
        <f t="shared" si="17"/>
        <v>1141</v>
      </c>
      <c r="B1146" s="71" t="s">
        <v>453</v>
      </c>
      <c r="C1146" s="71" t="s">
        <v>87</v>
      </c>
      <c r="D1146" s="103" t="s">
        <v>1790</v>
      </c>
      <c r="E1146" s="111" t="s">
        <v>577</v>
      </c>
      <c r="F1146" s="92" t="s">
        <v>1578</v>
      </c>
      <c r="G1146" s="112">
        <v>30000</v>
      </c>
      <c r="H1146" s="71"/>
    </row>
    <row r="1147" spans="1:8" ht="39" x14ac:dyDescent="0.25">
      <c r="A1147" s="94">
        <f t="shared" si="17"/>
        <v>1142</v>
      </c>
      <c r="B1147" s="71" t="s">
        <v>453</v>
      </c>
      <c r="C1147" s="71" t="s">
        <v>87</v>
      </c>
      <c r="D1147" s="103" t="s">
        <v>1791</v>
      </c>
      <c r="E1147" s="111" t="s">
        <v>577</v>
      </c>
      <c r="F1147" s="92" t="s">
        <v>1578</v>
      </c>
      <c r="G1147" s="112">
        <v>30000</v>
      </c>
      <c r="H1147" s="71"/>
    </row>
    <row r="1148" spans="1:8" ht="39" x14ac:dyDescent="0.25">
      <c r="A1148" s="94">
        <f t="shared" si="17"/>
        <v>1143</v>
      </c>
      <c r="B1148" s="71" t="s">
        <v>453</v>
      </c>
      <c r="C1148" s="71" t="s">
        <v>122</v>
      </c>
      <c r="D1148" s="103" t="s">
        <v>1792</v>
      </c>
      <c r="E1148" s="111" t="s">
        <v>577</v>
      </c>
      <c r="F1148" s="92" t="s">
        <v>1578</v>
      </c>
      <c r="G1148" s="112">
        <v>30000</v>
      </c>
      <c r="H1148" s="71"/>
    </row>
    <row r="1149" spans="1:8" ht="39" x14ac:dyDescent="0.25">
      <c r="A1149" s="94">
        <f t="shared" si="17"/>
        <v>1144</v>
      </c>
      <c r="B1149" s="71" t="s">
        <v>453</v>
      </c>
      <c r="C1149" s="71" t="s">
        <v>122</v>
      </c>
      <c r="D1149" s="103" t="s">
        <v>1793</v>
      </c>
      <c r="E1149" s="111" t="s">
        <v>577</v>
      </c>
      <c r="F1149" s="92" t="s">
        <v>1578</v>
      </c>
      <c r="G1149" s="112">
        <v>30000</v>
      </c>
      <c r="H1149" s="71"/>
    </row>
    <row r="1150" spans="1:8" ht="39" x14ac:dyDescent="0.25">
      <c r="A1150" s="94">
        <f t="shared" si="17"/>
        <v>1145</v>
      </c>
      <c r="B1150" s="71" t="s">
        <v>453</v>
      </c>
      <c r="C1150" s="71" t="s">
        <v>122</v>
      </c>
      <c r="D1150" s="103" t="s">
        <v>1794</v>
      </c>
      <c r="E1150" s="111" t="s">
        <v>577</v>
      </c>
      <c r="F1150" s="92" t="s">
        <v>1578</v>
      </c>
      <c r="G1150" s="112">
        <v>30000</v>
      </c>
      <c r="H1150" s="71"/>
    </row>
    <row r="1151" spans="1:8" ht="39" x14ac:dyDescent="0.25">
      <c r="A1151" s="94">
        <f t="shared" si="17"/>
        <v>1146</v>
      </c>
      <c r="B1151" s="71" t="s">
        <v>453</v>
      </c>
      <c r="C1151" s="71" t="s">
        <v>87</v>
      </c>
      <c r="D1151" s="103" t="s">
        <v>1795</v>
      </c>
      <c r="E1151" s="111" t="s">
        <v>577</v>
      </c>
      <c r="F1151" s="92" t="s">
        <v>1578</v>
      </c>
      <c r="G1151" s="112">
        <v>30000</v>
      </c>
      <c r="H1151" s="71"/>
    </row>
    <row r="1152" spans="1:8" ht="39" x14ac:dyDescent="0.25">
      <c r="A1152" s="94">
        <f t="shared" si="17"/>
        <v>1147</v>
      </c>
      <c r="B1152" s="71" t="s">
        <v>453</v>
      </c>
      <c r="C1152" s="71" t="s">
        <v>279</v>
      </c>
      <c r="D1152" s="103" t="s">
        <v>1796</v>
      </c>
      <c r="E1152" s="111" t="s">
        <v>577</v>
      </c>
      <c r="F1152" s="92" t="s">
        <v>1578</v>
      </c>
      <c r="G1152" s="112">
        <v>30000</v>
      </c>
      <c r="H1152" s="71"/>
    </row>
    <row r="1153" spans="1:8" ht="39" x14ac:dyDescent="0.25">
      <c r="A1153" s="94">
        <f t="shared" si="17"/>
        <v>1148</v>
      </c>
      <c r="B1153" s="71" t="s">
        <v>453</v>
      </c>
      <c r="C1153" s="71" t="s">
        <v>279</v>
      </c>
      <c r="D1153" s="103" t="s">
        <v>1797</v>
      </c>
      <c r="E1153" s="111" t="s">
        <v>577</v>
      </c>
      <c r="F1153" s="92" t="s">
        <v>1578</v>
      </c>
      <c r="G1153" s="112">
        <v>30000</v>
      </c>
      <c r="H1153" s="71"/>
    </row>
    <row r="1154" spans="1:8" ht="39" x14ac:dyDescent="0.25">
      <c r="A1154" s="94">
        <f t="shared" si="17"/>
        <v>1149</v>
      </c>
      <c r="B1154" s="71" t="s">
        <v>453</v>
      </c>
      <c r="C1154" s="71" t="s">
        <v>87</v>
      </c>
      <c r="D1154" s="103" t="s">
        <v>1798</v>
      </c>
      <c r="E1154" s="111" t="s">
        <v>577</v>
      </c>
      <c r="F1154" s="92" t="s">
        <v>1578</v>
      </c>
      <c r="G1154" s="112">
        <v>30000</v>
      </c>
      <c r="H1154" s="71"/>
    </row>
    <row r="1155" spans="1:8" ht="39" x14ac:dyDescent="0.25">
      <c r="A1155" s="94">
        <f t="shared" si="17"/>
        <v>1150</v>
      </c>
      <c r="B1155" s="71" t="s">
        <v>453</v>
      </c>
      <c r="C1155" s="71" t="s">
        <v>87</v>
      </c>
      <c r="D1155" s="103" t="s">
        <v>1799</v>
      </c>
      <c r="E1155" s="111" t="s">
        <v>577</v>
      </c>
      <c r="F1155" s="92" t="s">
        <v>1578</v>
      </c>
      <c r="G1155" s="112">
        <v>30000</v>
      </c>
      <c r="H1155" s="71"/>
    </row>
    <row r="1156" spans="1:8" ht="39" x14ac:dyDescent="0.25">
      <c r="A1156" s="94">
        <f t="shared" si="17"/>
        <v>1151</v>
      </c>
      <c r="B1156" s="71" t="s">
        <v>453</v>
      </c>
      <c r="C1156" s="71" t="s">
        <v>87</v>
      </c>
      <c r="D1156" s="103" t="s">
        <v>1800</v>
      </c>
      <c r="E1156" s="111" t="s">
        <v>577</v>
      </c>
      <c r="F1156" s="92" t="s">
        <v>1578</v>
      </c>
      <c r="G1156" s="112">
        <v>30000</v>
      </c>
      <c r="H1156" s="71"/>
    </row>
    <row r="1157" spans="1:8" ht="39" x14ac:dyDescent="0.25">
      <c r="A1157" s="94">
        <f t="shared" si="17"/>
        <v>1152</v>
      </c>
      <c r="B1157" s="71" t="s">
        <v>453</v>
      </c>
      <c r="C1157" s="71" t="s">
        <v>277</v>
      </c>
      <c r="D1157" s="103" t="s">
        <v>1801</v>
      </c>
      <c r="E1157" s="111" t="s">
        <v>577</v>
      </c>
      <c r="F1157" s="92" t="s">
        <v>1578</v>
      </c>
      <c r="G1157" s="112">
        <v>30000</v>
      </c>
      <c r="H1157" s="71"/>
    </row>
    <row r="1158" spans="1:8" ht="39" x14ac:dyDescent="0.25">
      <c r="A1158" s="94">
        <f t="shared" si="17"/>
        <v>1153</v>
      </c>
      <c r="B1158" s="71" t="s">
        <v>453</v>
      </c>
      <c r="C1158" s="71" t="s">
        <v>122</v>
      </c>
      <c r="D1158" s="103" t="s">
        <v>1802</v>
      </c>
      <c r="E1158" s="111" t="s">
        <v>577</v>
      </c>
      <c r="F1158" s="92" t="s">
        <v>1578</v>
      </c>
      <c r="G1158" s="112">
        <v>30000</v>
      </c>
      <c r="H1158" s="71"/>
    </row>
    <row r="1159" spans="1:8" ht="39" x14ac:dyDescent="0.25">
      <c r="A1159" s="94">
        <f t="shared" ref="A1159:A1222" si="18">ROW(A1154)</f>
        <v>1154</v>
      </c>
      <c r="B1159" s="71" t="s">
        <v>453</v>
      </c>
      <c r="C1159" s="71" t="s">
        <v>125</v>
      </c>
      <c r="D1159" s="103" t="s">
        <v>1803</v>
      </c>
      <c r="E1159" s="111" t="s">
        <v>577</v>
      </c>
      <c r="F1159" s="92" t="s">
        <v>1578</v>
      </c>
      <c r="G1159" s="112">
        <v>30000</v>
      </c>
      <c r="H1159" s="71"/>
    </row>
    <row r="1160" spans="1:8" ht="39" x14ac:dyDescent="0.25">
      <c r="A1160" s="94">
        <f t="shared" si="18"/>
        <v>1155</v>
      </c>
      <c r="B1160" s="71" t="s">
        <v>453</v>
      </c>
      <c r="C1160" s="71" t="s">
        <v>125</v>
      </c>
      <c r="D1160" s="103" t="s">
        <v>1804</v>
      </c>
      <c r="E1160" s="111" t="s">
        <v>577</v>
      </c>
      <c r="F1160" s="92" t="s">
        <v>1578</v>
      </c>
      <c r="G1160" s="112">
        <v>30000</v>
      </c>
      <c r="H1160" s="71"/>
    </row>
    <row r="1161" spans="1:8" ht="39" x14ac:dyDescent="0.25">
      <c r="A1161" s="94">
        <f t="shared" si="18"/>
        <v>1156</v>
      </c>
      <c r="B1161" s="71" t="s">
        <v>453</v>
      </c>
      <c r="C1161" s="71" t="s">
        <v>125</v>
      </c>
      <c r="D1161" s="103" t="s">
        <v>1805</v>
      </c>
      <c r="E1161" s="111" t="s">
        <v>577</v>
      </c>
      <c r="F1161" s="92" t="s">
        <v>1578</v>
      </c>
      <c r="G1161" s="112">
        <v>30000</v>
      </c>
      <c r="H1161" s="71"/>
    </row>
    <row r="1162" spans="1:8" ht="39" x14ac:dyDescent="0.25">
      <c r="A1162" s="94">
        <f t="shared" si="18"/>
        <v>1157</v>
      </c>
      <c r="B1162" s="71" t="s">
        <v>453</v>
      </c>
      <c r="C1162" s="71" t="s">
        <v>125</v>
      </c>
      <c r="D1162" s="103" t="s">
        <v>1806</v>
      </c>
      <c r="E1162" s="111" t="s">
        <v>577</v>
      </c>
      <c r="F1162" s="92" t="s">
        <v>1578</v>
      </c>
      <c r="G1162" s="112">
        <v>30000</v>
      </c>
      <c r="H1162" s="71"/>
    </row>
    <row r="1163" spans="1:8" ht="39" x14ac:dyDescent="0.25">
      <c r="A1163" s="94">
        <f t="shared" si="18"/>
        <v>1158</v>
      </c>
      <c r="B1163" s="71" t="s">
        <v>453</v>
      </c>
      <c r="C1163" s="71" t="s">
        <v>125</v>
      </c>
      <c r="D1163" s="103" t="s">
        <v>1807</v>
      </c>
      <c r="E1163" s="111" t="s">
        <v>577</v>
      </c>
      <c r="F1163" s="92" t="s">
        <v>1578</v>
      </c>
      <c r="G1163" s="112">
        <v>30000</v>
      </c>
      <c r="H1163" s="71"/>
    </row>
    <row r="1164" spans="1:8" ht="39" x14ac:dyDescent="0.25">
      <c r="A1164" s="94">
        <f t="shared" si="18"/>
        <v>1159</v>
      </c>
      <c r="B1164" s="71" t="s">
        <v>453</v>
      </c>
      <c r="C1164" s="71" t="s">
        <v>125</v>
      </c>
      <c r="D1164" s="103" t="s">
        <v>1808</v>
      </c>
      <c r="E1164" s="111" t="s">
        <v>577</v>
      </c>
      <c r="F1164" s="92" t="s">
        <v>1578</v>
      </c>
      <c r="G1164" s="112">
        <v>30000</v>
      </c>
      <c r="H1164" s="71"/>
    </row>
    <row r="1165" spans="1:8" ht="39" x14ac:dyDescent="0.25">
      <c r="A1165" s="94">
        <f t="shared" si="18"/>
        <v>1160</v>
      </c>
      <c r="B1165" s="71" t="s">
        <v>453</v>
      </c>
      <c r="C1165" s="71" t="s">
        <v>125</v>
      </c>
      <c r="D1165" s="103" t="s">
        <v>1809</v>
      </c>
      <c r="E1165" s="111" t="s">
        <v>577</v>
      </c>
      <c r="F1165" s="92" t="s">
        <v>1578</v>
      </c>
      <c r="G1165" s="112">
        <v>30000</v>
      </c>
      <c r="H1165" s="71"/>
    </row>
    <row r="1166" spans="1:8" ht="39" x14ac:dyDescent="0.25">
      <c r="A1166" s="94">
        <f t="shared" si="18"/>
        <v>1161</v>
      </c>
      <c r="B1166" s="71" t="s">
        <v>453</v>
      </c>
      <c r="C1166" s="71" t="s">
        <v>125</v>
      </c>
      <c r="D1166" s="103" t="s">
        <v>1810</v>
      </c>
      <c r="E1166" s="111" t="s">
        <v>577</v>
      </c>
      <c r="F1166" s="92" t="s">
        <v>1578</v>
      </c>
      <c r="G1166" s="112">
        <v>30000</v>
      </c>
      <c r="H1166" s="71"/>
    </row>
    <row r="1167" spans="1:8" ht="39" x14ac:dyDescent="0.25">
      <c r="A1167" s="94">
        <f t="shared" si="18"/>
        <v>1162</v>
      </c>
      <c r="B1167" s="71" t="s">
        <v>453</v>
      </c>
      <c r="C1167" s="71" t="s">
        <v>125</v>
      </c>
      <c r="D1167" s="103" t="s">
        <v>1811</v>
      </c>
      <c r="E1167" s="111" t="s">
        <v>577</v>
      </c>
      <c r="F1167" s="92" t="s">
        <v>1578</v>
      </c>
      <c r="G1167" s="112">
        <v>30000</v>
      </c>
      <c r="H1167" s="71"/>
    </row>
    <row r="1168" spans="1:8" ht="39" x14ac:dyDescent="0.25">
      <c r="A1168" s="94">
        <f t="shared" si="18"/>
        <v>1163</v>
      </c>
      <c r="B1168" s="71" t="s">
        <v>453</v>
      </c>
      <c r="C1168" s="71" t="s">
        <v>125</v>
      </c>
      <c r="D1168" s="103" t="s">
        <v>1812</v>
      </c>
      <c r="E1168" s="111" t="s">
        <v>577</v>
      </c>
      <c r="F1168" s="92" t="s">
        <v>1578</v>
      </c>
      <c r="G1168" s="112">
        <v>30000</v>
      </c>
      <c r="H1168" s="71"/>
    </row>
    <row r="1169" spans="1:8" ht="39" x14ac:dyDescent="0.25">
      <c r="A1169" s="94">
        <f t="shared" si="18"/>
        <v>1164</v>
      </c>
      <c r="B1169" s="71" t="s">
        <v>453</v>
      </c>
      <c r="C1169" s="71" t="s">
        <v>125</v>
      </c>
      <c r="D1169" s="103" t="s">
        <v>1813</v>
      </c>
      <c r="E1169" s="111" t="s">
        <v>577</v>
      </c>
      <c r="F1169" s="92" t="s">
        <v>1578</v>
      </c>
      <c r="G1169" s="112">
        <v>30000</v>
      </c>
      <c r="H1169" s="71"/>
    </row>
    <row r="1170" spans="1:8" ht="39" x14ac:dyDescent="0.25">
      <c r="A1170" s="94">
        <f t="shared" si="18"/>
        <v>1165</v>
      </c>
      <c r="B1170" s="71" t="s">
        <v>453</v>
      </c>
      <c r="C1170" s="71" t="s">
        <v>125</v>
      </c>
      <c r="D1170" s="103" t="s">
        <v>1814</v>
      </c>
      <c r="E1170" s="111" t="s">
        <v>577</v>
      </c>
      <c r="F1170" s="92" t="s">
        <v>1578</v>
      </c>
      <c r="G1170" s="112">
        <v>30000</v>
      </c>
      <c r="H1170" s="71"/>
    </row>
    <row r="1171" spans="1:8" ht="39" x14ac:dyDescent="0.25">
      <c r="A1171" s="94">
        <f t="shared" si="18"/>
        <v>1166</v>
      </c>
      <c r="B1171" s="71" t="s">
        <v>453</v>
      </c>
      <c r="C1171" s="71" t="s">
        <v>125</v>
      </c>
      <c r="D1171" s="103" t="s">
        <v>1815</v>
      </c>
      <c r="E1171" s="111" t="s">
        <v>577</v>
      </c>
      <c r="F1171" s="92" t="s">
        <v>1578</v>
      </c>
      <c r="G1171" s="112">
        <v>30000</v>
      </c>
      <c r="H1171" s="71"/>
    </row>
    <row r="1172" spans="1:8" ht="39" x14ac:dyDescent="0.25">
      <c r="A1172" s="94">
        <f t="shared" si="18"/>
        <v>1167</v>
      </c>
      <c r="B1172" s="71" t="s">
        <v>453</v>
      </c>
      <c r="C1172" s="71" t="s">
        <v>125</v>
      </c>
      <c r="D1172" s="103" t="s">
        <v>1816</v>
      </c>
      <c r="E1172" s="111" t="s">
        <v>577</v>
      </c>
      <c r="F1172" s="92" t="s">
        <v>1578</v>
      </c>
      <c r="G1172" s="112">
        <v>30000</v>
      </c>
      <c r="H1172" s="71"/>
    </row>
    <row r="1173" spans="1:8" ht="39" x14ac:dyDescent="0.25">
      <c r="A1173" s="94">
        <f t="shared" si="18"/>
        <v>1168</v>
      </c>
      <c r="B1173" s="71" t="s">
        <v>453</v>
      </c>
      <c r="C1173" s="71" t="s">
        <v>120</v>
      </c>
      <c r="D1173" s="103" t="s">
        <v>1817</v>
      </c>
      <c r="E1173" s="111" t="s">
        <v>577</v>
      </c>
      <c r="F1173" s="92" t="s">
        <v>1578</v>
      </c>
      <c r="G1173" s="112">
        <v>30000</v>
      </c>
      <c r="H1173" s="71"/>
    </row>
    <row r="1174" spans="1:8" ht="39" x14ac:dyDescent="0.25">
      <c r="A1174" s="94">
        <f t="shared" si="18"/>
        <v>1169</v>
      </c>
      <c r="B1174" s="71" t="s">
        <v>453</v>
      </c>
      <c r="C1174" s="71" t="s">
        <v>125</v>
      </c>
      <c r="D1174" s="103" t="s">
        <v>1818</v>
      </c>
      <c r="E1174" s="111" t="s">
        <v>577</v>
      </c>
      <c r="F1174" s="92" t="s">
        <v>1578</v>
      </c>
      <c r="G1174" s="112">
        <v>30000</v>
      </c>
      <c r="H1174" s="71"/>
    </row>
    <row r="1175" spans="1:8" ht="39" x14ac:dyDescent="0.25">
      <c r="A1175" s="94">
        <f t="shared" si="18"/>
        <v>1170</v>
      </c>
      <c r="B1175" s="71" t="s">
        <v>453</v>
      </c>
      <c r="C1175" s="71" t="s">
        <v>125</v>
      </c>
      <c r="D1175" s="103" t="s">
        <v>1819</v>
      </c>
      <c r="E1175" s="111" t="s">
        <v>577</v>
      </c>
      <c r="F1175" s="92" t="s">
        <v>1578</v>
      </c>
      <c r="G1175" s="112">
        <v>30000</v>
      </c>
      <c r="H1175" s="71"/>
    </row>
    <row r="1176" spans="1:8" ht="39" x14ac:dyDescent="0.25">
      <c r="A1176" s="94">
        <f t="shared" si="18"/>
        <v>1171</v>
      </c>
      <c r="B1176" s="71" t="s">
        <v>453</v>
      </c>
      <c r="C1176" s="71" t="s">
        <v>125</v>
      </c>
      <c r="D1176" s="103" t="s">
        <v>1820</v>
      </c>
      <c r="E1176" s="111" t="s">
        <v>577</v>
      </c>
      <c r="F1176" s="92" t="s">
        <v>1578</v>
      </c>
      <c r="G1176" s="112">
        <v>30000</v>
      </c>
      <c r="H1176" s="71"/>
    </row>
    <row r="1177" spans="1:8" ht="39" x14ac:dyDescent="0.25">
      <c r="A1177" s="94">
        <f t="shared" si="18"/>
        <v>1172</v>
      </c>
      <c r="B1177" s="71" t="s">
        <v>453</v>
      </c>
      <c r="C1177" s="71" t="s">
        <v>120</v>
      </c>
      <c r="D1177" s="103" t="s">
        <v>1821</v>
      </c>
      <c r="E1177" s="111" t="s">
        <v>577</v>
      </c>
      <c r="F1177" s="92" t="s">
        <v>1578</v>
      </c>
      <c r="G1177" s="112">
        <v>30000</v>
      </c>
      <c r="H1177" s="71"/>
    </row>
    <row r="1178" spans="1:8" ht="39" x14ac:dyDescent="0.25">
      <c r="A1178" s="94">
        <f t="shared" si="18"/>
        <v>1173</v>
      </c>
      <c r="B1178" s="71" t="s">
        <v>453</v>
      </c>
      <c r="C1178" s="71" t="s">
        <v>125</v>
      </c>
      <c r="D1178" s="103" t="s">
        <v>1822</v>
      </c>
      <c r="E1178" s="111" t="s">
        <v>577</v>
      </c>
      <c r="F1178" s="92" t="s">
        <v>1578</v>
      </c>
      <c r="G1178" s="112">
        <v>30000</v>
      </c>
      <c r="H1178" s="71"/>
    </row>
    <row r="1179" spans="1:8" ht="39" x14ac:dyDescent="0.25">
      <c r="A1179" s="94">
        <f t="shared" si="18"/>
        <v>1174</v>
      </c>
      <c r="B1179" s="71" t="s">
        <v>453</v>
      </c>
      <c r="C1179" s="71" t="s">
        <v>125</v>
      </c>
      <c r="D1179" s="103" t="s">
        <v>1823</v>
      </c>
      <c r="E1179" s="111" t="s">
        <v>577</v>
      </c>
      <c r="F1179" s="92" t="s">
        <v>1578</v>
      </c>
      <c r="G1179" s="112">
        <v>30000</v>
      </c>
      <c r="H1179" s="71"/>
    </row>
    <row r="1180" spans="1:8" ht="39" x14ac:dyDescent="0.25">
      <c r="A1180" s="94">
        <f t="shared" si="18"/>
        <v>1175</v>
      </c>
      <c r="B1180" s="71" t="s">
        <v>453</v>
      </c>
      <c r="C1180" s="71" t="s">
        <v>125</v>
      </c>
      <c r="D1180" s="103" t="s">
        <v>1824</v>
      </c>
      <c r="E1180" s="111" t="s">
        <v>577</v>
      </c>
      <c r="F1180" s="92" t="s">
        <v>1578</v>
      </c>
      <c r="G1180" s="112">
        <v>30000</v>
      </c>
      <c r="H1180" s="71"/>
    </row>
    <row r="1181" spans="1:8" ht="39" x14ac:dyDescent="0.25">
      <c r="A1181" s="94">
        <f t="shared" si="18"/>
        <v>1176</v>
      </c>
      <c r="B1181" s="71" t="s">
        <v>453</v>
      </c>
      <c r="C1181" s="71" t="s">
        <v>125</v>
      </c>
      <c r="D1181" s="103" t="s">
        <v>1825</v>
      </c>
      <c r="E1181" s="111" t="s">
        <v>577</v>
      </c>
      <c r="F1181" s="92" t="s">
        <v>1578</v>
      </c>
      <c r="G1181" s="112">
        <v>30000</v>
      </c>
      <c r="H1181" s="71"/>
    </row>
    <row r="1182" spans="1:8" ht="39" x14ac:dyDescent="0.25">
      <c r="A1182" s="94">
        <f t="shared" si="18"/>
        <v>1177</v>
      </c>
      <c r="B1182" s="71" t="s">
        <v>453</v>
      </c>
      <c r="C1182" s="71" t="s">
        <v>125</v>
      </c>
      <c r="D1182" s="103" t="s">
        <v>1826</v>
      </c>
      <c r="E1182" s="111" t="s">
        <v>577</v>
      </c>
      <c r="F1182" s="92" t="s">
        <v>1578</v>
      </c>
      <c r="G1182" s="112">
        <v>30000</v>
      </c>
      <c r="H1182" s="71"/>
    </row>
    <row r="1183" spans="1:8" ht="39" x14ac:dyDescent="0.25">
      <c r="A1183" s="94">
        <f t="shared" si="18"/>
        <v>1178</v>
      </c>
      <c r="B1183" s="71" t="s">
        <v>453</v>
      </c>
      <c r="C1183" s="71" t="s">
        <v>125</v>
      </c>
      <c r="D1183" s="103" t="s">
        <v>1827</v>
      </c>
      <c r="E1183" s="111" t="s">
        <v>577</v>
      </c>
      <c r="F1183" s="92" t="s">
        <v>1578</v>
      </c>
      <c r="G1183" s="112">
        <v>30000</v>
      </c>
      <c r="H1183" s="71"/>
    </row>
    <row r="1184" spans="1:8" ht="39" x14ac:dyDescent="0.25">
      <c r="A1184" s="94">
        <f t="shared" si="18"/>
        <v>1179</v>
      </c>
      <c r="B1184" s="71" t="s">
        <v>453</v>
      </c>
      <c r="C1184" s="71" t="s">
        <v>120</v>
      </c>
      <c r="D1184" s="103" t="s">
        <v>1828</v>
      </c>
      <c r="E1184" s="111" t="s">
        <v>577</v>
      </c>
      <c r="F1184" s="92" t="s">
        <v>1578</v>
      </c>
      <c r="G1184" s="112">
        <v>30000</v>
      </c>
      <c r="H1184" s="71"/>
    </row>
    <row r="1185" spans="1:8" ht="39" x14ac:dyDescent="0.25">
      <c r="A1185" s="94">
        <f t="shared" si="18"/>
        <v>1180</v>
      </c>
      <c r="B1185" s="71" t="s">
        <v>453</v>
      </c>
      <c r="C1185" s="71" t="s">
        <v>151</v>
      </c>
      <c r="D1185" s="103" t="s">
        <v>1829</v>
      </c>
      <c r="E1185" s="111" t="s">
        <v>577</v>
      </c>
      <c r="F1185" s="92" t="s">
        <v>1578</v>
      </c>
      <c r="G1185" s="112">
        <v>30000</v>
      </c>
      <c r="H1185" s="71"/>
    </row>
    <row r="1186" spans="1:8" ht="39" x14ac:dyDescent="0.25">
      <c r="A1186" s="94">
        <f t="shared" si="18"/>
        <v>1181</v>
      </c>
      <c r="B1186" s="71" t="s">
        <v>453</v>
      </c>
      <c r="C1186" s="71" t="s">
        <v>125</v>
      </c>
      <c r="D1186" s="103" t="s">
        <v>1830</v>
      </c>
      <c r="E1186" s="111" t="s">
        <v>577</v>
      </c>
      <c r="F1186" s="92" t="s">
        <v>1578</v>
      </c>
      <c r="G1186" s="112">
        <v>30000</v>
      </c>
      <c r="H1186" s="71"/>
    </row>
    <row r="1187" spans="1:8" ht="39" x14ac:dyDescent="0.25">
      <c r="A1187" s="94">
        <f t="shared" si="18"/>
        <v>1182</v>
      </c>
      <c r="B1187" s="71" t="s">
        <v>453</v>
      </c>
      <c r="C1187" s="71" t="s">
        <v>130</v>
      </c>
      <c r="D1187" s="103" t="s">
        <v>1831</v>
      </c>
      <c r="E1187" s="111" t="s">
        <v>577</v>
      </c>
      <c r="F1187" s="92" t="s">
        <v>1578</v>
      </c>
      <c r="G1187" s="112">
        <v>30000</v>
      </c>
      <c r="H1187" s="71"/>
    </row>
    <row r="1188" spans="1:8" ht="39" x14ac:dyDescent="0.25">
      <c r="A1188" s="94">
        <f t="shared" si="18"/>
        <v>1183</v>
      </c>
      <c r="B1188" s="71" t="s">
        <v>453</v>
      </c>
      <c r="C1188" s="71" t="s">
        <v>130</v>
      </c>
      <c r="D1188" s="103" t="s">
        <v>1832</v>
      </c>
      <c r="E1188" s="111" t="s">
        <v>577</v>
      </c>
      <c r="F1188" s="92" t="s">
        <v>1578</v>
      </c>
      <c r="G1188" s="112">
        <v>30000</v>
      </c>
      <c r="H1188" s="71"/>
    </row>
    <row r="1189" spans="1:8" ht="39" x14ac:dyDescent="0.25">
      <c r="A1189" s="94">
        <f t="shared" si="18"/>
        <v>1184</v>
      </c>
      <c r="B1189" s="71" t="s">
        <v>453</v>
      </c>
      <c r="C1189" s="71" t="s">
        <v>130</v>
      </c>
      <c r="D1189" s="103" t="s">
        <v>1833</v>
      </c>
      <c r="E1189" s="111" t="s">
        <v>577</v>
      </c>
      <c r="F1189" s="92" t="s">
        <v>1578</v>
      </c>
      <c r="G1189" s="112">
        <v>30000</v>
      </c>
      <c r="H1189" s="71"/>
    </row>
    <row r="1190" spans="1:8" ht="39" x14ac:dyDescent="0.25">
      <c r="A1190" s="94">
        <f t="shared" si="18"/>
        <v>1185</v>
      </c>
      <c r="B1190" s="71" t="s">
        <v>453</v>
      </c>
      <c r="C1190" s="71" t="s">
        <v>130</v>
      </c>
      <c r="D1190" s="103" t="s">
        <v>1834</v>
      </c>
      <c r="E1190" s="111" t="s">
        <v>577</v>
      </c>
      <c r="F1190" s="92" t="s">
        <v>1578</v>
      </c>
      <c r="G1190" s="112">
        <v>30000</v>
      </c>
      <c r="H1190" s="71"/>
    </row>
    <row r="1191" spans="1:8" ht="39" x14ac:dyDescent="0.25">
      <c r="A1191" s="94">
        <f t="shared" si="18"/>
        <v>1186</v>
      </c>
      <c r="B1191" s="71" t="s">
        <v>453</v>
      </c>
      <c r="C1191" s="71" t="s">
        <v>130</v>
      </c>
      <c r="D1191" s="103" t="s">
        <v>1835</v>
      </c>
      <c r="E1191" s="111" t="s">
        <v>577</v>
      </c>
      <c r="F1191" s="92" t="s">
        <v>1578</v>
      </c>
      <c r="G1191" s="112">
        <v>30000</v>
      </c>
      <c r="H1191" s="71"/>
    </row>
    <row r="1192" spans="1:8" ht="39" x14ac:dyDescent="0.25">
      <c r="A1192" s="94">
        <f t="shared" si="18"/>
        <v>1187</v>
      </c>
      <c r="B1192" s="71" t="s">
        <v>453</v>
      </c>
      <c r="C1192" s="71" t="s">
        <v>130</v>
      </c>
      <c r="D1192" s="103" t="s">
        <v>1836</v>
      </c>
      <c r="E1192" s="111" t="s">
        <v>577</v>
      </c>
      <c r="F1192" s="92" t="s">
        <v>1578</v>
      </c>
      <c r="G1192" s="112">
        <v>30000</v>
      </c>
      <c r="H1192" s="71"/>
    </row>
    <row r="1193" spans="1:8" ht="39" x14ac:dyDescent="0.25">
      <c r="A1193" s="94">
        <f t="shared" si="18"/>
        <v>1188</v>
      </c>
      <c r="B1193" s="71" t="s">
        <v>453</v>
      </c>
      <c r="C1193" s="71" t="s">
        <v>130</v>
      </c>
      <c r="D1193" s="103" t="s">
        <v>1837</v>
      </c>
      <c r="E1193" s="111" t="s">
        <v>577</v>
      </c>
      <c r="F1193" s="92" t="s">
        <v>1578</v>
      </c>
      <c r="G1193" s="112">
        <v>30000</v>
      </c>
      <c r="H1193" s="71"/>
    </row>
    <row r="1194" spans="1:8" ht="39" x14ac:dyDescent="0.25">
      <c r="A1194" s="94">
        <f t="shared" si="18"/>
        <v>1189</v>
      </c>
      <c r="B1194" s="71" t="s">
        <v>453</v>
      </c>
      <c r="C1194" s="71" t="s">
        <v>130</v>
      </c>
      <c r="D1194" s="103" t="s">
        <v>1838</v>
      </c>
      <c r="E1194" s="111" t="s">
        <v>577</v>
      </c>
      <c r="F1194" s="92" t="s">
        <v>1578</v>
      </c>
      <c r="G1194" s="112">
        <v>30000</v>
      </c>
      <c r="H1194" s="71"/>
    </row>
    <row r="1195" spans="1:8" ht="39" x14ac:dyDescent="0.25">
      <c r="A1195" s="94">
        <f t="shared" si="18"/>
        <v>1190</v>
      </c>
      <c r="B1195" s="71" t="s">
        <v>453</v>
      </c>
      <c r="C1195" s="71" t="s">
        <v>130</v>
      </c>
      <c r="D1195" s="103" t="s">
        <v>1839</v>
      </c>
      <c r="E1195" s="111" t="s">
        <v>577</v>
      </c>
      <c r="F1195" s="92" t="s">
        <v>1578</v>
      </c>
      <c r="G1195" s="112">
        <v>30000</v>
      </c>
      <c r="H1195" s="71"/>
    </row>
    <row r="1196" spans="1:8" ht="39" x14ac:dyDescent="0.25">
      <c r="A1196" s="94">
        <f t="shared" si="18"/>
        <v>1191</v>
      </c>
      <c r="B1196" s="71" t="s">
        <v>453</v>
      </c>
      <c r="C1196" s="71" t="s">
        <v>130</v>
      </c>
      <c r="D1196" s="103" t="s">
        <v>1840</v>
      </c>
      <c r="E1196" s="111" t="s">
        <v>577</v>
      </c>
      <c r="F1196" s="92" t="s">
        <v>1578</v>
      </c>
      <c r="G1196" s="112">
        <v>30000</v>
      </c>
      <c r="H1196" s="71"/>
    </row>
    <row r="1197" spans="1:8" ht="39" x14ac:dyDescent="0.25">
      <c r="A1197" s="94">
        <f t="shared" si="18"/>
        <v>1192</v>
      </c>
      <c r="B1197" s="71" t="s">
        <v>453</v>
      </c>
      <c r="C1197" s="71" t="s">
        <v>110</v>
      </c>
      <c r="D1197" s="103" t="s">
        <v>1841</v>
      </c>
      <c r="E1197" s="111" t="s">
        <v>577</v>
      </c>
      <c r="F1197" s="92" t="s">
        <v>1578</v>
      </c>
      <c r="G1197" s="112">
        <v>30000</v>
      </c>
      <c r="H1197" s="71"/>
    </row>
    <row r="1198" spans="1:8" ht="39" x14ac:dyDescent="0.25">
      <c r="A1198" s="94">
        <f t="shared" si="18"/>
        <v>1193</v>
      </c>
      <c r="B1198" s="71" t="s">
        <v>453</v>
      </c>
      <c r="C1198" s="71" t="s">
        <v>110</v>
      </c>
      <c r="D1198" s="103" t="s">
        <v>1842</v>
      </c>
      <c r="E1198" s="111" t="s">
        <v>577</v>
      </c>
      <c r="F1198" s="92" t="s">
        <v>1578</v>
      </c>
      <c r="G1198" s="112">
        <v>30000</v>
      </c>
      <c r="H1198" s="71"/>
    </row>
    <row r="1199" spans="1:8" ht="39" x14ac:dyDescent="0.25">
      <c r="A1199" s="94">
        <f t="shared" si="18"/>
        <v>1194</v>
      </c>
      <c r="B1199" s="71" t="s">
        <v>453</v>
      </c>
      <c r="C1199" s="71" t="s">
        <v>110</v>
      </c>
      <c r="D1199" s="103" t="s">
        <v>1843</v>
      </c>
      <c r="E1199" s="111" t="s">
        <v>577</v>
      </c>
      <c r="F1199" s="92" t="s">
        <v>1578</v>
      </c>
      <c r="G1199" s="112">
        <v>30000</v>
      </c>
      <c r="H1199" s="71"/>
    </row>
    <row r="1200" spans="1:8" ht="39" x14ac:dyDescent="0.25">
      <c r="A1200" s="94">
        <f t="shared" si="18"/>
        <v>1195</v>
      </c>
      <c r="B1200" s="71" t="s">
        <v>453</v>
      </c>
      <c r="C1200" s="71" t="s">
        <v>110</v>
      </c>
      <c r="D1200" s="103" t="s">
        <v>1844</v>
      </c>
      <c r="E1200" s="111" t="s">
        <v>577</v>
      </c>
      <c r="F1200" s="92" t="s">
        <v>1578</v>
      </c>
      <c r="G1200" s="112">
        <v>30000</v>
      </c>
      <c r="H1200" s="71"/>
    </row>
    <row r="1201" spans="1:8" ht="39" x14ac:dyDescent="0.25">
      <c r="A1201" s="94">
        <f t="shared" si="18"/>
        <v>1196</v>
      </c>
      <c r="B1201" s="71" t="s">
        <v>453</v>
      </c>
      <c r="C1201" s="71" t="s">
        <v>110</v>
      </c>
      <c r="D1201" s="103" t="s">
        <v>1845</v>
      </c>
      <c r="E1201" s="111" t="s">
        <v>577</v>
      </c>
      <c r="F1201" s="92" t="s">
        <v>1578</v>
      </c>
      <c r="G1201" s="112">
        <v>30000</v>
      </c>
      <c r="H1201" s="71"/>
    </row>
    <row r="1202" spans="1:8" ht="39" x14ac:dyDescent="0.25">
      <c r="A1202" s="94">
        <f t="shared" si="18"/>
        <v>1197</v>
      </c>
      <c r="B1202" s="71" t="s">
        <v>453</v>
      </c>
      <c r="C1202" s="71" t="s">
        <v>110</v>
      </c>
      <c r="D1202" s="103" t="s">
        <v>1846</v>
      </c>
      <c r="E1202" s="111" t="s">
        <v>577</v>
      </c>
      <c r="F1202" s="92" t="s">
        <v>1578</v>
      </c>
      <c r="G1202" s="112">
        <v>30000</v>
      </c>
      <c r="H1202" s="71"/>
    </row>
    <row r="1203" spans="1:8" ht="39" x14ac:dyDescent="0.25">
      <c r="A1203" s="94">
        <f t="shared" si="18"/>
        <v>1198</v>
      </c>
      <c r="B1203" s="71" t="s">
        <v>453</v>
      </c>
      <c r="C1203" s="71" t="s">
        <v>110</v>
      </c>
      <c r="D1203" s="103" t="s">
        <v>1847</v>
      </c>
      <c r="E1203" s="111" t="s">
        <v>577</v>
      </c>
      <c r="F1203" s="92" t="s">
        <v>1578</v>
      </c>
      <c r="G1203" s="112">
        <v>30000</v>
      </c>
      <c r="H1203" s="71"/>
    </row>
    <row r="1204" spans="1:8" ht="39" x14ac:dyDescent="0.25">
      <c r="A1204" s="94">
        <f t="shared" si="18"/>
        <v>1199</v>
      </c>
      <c r="B1204" s="71" t="s">
        <v>453</v>
      </c>
      <c r="C1204" s="71" t="s">
        <v>110</v>
      </c>
      <c r="D1204" s="103" t="s">
        <v>1848</v>
      </c>
      <c r="E1204" s="111" t="s">
        <v>577</v>
      </c>
      <c r="F1204" s="92" t="s">
        <v>1578</v>
      </c>
      <c r="G1204" s="112">
        <v>30000</v>
      </c>
      <c r="H1204" s="71"/>
    </row>
    <row r="1205" spans="1:8" ht="39" x14ac:dyDescent="0.25">
      <c r="A1205" s="94">
        <f t="shared" si="18"/>
        <v>1200</v>
      </c>
      <c r="B1205" s="71" t="s">
        <v>453</v>
      </c>
      <c r="C1205" s="71" t="s">
        <v>110</v>
      </c>
      <c r="D1205" s="103" t="s">
        <v>1849</v>
      </c>
      <c r="E1205" s="111" t="s">
        <v>577</v>
      </c>
      <c r="F1205" s="92" t="s">
        <v>1578</v>
      </c>
      <c r="G1205" s="112">
        <v>30000</v>
      </c>
      <c r="H1205" s="71"/>
    </row>
    <row r="1206" spans="1:8" ht="39" x14ac:dyDescent="0.25">
      <c r="A1206" s="94">
        <f t="shared" si="18"/>
        <v>1201</v>
      </c>
      <c r="B1206" s="71" t="s">
        <v>453</v>
      </c>
      <c r="C1206" s="71" t="s">
        <v>110</v>
      </c>
      <c r="D1206" s="103" t="s">
        <v>1850</v>
      </c>
      <c r="E1206" s="111" t="s">
        <v>577</v>
      </c>
      <c r="F1206" s="92" t="s">
        <v>1578</v>
      </c>
      <c r="G1206" s="112">
        <v>30000</v>
      </c>
      <c r="H1206" s="71"/>
    </row>
    <row r="1207" spans="1:8" ht="39" x14ac:dyDescent="0.25">
      <c r="A1207" s="94">
        <f t="shared" si="18"/>
        <v>1202</v>
      </c>
      <c r="B1207" s="71" t="s">
        <v>453</v>
      </c>
      <c r="C1207" s="71" t="s">
        <v>130</v>
      </c>
      <c r="D1207" s="103" t="s">
        <v>1851</v>
      </c>
      <c r="E1207" s="111" t="s">
        <v>577</v>
      </c>
      <c r="F1207" s="92" t="s">
        <v>1578</v>
      </c>
      <c r="G1207" s="112">
        <v>30000</v>
      </c>
      <c r="H1207" s="71"/>
    </row>
    <row r="1208" spans="1:8" ht="58.5" x14ac:dyDescent="0.25">
      <c r="A1208" s="94">
        <f t="shared" si="18"/>
        <v>1203</v>
      </c>
      <c r="B1208" s="71" t="s">
        <v>453</v>
      </c>
      <c r="C1208" s="71" t="s">
        <v>110</v>
      </c>
      <c r="D1208" s="103" t="s">
        <v>1852</v>
      </c>
      <c r="E1208" s="111" t="s">
        <v>577</v>
      </c>
      <c r="F1208" s="92" t="s">
        <v>1578</v>
      </c>
      <c r="G1208" s="112">
        <v>30000</v>
      </c>
      <c r="H1208" s="71"/>
    </row>
    <row r="1209" spans="1:8" ht="39" x14ac:dyDescent="0.25">
      <c r="A1209" s="94">
        <f t="shared" si="18"/>
        <v>1204</v>
      </c>
      <c r="B1209" s="71" t="s">
        <v>453</v>
      </c>
      <c r="C1209" s="71" t="s">
        <v>125</v>
      </c>
      <c r="D1209" s="103" t="s">
        <v>1853</v>
      </c>
      <c r="E1209" s="111" t="s">
        <v>577</v>
      </c>
      <c r="F1209" s="92" t="s">
        <v>1578</v>
      </c>
      <c r="G1209" s="112">
        <v>30000</v>
      </c>
      <c r="H1209" s="71"/>
    </row>
    <row r="1210" spans="1:8" ht="39" x14ac:dyDescent="0.25">
      <c r="A1210" s="94">
        <f t="shared" si="18"/>
        <v>1205</v>
      </c>
      <c r="B1210" s="71" t="s">
        <v>453</v>
      </c>
      <c r="C1210" s="71" t="s">
        <v>164</v>
      </c>
      <c r="D1210" s="103" t="s">
        <v>1854</v>
      </c>
      <c r="E1210" s="111" t="s">
        <v>577</v>
      </c>
      <c r="F1210" s="92" t="s">
        <v>1574</v>
      </c>
      <c r="G1210" s="112">
        <v>29900</v>
      </c>
      <c r="H1210" s="71"/>
    </row>
    <row r="1211" spans="1:8" ht="39" x14ac:dyDescent="0.25">
      <c r="A1211" s="94">
        <f t="shared" si="18"/>
        <v>1206</v>
      </c>
      <c r="B1211" s="71" t="s">
        <v>453</v>
      </c>
      <c r="C1211" s="71" t="s">
        <v>128</v>
      </c>
      <c r="D1211" s="103" t="s">
        <v>1855</v>
      </c>
      <c r="E1211" s="111" t="s">
        <v>577</v>
      </c>
      <c r="F1211" s="92" t="s">
        <v>1574</v>
      </c>
      <c r="G1211" s="112">
        <v>29900</v>
      </c>
      <c r="H1211" s="71"/>
    </row>
    <row r="1212" spans="1:8" ht="39" x14ac:dyDescent="0.25">
      <c r="A1212" s="94">
        <f t="shared" si="18"/>
        <v>1207</v>
      </c>
      <c r="B1212" s="71" t="s">
        <v>453</v>
      </c>
      <c r="C1212" s="71" t="s">
        <v>164</v>
      </c>
      <c r="D1212" s="103" t="s">
        <v>1856</v>
      </c>
      <c r="E1212" s="111" t="s">
        <v>577</v>
      </c>
      <c r="F1212" s="92" t="s">
        <v>1574</v>
      </c>
      <c r="G1212" s="112">
        <v>29900</v>
      </c>
      <c r="H1212" s="71"/>
    </row>
    <row r="1213" spans="1:8" ht="39" x14ac:dyDescent="0.25">
      <c r="A1213" s="94">
        <f t="shared" si="18"/>
        <v>1208</v>
      </c>
      <c r="B1213" s="71" t="s">
        <v>453</v>
      </c>
      <c r="C1213" s="71" t="s">
        <v>128</v>
      </c>
      <c r="D1213" s="103" t="s">
        <v>1857</v>
      </c>
      <c r="E1213" s="111" t="s">
        <v>577</v>
      </c>
      <c r="F1213" s="92" t="s">
        <v>1574</v>
      </c>
      <c r="G1213" s="112">
        <v>29900</v>
      </c>
      <c r="H1213" s="71"/>
    </row>
    <row r="1214" spans="1:8" ht="39" x14ac:dyDescent="0.25">
      <c r="A1214" s="94">
        <f t="shared" si="18"/>
        <v>1209</v>
      </c>
      <c r="B1214" s="71" t="s">
        <v>453</v>
      </c>
      <c r="C1214" s="71" t="s">
        <v>128</v>
      </c>
      <c r="D1214" s="103" t="s">
        <v>1858</v>
      </c>
      <c r="E1214" s="111" t="s">
        <v>577</v>
      </c>
      <c r="F1214" s="92" t="s">
        <v>1574</v>
      </c>
      <c r="G1214" s="112">
        <v>29900</v>
      </c>
      <c r="H1214" s="71"/>
    </row>
    <row r="1215" spans="1:8" ht="39" x14ac:dyDescent="0.25">
      <c r="A1215" s="94">
        <f t="shared" si="18"/>
        <v>1210</v>
      </c>
      <c r="B1215" s="71" t="s">
        <v>453</v>
      </c>
      <c r="C1215" s="71" t="s">
        <v>164</v>
      </c>
      <c r="D1215" s="103" t="s">
        <v>1859</v>
      </c>
      <c r="E1215" s="111" t="s">
        <v>577</v>
      </c>
      <c r="F1215" s="92" t="s">
        <v>1574</v>
      </c>
      <c r="G1215" s="112">
        <v>29900</v>
      </c>
      <c r="H1215" s="71"/>
    </row>
    <row r="1216" spans="1:8" ht="39" x14ac:dyDescent="0.25">
      <c r="A1216" s="94">
        <f t="shared" si="18"/>
        <v>1211</v>
      </c>
      <c r="B1216" s="71" t="s">
        <v>453</v>
      </c>
      <c r="C1216" s="71" t="s">
        <v>128</v>
      </c>
      <c r="D1216" s="103" t="s">
        <v>1860</v>
      </c>
      <c r="E1216" s="111" t="s">
        <v>577</v>
      </c>
      <c r="F1216" s="92" t="s">
        <v>1574</v>
      </c>
      <c r="G1216" s="112">
        <v>29900</v>
      </c>
      <c r="H1216" s="71"/>
    </row>
    <row r="1217" spans="1:8" ht="39" x14ac:dyDescent="0.25">
      <c r="A1217" s="94">
        <f t="shared" si="18"/>
        <v>1212</v>
      </c>
      <c r="B1217" s="71" t="s">
        <v>453</v>
      </c>
      <c r="C1217" s="71" t="s">
        <v>130</v>
      </c>
      <c r="D1217" s="103" t="s">
        <v>1861</v>
      </c>
      <c r="E1217" s="111" t="s">
        <v>577</v>
      </c>
      <c r="F1217" s="92" t="s">
        <v>1574</v>
      </c>
      <c r="G1217" s="112">
        <v>29900</v>
      </c>
      <c r="H1217" s="71"/>
    </row>
    <row r="1218" spans="1:8" ht="39" x14ac:dyDescent="0.25">
      <c r="A1218" s="94">
        <f t="shared" si="18"/>
        <v>1213</v>
      </c>
      <c r="B1218" s="71" t="s">
        <v>453</v>
      </c>
      <c r="C1218" s="71" t="s">
        <v>164</v>
      </c>
      <c r="D1218" s="103" t="s">
        <v>1862</v>
      </c>
      <c r="E1218" s="111" t="s">
        <v>577</v>
      </c>
      <c r="F1218" s="92" t="s">
        <v>1574</v>
      </c>
      <c r="G1218" s="112">
        <v>29900</v>
      </c>
      <c r="H1218" s="71"/>
    </row>
    <row r="1219" spans="1:8" ht="39" x14ac:dyDescent="0.25">
      <c r="A1219" s="94">
        <f t="shared" si="18"/>
        <v>1214</v>
      </c>
      <c r="B1219" s="71" t="s">
        <v>453</v>
      </c>
      <c r="C1219" s="71" t="s">
        <v>130</v>
      </c>
      <c r="D1219" s="103" t="s">
        <v>1863</v>
      </c>
      <c r="E1219" s="111" t="s">
        <v>577</v>
      </c>
      <c r="F1219" s="92" t="s">
        <v>1574</v>
      </c>
      <c r="G1219" s="112">
        <v>29900</v>
      </c>
      <c r="H1219" s="71"/>
    </row>
    <row r="1220" spans="1:8" ht="39" x14ac:dyDescent="0.25">
      <c r="A1220" s="94">
        <f t="shared" si="18"/>
        <v>1215</v>
      </c>
      <c r="B1220" s="71" t="s">
        <v>453</v>
      </c>
      <c r="C1220" s="71" t="s">
        <v>128</v>
      </c>
      <c r="D1220" s="103" t="s">
        <v>1864</v>
      </c>
      <c r="E1220" s="111" t="s">
        <v>577</v>
      </c>
      <c r="F1220" s="92" t="s">
        <v>1574</v>
      </c>
      <c r="G1220" s="112">
        <v>29900</v>
      </c>
      <c r="H1220" s="71"/>
    </row>
    <row r="1221" spans="1:8" ht="39" x14ac:dyDescent="0.25">
      <c r="A1221" s="94">
        <f t="shared" si="18"/>
        <v>1216</v>
      </c>
      <c r="B1221" s="71" t="s">
        <v>453</v>
      </c>
      <c r="C1221" s="71" t="s">
        <v>128</v>
      </c>
      <c r="D1221" s="103" t="s">
        <v>1865</v>
      </c>
      <c r="E1221" s="111" t="s">
        <v>577</v>
      </c>
      <c r="F1221" s="92" t="s">
        <v>1574</v>
      </c>
      <c r="G1221" s="112">
        <v>29900</v>
      </c>
      <c r="H1221" s="71"/>
    </row>
    <row r="1222" spans="1:8" ht="39" x14ac:dyDescent="0.25">
      <c r="A1222" s="94">
        <f t="shared" si="18"/>
        <v>1217</v>
      </c>
      <c r="B1222" s="71" t="s">
        <v>453</v>
      </c>
      <c r="C1222" s="71" t="s">
        <v>128</v>
      </c>
      <c r="D1222" s="103" t="s">
        <v>1866</v>
      </c>
      <c r="E1222" s="111" t="s">
        <v>577</v>
      </c>
      <c r="F1222" s="92" t="s">
        <v>1574</v>
      </c>
      <c r="G1222" s="112">
        <v>29900</v>
      </c>
      <c r="H1222" s="71"/>
    </row>
    <row r="1223" spans="1:8" ht="39" x14ac:dyDescent="0.25">
      <c r="A1223" s="94">
        <f t="shared" ref="A1223:A1286" si="19">ROW(A1218)</f>
        <v>1218</v>
      </c>
      <c r="B1223" s="71" t="s">
        <v>453</v>
      </c>
      <c r="C1223" s="71" t="s">
        <v>164</v>
      </c>
      <c r="D1223" s="103" t="s">
        <v>1867</v>
      </c>
      <c r="E1223" s="111" t="s">
        <v>577</v>
      </c>
      <c r="F1223" s="92" t="s">
        <v>1574</v>
      </c>
      <c r="G1223" s="112">
        <v>29900</v>
      </c>
      <c r="H1223" s="71"/>
    </row>
    <row r="1224" spans="1:8" ht="39" x14ac:dyDescent="0.25">
      <c r="A1224" s="94">
        <f t="shared" si="19"/>
        <v>1219</v>
      </c>
      <c r="B1224" s="71" t="s">
        <v>453</v>
      </c>
      <c r="C1224" s="71" t="s">
        <v>128</v>
      </c>
      <c r="D1224" s="103" t="s">
        <v>1868</v>
      </c>
      <c r="E1224" s="111" t="s">
        <v>577</v>
      </c>
      <c r="F1224" s="92" t="s">
        <v>1574</v>
      </c>
      <c r="G1224" s="112">
        <v>29900</v>
      </c>
      <c r="H1224" s="71"/>
    </row>
    <row r="1225" spans="1:8" ht="39" x14ac:dyDescent="0.25">
      <c r="A1225" s="94">
        <f t="shared" si="19"/>
        <v>1220</v>
      </c>
      <c r="B1225" s="71" t="s">
        <v>453</v>
      </c>
      <c r="C1225" s="71" t="s">
        <v>164</v>
      </c>
      <c r="D1225" s="103" t="s">
        <v>1869</v>
      </c>
      <c r="E1225" s="111" t="s">
        <v>577</v>
      </c>
      <c r="F1225" s="92" t="s">
        <v>1574</v>
      </c>
      <c r="G1225" s="112">
        <v>29900</v>
      </c>
      <c r="H1225" s="71"/>
    </row>
    <row r="1226" spans="1:8" ht="39" x14ac:dyDescent="0.25">
      <c r="A1226" s="94">
        <f t="shared" si="19"/>
        <v>1221</v>
      </c>
      <c r="B1226" s="71" t="s">
        <v>453</v>
      </c>
      <c r="C1226" s="71" t="s">
        <v>164</v>
      </c>
      <c r="D1226" s="103" t="s">
        <v>1870</v>
      </c>
      <c r="E1226" s="111" t="s">
        <v>577</v>
      </c>
      <c r="F1226" s="92" t="s">
        <v>1574</v>
      </c>
      <c r="G1226" s="112">
        <v>29900</v>
      </c>
      <c r="H1226" s="71"/>
    </row>
    <row r="1227" spans="1:8" ht="39" x14ac:dyDescent="0.25">
      <c r="A1227" s="94">
        <f t="shared" si="19"/>
        <v>1222</v>
      </c>
      <c r="B1227" s="71" t="s">
        <v>453</v>
      </c>
      <c r="C1227" s="71" t="s">
        <v>164</v>
      </c>
      <c r="D1227" s="103" t="s">
        <v>1871</v>
      </c>
      <c r="E1227" s="111" t="s">
        <v>577</v>
      </c>
      <c r="F1227" s="92" t="s">
        <v>1574</v>
      </c>
      <c r="G1227" s="112">
        <v>29900</v>
      </c>
      <c r="H1227" s="71"/>
    </row>
    <row r="1228" spans="1:8" ht="39" x14ac:dyDescent="0.25">
      <c r="A1228" s="94">
        <f t="shared" si="19"/>
        <v>1223</v>
      </c>
      <c r="B1228" s="71" t="s">
        <v>453</v>
      </c>
      <c r="C1228" s="71" t="s">
        <v>110</v>
      </c>
      <c r="D1228" s="103" t="s">
        <v>1872</v>
      </c>
      <c r="E1228" s="111" t="s">
        <v>577</v>
      </c>
      <c r="F1228" s="92" t="s">
        <v>1574</v>
      </c>
      <c r="G1228" s="112">
        <v>29900</v>
      </c>
      <c r="H1228" s="71"/>
    </row>
    <row r="1229" spans="1:8" ht="39" x14ac:dyDescent="0.25">
      <c r="A1229" s="94">
        <f t="shared" si="19"/>
        <v>1224</v>
      </c>
      <c r="B1229" s="71" t="s">
        <v>453</v>
      </c>
      <c r="C1229" s="71" t="s">
        <v>164</v>
      </c>
      <c r="D1229" s="103" t="s">
        <v>1873</v>
      </c>
      <c r="E1229" s="111" t="s">
        <v>577</v>
      </c>
      <c r="F1229" s="92" t="s">
        <v>1574</v>
      </c>
      <c r="G1229" s="112">
        <v>29900</v>
      </c>
      <c r="H1229" s="71"/>
    </row>
    <row r="1230" spans="1:8" ht="39" x14ac:dyDescent="0.25">
      <c r="A1230" s="94">
        <f t="shared" si="19"/>
        <v>1225</v>
      </c>
      <c r="B1230" s="71" t="s">
        <v>453</v>
      </c>
      <c r="C1230" s="71" t="s">
        <v>164</v>
      </c>
      <c r="D1230" s="103" t="s">
        <v>1874</v>
      </c>
      <c r="E1230" s="111" t="s">
        <v>577</v>
      </c>
      <c r="F1230" s="92" t="s">
        <v>1574</v>
      </c>
      <c r="G1230" s="112">
        <v>29900</v>
      </c>
      <c r="H1230" s="71"/>
    </row>
    <row r="1231" spans="1:8" ht="39" x14ac:dyDescent="0.25">
      <c r="A1231" s="94">
        <f t="shared" si="19"/>
        <v>1226</v>
      </c>
      <c r="B1231" s="71" t="s">
        <v>453</v>
      </c>
      <c r="C1231" s="71" t="s">
        <v>128</v>
      </c>
      <c r="D1231" s="103" t="s">
        <v>1875</v>
      </c>
      <c r="E1231" s="111" t="s">
        <v>577</v>
      </c>
      <c r="F1231" s="92" t="s">
        <v>1574</v>
      </c>
      <c r="G1231" s="112">
        <v>29900</v>
      </c>
      <c r="H1231" s="71"/>
    </row>
    <row r="1232" spans="1:8" ht="39" x14ac:dyDescent="0.25">
      <c r="A1232" s="94">
        <f t="shared" si="19"/>
        <v>1227</v>
      </c>
      <c r="B1232" s="71" t="s">
        <v>453</v>
      </c>
      <c r="C1232" s="71" t="s">
        <v>128</v>
      </c>
      <c r="D1232" s="103" t="s">
        <v>1876</v>
      </c>
      <c r="E1232" s="111" t="s">
        <v>577</v>
      </c>
      <c r="F1232" s="92" t="s">
        <v>1574</v>
      </c>
      <c r="G1232" s="112">
        <v>29900</v>
      </c>
      <c r="H1232" s="71"/>
    </row>
    <row r="1233" spans="1:8" ht="39" x14ac:dyDescent="0.25">
      <c r="A1233" s="94">
        <f t="shared" si="19"/>
        <v>1228</v>
      </c>
      <c r="B1233" s="71" t="s">
        <v>453</v>
      </c>
      <c r="C1233" s="71" t="s">
        <v>128</v>
      </c>
      <c r="D1233" s="103" t="s">
        <v>1877</v>
      </c>
      <c r="E1233" s="111" t="s">
        <v>577</v>
      </c>
      <c r="F1233" s="92" t="s">
        <v>1574</v>
      </c>
      <c r="G1233" s="112">
        <v>29900</v>
      </c>
      <c r="H1233" s="71"/>
    </row>
    <row r="1234" spans="1:8" ht="39" x14ac:dyDescent="0.25">
      <c r="A1234" s="94">
        <f t="shared" si="19"/>
        <v>1229</v>
      </c>
      <c r="B1234" s="71" t="s">
        <v>453</v>
      </c>
      <c r="C1234" s="71" t="s">
        <v>128</v>
      </c>
      <c r="D1234" s="103" t="s">
        <v>1878</v>
      </c>
      <c r="E1234" s="111" t="s">
        <v>577</v>
      </c>
      <c r="F1234" s="92" t="s">
        <v>1574</v>
      </c>
      <c r="G1234" s="112">
        <v>29900</v>
      </c>
      <c r="H1234" s="71"/>
    </row>
    <row r="1235" spans="1:8" ht="39" x14ac:dyDescent="0.25">
      <c r="A1235" s="94">
        <f t="shared" si="19"/>
        <v>1230</v>
      </c>
      <c r="B1235" s="71" t="s">
        <v>453</v>
      </c>
      <c r="C1235" s="71" t="s">
        <v>164</v>
      </c>
      <c r="D1235" s="103" t="s">
        <v>1879</v>
      </c>
      <c r="E1235" s="111" t="s">
        <v>577</v>
      </c>
      <c r="F1235" s="92" t="s">
        <v>1574</v>
      </c>
      <c r="G1235" s="112">
        <v>29900</v>
      </c>
      <c r="H1235" s="71"/>
    </row>
    <row r="1236" spans="1:8" ht="39" x14ac:dyDescent="0.25">
      <c r="A1236" s="94">
        <f t="shared" si="19"/>
        <v>1231</v>
      </c>
      <c r="B1236" s="71" t="s">
        <v>453</v>
      </c>
      <c r="C1236" s="71" t="s">
        <v>128</v>
      </c>
      <c r="D1236" s="103" t="s">
        <v>1880</v>
      </c>
      <c r="E1236" s="111" t="s">
        <v>577</v>
      </c>
      <c r="F1236" s="92" t="s">
        <v>1574</v>
      </c>
      <c r="G1236" s="112">
        <v>29900</v>
      </c>
      <c r="H1236" s="71"/>
    </row>
    <row r="1237" spans="1:8" ht="39" x14ac:dyDescent="0.25">
      <c r="A1237" s="94">
        <f t="shared" si="19"/>
        <v>1232</v>
      </c>
      <c r="B1237" s="71" t="s">
        <v>453</v>
      </c>
      <c r="C1237" s="71" t="s">
        <v>164</v>
      </c>
      <c r="D1237" s="103" t="s">
        <v>1881</v>
      </c>
      <c r="E1237" s="111" t="s">
        <v>577</v>
      </c>
      <c r="F1237" s="92" t="s">
        <v>1574</v>
      </c>
      <c r="G1237" s="112">
        <v>29900</v>
      </c>
      <c r="H1237" s="71"/>
    </row>
    <row r="1238" spans="1:8" ht="39" x14ac:dyDescent="0.25">
      <c r="A1238" s="94">
        <f t="shared" si="19"/>
        <v>1233</v>
      </c>
      <c r="B1238" s="71" t="s">
        <v>453</v>
      </c>
      <c r="C1238" s="71" t="s">
        <v>164</v>
      </c>
      <c r="D1238" s="103" t="s">
        <v>1882</v>
      </c>
      <c r="E1238" s="111" t="s">
        <v>577</v>
      </c>
      <c r="F1238" s="92" t="s">
        <v>1574</v>
      </c>
      <c r="G1238" s="112">
        <v>29900</v>
      </c>
      <c r="H1238" s="71"/>
    </row>
    <row r="1239" spans="1:8" ht="39" x14ac:dyDescent="0.25">
      <c r="A1239" s="94">
        <f t="shared" si="19"/>
        <v>1234</v>
      </c>
      <c r="B1239" s="71" t="s">
        <v>453</v>
      </c>
      <c r="C1239" s="71" t="s">
        <v>164</v>
      </c>
      <c r="D1239" s="103" t="s">
        <v>1883</v>
      </c>
      <c r="E1239" s="111" t="s">
        <v>577</v>
      </c>
      <c r="F1239" s="92" t="s">
        <v>1574</v>
      </c>
      <c r="G1239" s="112">
        <v>29900</v>
      </c>
      <c r="H1239" s="71"/>
    </row>
    <row r="1240" spans="1:8" ht="39" x14ac:dyDescent="0.25">
      <c r="A1240" s="94">
        <f t="shared" si="19"/>
        <v>1235</v>
      </c>
      <c r="B1240" s="71" t="s">
        <v>453</v>
      </c>
      <c r="C1240" s="71" t="s">
        <v>128</v>
      </c>
      <c r="D1240" s="103" t="s">
        <v>1884</v>
      </c>
      <c r="E1240" s="111" t="s">
        <v>577</v>
      </c>
      <c r="F1240" s="92" t="s">
        <v>1574</v>
      </c>
      <c r="G1240" s="112">
        <v>29900</v>
      </c>
      <c r="H1240" s="71"/>
    </row>
    <row r="1241" spans="1:8" ht="39" x14ac:dyDescent="0.25">
      <c r="A1241" s="94">
        <f t="shared" si="19"/>
        <v>1236</v>
      </c>
      <c r="B1241" s="71" t="s">
        <v>453</v>
      </c>
      <c r="C1241" s="71" t="s">
        <v>87</v>
      </c>
      <c r="D1241" s="103" t="s">
        <v>1885</v>
      </c>
      <c r="E1241" s="111" t="s">
        <v>577</v>
      </c>
      <c r="F1241" s="92" t="s">
        <v>1574</v>
      </c>
      <c r="G1241" s="112">
        <v>29900</v>
      </c>
      <c r="H1241" s="71"/>
    </row>
    <row r="1242" spans="1:8" ht="39" x14ac:dyDescent="0.25">
      <c r="A1242" s="94">
        <f t="shared" si="19"/>
        <v>1237</v>
      </c>
      <c r="B1242" s="71" t="s">
        <v>453</v>
      </c>
      <c r="C1242" s="71" t="s">
        <v>164</v>
      </c>
      <c r="D1242" s="103" t="s">
        <v>1886</v>
      </c>
      <c r="E1242" s="111" t="s">
        <v>577</v>
      </c>
      <c r="F1242" s="92" t="s">
        <v>1574</v>
      </c>
      <c r="G1242" s="112">
        <v>29900</v>
      </c>
      <c r="H1242" s="71"/>
    </row>
    <row r="1243" spans="1:8" ht="39" x14ac:dyDescent="0.25">
      <c r="A1243" s="94">
        <f t="shared" si="19"/>
        <v>1238</v>
      </c>
      <c r="B1243" s="71" t="s">
        <v>453</v>
      </c>
      <c r="C1243" s="71" t="s">
        <v>110</v>
      </c>
      <c r="D1243" s="103" t="s">
        <v>1887</v>
      </c>
      <c r="E1243" s="111" t="s">
        <v>577</v>
      </c>
      <c r="F1243" s="92" t="s">
        <v>1574</v>
      </c>
      <c r="G1243" s="112">
        <v>9934</v>
      </c>
      <c r="H1243" s="71"/>
    </row>
    <row r="1244" spans="1:8" ht="39" x14ac:dyDescent="0.25">
      <c r="A1244" s="94">
        <f t="shared" si="19"/>
        <v>1239</v>
      </c>
      <c r="B1244" s="71" t="s">
        <v>453</v>
      </c>
      <c r="C1244" s="71" t="s">
        <v>151</v>
      </c>
      <c r="D1244" s="103" t="s">
        <v>1888</v>
      </c>
      <c r="E1244" s="111" t="s">
        <v>577</v>
      </c>
      <c r="F1244" s="92" t="s">
        <v>1574</v>
      </c>
      <c r="G1244" s="112">
        <v>9934</v>
      </c>
      <c r="H1244" s="71"/>
    </row>
    <row r="1245" spans="1:8" ht="39" x14ac:dyDescent="0.25">
      <c r="A1245" s="94">
        <f t="shared" si="19"/>
        <v>1240</v>
      </c>
      <c r="B1245" s="71" t="s">
        <v>453</v>
      </c>
      <c r="C1245" s="71" t="s">
        <v>169</v>
      </c>
      <c r="D1245" s="103" t="s">
        <v>1889</v>
      </c>
      <c r="E1245" s="111" t="s">
        <v>577</v>
      </c>
      <c r="F1245" s="92" t="s">
        <v>1574</v>
      </c>
      <c r="G1245" s="112">
        <v>9934</v>
      </c>
      <c r="H1245" s="71"/>
    </row>
    <row r="1246" spans="1:8" ht="39" x14ac:dyDescent="0.25">
      <c r="A1246" s="94">
        <f t="shared" si="19"/>
        <v>1241</v>
      </c>
      <c r="B1246" s="71" t="s">
        <v>453</v>
      </c>
      <c r="C1246" s="71" t="s">
        <v>130</v>
      </c>
      <c r="D1246" s="103" t="s">
        <v>1890</v>
      </c>
      <c r="E1246" s="111" t="s">
        <v>577</v>
      </c>
      <c r="F1246" s="92" t="s">
        <v>1574</v>
      </c>
      <c r="G1246" s="112">
        <v>9934</v>
      </c>
      <c r="H1246" s="71"/>
    </row>
    <row r="1247" spans="1:8" ht="39" x14ac:dyDescent="0.25">
      <c r="A1247" s="94">
        <f t="shared" si="19"/>
        <v>1242</v>
      </c>
      <c r="B1247" s="71" t="s">
        <v>453</v>
      </c>
      <c r="C1247" s="71" t="s">
        <v>128</v>
      </c>
      <c r="D1247" s="103" t="s">
        <v>1891</v>
      </c>
      <c r="E1247" s="111" t="s">
        <v>577</v>
      </c>
      <c r="F1247" s="92" t="s">
        <v>1574</v>
      </c>
      <c r="G1247" s="112">
        <v>9934</v>
      </c>
      <c r="H1247" s="71"/>
    </row>
    <row r="1248" spans="1:8" ht="39" x14ac:dyDescent="0.25">
      <c r="A1248" s="94">
        <f t="shared" si="19"/>
        <v>1243</v>
      </c>
      <c r="B1248" s="71" t="s">
        <v>453</v>
      </c>
      <c r="C1248" s="71" t="s">
        <v>128</v>
      </c>
      <c r="D1248" s="103" t="s">
        <v>1892</v>
      </c>
      <c r="E1248" s="111" t="s">
        <v>577</v>
      </c>
      <c r="F1248" s="92" t="s">
        <v>1574</v>
      </c>
      <c r="G1248" s="112">
        <v>9934</v>
      </c>
      <c r="H1248" s="71"/>
    </row>
    <row r="1249" spans="1:8" ht="39" x14ac:dyDescent="0.25">
      <c r="A1249" s="94">
        <f t="shared" si="19"/>
        <v>1244</v>
      </c>
      <c r="B1249" s="71" t="s">
        <v>453</v>
      </c>
      <c r="C1249" s="71" t="s">
        <v>134</v>
      </c>
      <c r="D1249" s="103" t="s">
        <v>1893</v>
      </c>
      <c r="E1249" s="111" t="s">
        <v>577</v>
      </c>
      <c r="F1249" s="92" t="s">
        <v>1574</v>
      </c>
      <c r="G1249" s="112">
        <v>9934</v>
      </c>
      <c r="H1249" s="71"/>
    </row>
    <row r="1250" spans="1:8" ht="39" x14ac:dyDescent="0.25">
      <c r="A1250" s="94">
        <f t="shared" si="19"/>
        <v>1245</v>
      </c>
      <c r="B1250" s="71" t="s">
        <v>453</v>
      </c>
      <c r="C1250" s="71" t="s">
        <v>110</v>
      </c>
      <c r="D1250" s="103" t="s">
        <v>1894</v>
      </c>
      <c r="E1250" s="111" t="s">
        <v>577</v>
      </c>
      <c r="F1250" s="92" t="s">
        <v>1574</v>
      </c>
      <c r="G1250" s="112">
        <v>9934</v>
      </c>
      <c r="H1250" s="71"/>
    </row>
    <row r="1251" spans="1:8" ht="39" x14ac:dyDescent="0.25">
      <c r="A1251" s="94">
        <f t="shared" si="19"/>
        <v>1246</v>
      </c>
      <c r="B1251" s="71" t="s">
        <v>453</v>
      </c>
      <c r="C1251" s="71" t="s">
        <v>110</v>
      </c>
      <c r="D1251" s="103" t="s">
        <v>1895</v>
      </c>
      <c r="E1251" s="111" t="s">
        <v>577</v>
      </c>
      <c r="F1251" s="92" t="s">
        <v>1574</v>
      </c>
      <c r="G1251" s="112">
        <v>9934</v>
      </c>
      <c r="H1251" s="71"/>
    </row>
    <row r="1252" spans="1:8" ht="39" x14ac:dyDescent="0.25">
      <c r="A1252" s="94">
        <f t="shared" si="19"/>
        <v>1247</v>
      </c>
      <c r="B1252" s="71" t="s">
        <v>453</v>
      </c>
      <c r="C1252" s="71" t="s">
        <v>110</v>
      </c>
      <c r="D1252" s="103" t="s">
        <v>1896</v>
      </c>
      <c r="E1252" s="111" t="s">
        <v>577</v>
      </c>
      <c r="F1252" s="92" t="s">
        <v>1574</v>
      </c>
      <c r="G1252" s="112">
        <v>9934</v>
      </c>
      <c r="H1252" s="71"/>
    </row>
    <row r="1253" spans="1:8" ht="58.5" x14ac:dyDescent="0.25">
      <c r="A1253" s="94">
        <f t="shared" si="19"/>
        <v>1248</v>
      </c>
      <c r="B1253" s="71" t="s">
        <v>453</v>
      </c>
      <c r="C1253" s="71" t="s">
        <v>125</v>
      </c>
      <c r="D1253" s="103" t="s">
        <v>1897</v>
      </c>
      <c r="E1253" s="111" t="s">
        <v>577</v>
      </c>
      <c r="F1253" s="92" t="s">
        <v>1574</v>
      </c>
      <c r="G1253" s="112">
        <v>9934</v>
      </c>
      <c r="H1253" s="71"/>
    </row>
    <row r="1254" spans="1:8" ht="58.5" x14ac:dyDescent="0.25">
      <c r="A1254" s="94">
        <f t="shared" si="19"/>
        <v>1249</v>
      </c>
      <c r="B1254" s="71" t="s">
        <v>453</v>
      </c>
      <c r="C1254" s="71" t="s">
        <v>125</v>
      </c>
      <c r="D1254" s="103" t="s">
        <v>1898</v>
      </c>
      <c r="E1254" s="111" t="s">
        <v>577</v>
      </c>
      <c r="F1254" s="92" t="s">
        <v>1574</v>
      </c>
      <c r="G1254" s="112">
        <v>9934</v>
      </c>
      <c r="H1254" s="71"/>
    </row>
    <row r="1255" spans="1:8" ht="39" x14ac:dyDescent="0.25">
      <c r="A1255" s="94">
        <f t="shared" si="19"/>
        <v>1250</v>
      </c>
      <c r="B1255" s="71" t="s">
        <v>453</v>
      </c>
      <c r="C1255" s="71" t="s">
        <v>110</v>
      </c>
      <c r="D1255" s="103" t="s">
        <v>1899</v>
      </c>
      <c r="E1255" s="111" t="s">
        <v>577</v>
      </c>
      <c r="F1255" s="92" t="s">
        <v>1574</v>
      </c>
      <c r="G1255" s="112">
        <v>9934</v>
      </c>
      <c r="H1255" s="71"/>
    </row>
    <row r="1256" spans="1:8" ht="39" x14ac:dyDescent="0.25">
      <c r="A1256" s="94">
        <f t="shared" si="19"/>
        <v>1251</v>
      </c>
      <c r="B1256" s="71" t="s">
        <v>453</v>
      </c>
      <c r="C1256" s="71" t="s">
        <v>110</v>
      </c>
      <c r="D1256" s="103" t="s">
        <v>1900</v>
      </c>
      <c r="E1256" s="111" t="s">
        <v>577</v>
      </c>
      <c r="F1256" s="92" t="s">
        <v>1574</v>
      </c>
      <c r="G1256" s="112">
        <v>9934</v>
      </c>
      <c r="H1256" s="71"/>
    </row>
    <row r="1257" spans="1:8" ht="39" x14ac:dyDescent="0.25">
      <c r="A1257" s="94">
        <f t="shared" si="19"/>
        <v>1252</v>
      </c>
      <c r="B1257" s="71" t="s">
        <v>453</v>
      </c>
      <c r="C1257" s="71" t="s">
        <v>110</v>
      </c>
      <c r="D1257" s="103" t="s">
        <v>1887</v>
      </c>
      <c r="E1257" s="111" t="s">
        <v>577</v>
      </c>
      <c r="F1257" s="92" t="s">
        <v>1574</v>
      </c>
      <c r="G1257" s="112">
        <v>9934</v>
      </c>
      <c r="H1257" s="71"/>
    </row>
    <row r="1258" spans="1:8" ht="39" x14ac:dyDescent="0.25">
      <c r="A1258" s="94">
        <f t="shared" si="19"/>
        <v>1253</v>
      </c>
      <c r="B1258" s="71" t="s">
        <v>453</v>
      </c>
      <c r="C1258" s="71" t="s">
        <v>110</v>
      </c>
      <c r="D1258" s="103" t="s">
        <v>1901</v>
      </c>
      <c r="E1258" s="111" t="s">
        <v>577</v>
      </c>
      <c r="F1258" s="92" t="s">
        <v>1574</v>
      </c>
      <c r="G1258" s="112">
        <v>9934</v>
      </c>
      <c r="H1258" s="71"/>
    </row>
    <row r="1259" spans="1:8" ht="58.5" x14ac:dyDescent="0.25">
      <c r="A1259" s="94">
        <f t="shared" si="19"/>
        <v>1254</v>
      </c>
      <c r="B1259" s="71" t="s">
        <v>453</v>
      </c>
      <c r="C1259" s="71" t="s">
        <v>130</v>
      </c>
      <c r="D1259" s="103" t="s">
        <v>1902</v>
      </c>
      <c r="E1259" s="111" t="s">
        <v>577</v>
      </c>
      <c r="F1259" s="92" t="s">
        <v>1574</v>
      </c>
      <c r="G1259" s="112">
        <v>9934</v>
      </c>
      <c r="H1259" s="71"/>
    </row>
    <row r="1260" spans="1:8" ht="58.5" x14ac:dyDescent="0.25">
      <c r="A1260" s="94">
        <f t="shared" si="19"/>
        <v>1255</v>
      </c>
      <c r="B1260" s="71" t="s">
        <v>453</v>
      </c>
      <c r="C1260" s="71" t="s">
        <v>125</v>
      </c>
      <c r="D1260" s="103" t="s">
        <v>1903</v>
      </c>
      <c r="E1260" s="111" t="s">
        <v>577</v>
      </c>
      <c r="F1260" s="92" t="s">
        <v>1574</v>
      </c>
      <c r="G1260" s="112">
        <v>9934</v>
      </c>
      <c r="H1260" s="71"/>
    </row>
    <row r="1261" spans="1:8" ht="58.5" x14ac:dyDescent="0.25">
      <c r="A1261" s="94">
        <f t="shared" si="19"/>
        <v>1256</v>
      </c>
      <c r="B1261" s="71" t="s">
        <v>453</v>
      </c>
      <c r="C1261" s="71" t="s">
        <v>125</v>
      </c>
      <c r="D1261" s="103" t="s">
        <v>1904</v>
      </c>
      <c r="E1261" s="111" t="s">
        <v>577</v>
      </c>
      <c r="F1261" s="92" t="s">
        <v>1574</v>
      </c>
      <c r="G1261" s="112">
        <v>9934</v>
      </c>
      <c r="H1261" s="71"/>
    </row>
    <row r="1262" spans="1:8" ht="58.5" x14ac:dyDescent="0.25">
      <c r="A1262" s="94">
        <f t="shared" si="19"/>
        <v>1257</v>
      </c>
      <c r="B1262" s="71" t="s">
        <v>453</v>
      </c>
      <c r="C1262" s="71" t="s">
        <v>120</v>
      </c>
      <c r="D1262" s="103" t="s">
        <v>1905</v>
      </c>
      <c r="E1262" s="111" t="s">
        <v>577</v>
      </c>
      <c r="F1262" s="92" t="s">
        <v>1574</v>
      </c>
      <c r="G1262" s="112">
        <v>9934</v>
      </c>
      <c r="H1262" s="71"/>
    </row>
    <row r="1263" spans="1:8" ht="58.5" x14ac:dyDescent="0.25">
      <c r="A1263" s="94">
        <f t="shared" si="19"/>
        <v>1258</v>
      </c>
      <c r="B1263" s="71" t="s">
        <v>453</v>
      </c>
      <c r="C1263" s="71" t="s">
        <v>125</v>
      </c>
      <c r="D1263" s="103" t="s">
        <v>1906</v>
      </c>
      <c r="E1263" s="111" t="s">
        <v>577</v>
      </c>
      <c r="F1263" s="92" t="s">
        <v>1574</v>
      </c>
      <c r="G1263" s="112">
        <v>9934</v>
      </c>
      <c r="H1263" s="71"/>
    </row>
    <row r="1264" spans="1:8" ht="58.5" x14ac:dyDescent="0.25">
      <c r="A1264" s="94">
        <f t="shared" si="19"/>
        <v>1259</v>
      </c>
      <c r="B1264" s="71" t="s">
        <v>453</v>
      </c>
      <c r="C1264" s="71" t="s">
        <v>125</v>
      </c>
      <c r="D1264" s="103" t="s">
        <v>1907</v>
      </c>
      <c r="E1264" s="111" t="s">
        <v>577</v>
      </c>
      <c r="F1264" s="92" t="s">
        <v>1574</v>
      </c>
      <c r="G1264" s="112">
        <v>9934</v>
      </c>
      <c r="H1264" s="71"/>
    </row>
    <row r="1265" spans="1:8" ht="58.5" x14ac:dyDescent="0.25">
      <c r="A1265" s="94">
        <f t="shared" si="19"/>
        <v>1260</v>
      </c>
      <c r="B1265" s="71" t="s">
        <v>453</v>
      </c>
      <c r="C1265" s="71" t="s">
        <v>125</v>
      </c>
      <c r="D1265" s="103" t="s">
        <v>1908</v>
      </c>
      <c r="E1265" s="111" t="s">
        <v>577</v>
      </c>
      <c r="F1265" s="92" t="s">
        <v>1574</v>
      </c>
      <c r="G1265" s="112">
        <v>9934</v>
      </c>
      <c r="H1265" s="71"/>
    </row>
    <row r="1266" spans="1:8" ht="58.5" x14ac:dyDescent="0.25">
      <c r="A1266" s="94">
        <f t="shared" si="19"/>
        <v>1261</v>
      </c>
      <c r="B1266" s="71" t="s">
        <v>453</v>
      </c>
      <c r="C1266" s="71" t="s">
        <v>125</v>
      </c>
      <c r="D1266" s="103" t="s">
        <v>1909</v>
      </c>
      <c r="E1266" s="111" t="s">
        <v>577</v>
      </c>
      <c r="F1266" s="92" t="s">
        <v>1574</v>
      </c>
      <c r="G1266" s="112">
        <v>9934</v>
      </c>
      <c r="H1266" s="71"/>
    </row>
    <row r="1267" spans="1:8" ht="58.5" x14ac:dyDescent="0.25">
      <c r="A1267" s="94">
        <f t="shared" si="19"/>
        <v>1262</v>
      </c>
      <c r="B1267" s="71" t="s">
        <v>453</v>
      </c>
      <c r="C1267" s="71" t="s">
        <v>125</v>
      </c>
      <c r="D1267" s="103" t="s">
        <v>1910</v>
      </c>
      <c r="E1267" s="111" t="s">
        <v>577</v>
      </c>
      <c r="F1267" s="92" t="s">
        <v>1574</v>
      </c>
      <c r="G1267" s="112">
        <v>9934</v>
      </c>
      <c r="H1267" s="71"/>
    </row>
    <row r="1268" spans="1:8" ht="58.5" x14ac:dyDescent="0.25">
      <c r="A1268" s="94">
        <f t="shared" si="19"/>
        <v>1263</v>
      </c>
      <c r="B1268" s="71" t="s">
        <v>453</v>
      </c>
      <c r="C1268" s="71" t="s">
        <v>125</v>
      </c>
      <c r="D1268" s="103" t="s">
        <v>1911</v>
      </c>
      <c r="E1268" s="111" t="s">
        <v>577</v>
      </c>
      <c r="F1268" s="92" t="s">
        <v>1574</v>
      </c>
      <c r="G1268" s="112">
        <v>9934</v>
      </c>
      <c r="H1268" s="71"/>
    </row>
    <row r="1269" spans="1:8" ht="58.5" x14ac:dyDescent="0.25">
      <c r="A1269" s="94">
        <f t="shared" si="19"/>
        <v>1264</v>
      </c>
      <c r="B1269" s="71" t="s">
        <v>453</v>
      </c>
      <c r="C1269" s="71" t="s">
        <v>130</v>
      </c>
      <c r="D1269" s="103" t="s">
        <v>1912</v>
      </c>
      <c r="E1269" s="111" t="s">
        <v>577</v>
      </c>
      <c r="F1269" s="92" t="s">
        <v>1574</v>
      </c>
      <c r="G1269" s="112">
        <v>9934</v>
      </c>
      <c r="H1269" s="71"/>
    </row>
    <row r="1270" spans="1:8" ht="39" x14ac:dyDescent="0.25">
      <c r="A1270" s="94">
        <f t="shared" si="19"/>
        <v>1265</v>
      </c>
      <c r="B1270" s="71" t="s">
        <v>453</v>
      </c>
      <c r="C1270" s="71" t="s">
        <v>110</v>
      </c>
      <c r="D1270" s="103" t="s">
        <v>1913</v>
      </c>
      <c r="E1270" s="111" t="s">
        <v>577</v>
      </c>
      <c r="F1270" s="92" t="s">
        <v>1574</v>
      </c>
      <c r="G1270" s="112">
        <v>9934</v>
      </c>
      <c r="H1270" s="71"/>
    </row>
    <row r="1271" spans="1:8" ht="39" x14ac:dyDescent="0.25">
      <c r="A1271" s="94">
        <f t="shared" si="19"/>
        <v>1266</v>
      </c>
      <c r="B1271" s="71" t="s">
        <v>453</v>
      </c>
      <c r="C1271" s="71" t="s">
        <v>110</v>
      </c>
      <c r="D1271" s="103" t="s">
        <v>1914</v>
      </c>
      <c r="E1271" s="111" t="s">
        <v>577</v>
      </c>
      <c r="F1271" s="92" t="s">
        <v>1574</v>
      </c>
      <c r="G1271" s="112">
        <v>9934</v>
      </c>
      <c r="H1271" s="71"/>
    </row>
    <row r="1272" spans="1:8" ht="39" x14ac:dyDescent="0.25">
      <c r="A1272" s="94">
        <f t="shared" si="19"/>
        <v>1267</v>
      </c>
      <c r="B1272" s="71" t="s">
        <v>453</v>
      </c>
      <c r="C1272" s="71" t="s">
        <v>110</v>
      </c>
      <c r="D1272" s="103" t="s">
        <v>1915</v>
      </c>
      <c r="E1272" s="111" t="s">
        <v>577</v>
      </c>
      <c r="F1272" s="92" t="s">
        <v>1574</v>
      </c>
      <c r="G1272" s="112">
        <v>9934</v>
      </c>
      <c r="H1272" s="71"/>
    </row>
    <row r="1273" spans="1:8" ht="39" x14ac:dyDescent="0.25">
      <c r="A1273" s="94">
        <f t="shared" si="19"/>
        <v>1268</v>
      </c>
      <c r="B1273" s="71" t="s">
        <v>453</v>
      </c>
      <c r="C1273" s="71" t="s">
        <v>130</v>
      </c>
      <c r="D1273" s="103" t="s">
        <v>1916</v>
      </c>
      <c r="E1273" s="111" t="s">
        <v>577</v>
      </c>
      <c r="F1273" s="92" t="s">
        <v>1574</v>
      </c>
      <c r="G1273" s="112">
        <v>9934</v>
      </c>
      <c r="H1273" s="71"/>
    </row>
    <row r="1274" spans="1:8" ht="39" x14ac:dyDescent="0.25">
      <c r="A1274" s="94">
        <f t="shared" si="19"/>
        <v>1269</v>
      </c>
      <c r="B1274" s="71" t="s">
        <v>453</v>
      </c>
      <c r="C1274" s="71" t="s">
        <v>130</v>
      </c>
      <c r="D1274" s="103" t="s">
        <v>1917</v>
      </c>
      <c r="E1274" s="111" t="s">
        <v>577</v>
      </c>
      <c r="F1274" s="92" t="s">
        <v>1574</v>
      </c>
      <c r="G1274" s="112">
        <v>9934</v>
      </c>
      <c r="H1274" s="71"/>
    </row>
    <row r="1275" spans="1:8" ht="39" x14ac:dyDescent="0.25">
      <c r="A1275" s="94">
        <f t="shared" si="19"/>
        <v>1270</v>
      </c>
      <c r="B1275" s="71" t="s">
        <v>453</v>
      </c>
      <c r="C1275" s="71" t="s">
        <v>130</v>
      </c>
      <c r="D1275" s="103" t="s">
        <v>1918</v>
      </c>
      <c r="E1275" s="111" t="s">
        <v>577</v>
      </c>
      <c r="F1275" s="92" t="s">
        <v>1574</v>
      </c>
      <c r="G1275" s="112">
        <v>9934</v>
      </c>
      <c r="H1275" s="71"/>
    </row>
    <row r="1276" spans="1:8" ht="39" x14ac:dyDescent="0.25">
      <c r="A1276" s="94">
        <f t="shared" si="19"/>
        <v>1271</v>
      </c>
      <c r="B1276" s="71" t="s">
        <v>453</v>
      </c>
      <c r="C1276" s="71" t="s">
        <v>110</v>
      </c>
      <c r="D1276" s="103" t="s">
        <v>1919</v>
      </c>
      <c r="E1276" s="111" t="s">
        <v>577</v>
      </c>
      <c r="F1276" s="92" t="s">
        <v>1574</v>
      </c>
      <c r="G1276" s="112">
        <v>9934</v>
      </c>
      <c r="H1276" s="71"/>
    </row>
    <row r="1277" spans="1:8" ht="39" x14ac:dyDescent="0.25">
      <c r="A1277" s="94">
        <f t="shared" si="19"/>
        <v>1272</v>
      </c>
      <c r="B1277" s="71" t="s">
        <v>453</v>
      </c>
      <c r="C1277" s="71" t="s">
        <v>134</v>
      </c>
      <c r="D1277" s="103" t="s">
        <v>1920</v>
      </c>
      <c r="E1277" s="111" t="s">
        <v>577</v>
      </c>
      <c r="F1277" s="92" t="s">
        <v>1574</v>
      </c>
      <c r="G1277" s="112">
        <v>9934</v>
      </c>
      <c r="H1277" s="71"/>
    </row>
    <row r="1278" spans="1:8" ht="39" x14ac:dyDescent="0.25">
      <c r="A1278" s="94">
        <f t="shared" si="19"/>
        <v>1273</v>
      </c>
      <c r="B1278" s="71" t="s">
        <v>453</v>
      </c>
      <c r="C1278" s="71" t="s">
        <v>110</v>
      </c>
      <c r="D1278" s="103" t="s">
        <v>1921</v>
      </c>
      <c r="E1278" s="111" t="s">
        <v>577</v>
      </c>
      <c r="F1278" s="92" t="s">
        <v>1574</v>
      </c>
      <c r="G1278" s="112">
        <v>9934</v>
      </c>
      <c r="H1278" s="71"/>
    </row>
    <row r="1279" spans="1:8" ht="39" x14ac:dyDescent="0.25">
      <c r="A1279" s="94">
        <f t="shared" si="19"/>
        <v>1274</v>
      </c>
      <c r="B1279" s="71" t="s">
        <v>453</v>
      </c>
      <c r="C1279" s="71" t="s">
        <v>444</v>
      </c>
      <c r="D1279" s="103" t="s">
        <v>1922</v>
      </c>
      <c r="E1279" s="111" t="s">
        <v>577</v>
      </c>
      <c r="F1279" s="92" t="s">
        <v>1574</v>
      </c>
      <c r="G1279" s="112">
        <v>9934</v>
      </c>
      <c r="H1279" s="71"/>
    </row>
    <row r="1280" spans="1:8" ht="39" x14ac:dyDescent="0.25">
      <c r="A1280" s="94">
        <f t="shared" si="19"/>
        <v>1275</v>
      </c>
      <c r="B1280" s="71" t="s">
        <v>453</v>
      </c>
      <c r="C1280" s="71" t="s">
        <v>110</v>
      </c>
      <c r="D1280" s="103" t="s">
        <v>1923</v>
      </c>
      <c r="E1280" s="111" t="s">
        <v>577</v>
      </c>
      <c r="F1280" s="92" t="s">
        <v>1574</v>
      </c>
      <c r="G1280" s="112">
        <v>9934</v>
      </c>
      <c r="H1280" s="71"/>
    </row>
    <row r="1281" spans="1:8" ht="39" x14ac:dyDescent="0.25">
      <c r="A1281" s="94">
        <f t="shared" si="19"/>
        <v>1276</v>
      </c>
      <c r="B1281" s="71" t="s">
        <v>453</v>
      </c>
      <c r="C1281" s="71" t="s">
        <v>110</v>
      </c>
      <c r="D1281" s="103" t="s">
        <v>1924</v>
      </c>
      <c r="E1281" s="111" t="s">
        <v>577</v>
      </c>
      <c r="F1281" s="92" t="s">
        <v>1574</v>
      </c>
      <c r="G1281" s="112">
        <v>9934</v>
      </c>
      <c r="H1281" s="71"/>
    </row>
    <row r="1282" spans="1:8" ht="39" x14ac:dyDescent="0.25">
      <c r="A1282" s="94">
        <f t="shared" si="19"/>
        <v>1277</v>
      </c>
      <c r="B1282" s="71" t="s">
        <v>453</v>
      </c>
      <c r="C1282" s="71" t="s">
        <v>110</v>
      </c>
      <c r="D1282" s="103" t="s">
        <v>1925</v>
      </c>
      <c r="E1282" s="111" t="s">
        <v>577</v>
      </c>
      <c r="F1282" s="92" t="s">
        <v>1574</v>
      </c>
      <c r="G1282" s="112">
        <v>9934</v>
      </c>
      <c r="H1282" s="71"/>
    </row>
    <row r="1283" spans="1:8" ht="39" x14ac:dyDescent="0.25">
      <c r="A1283" s="94">
        <f t="shared" si="19"/>
        <v>1278</v>
      </c>
      <c r="B1283" s="71" t="s">
        <v>453</v>
      </c>
      <c r="C1283" s="71" t="s">
        <v>110</v>
      </c>
      <c r="D1283" s="103" t="s">
        <v>1926</v>
      </c>
      <c r="E1283" s="111" t="s">
        <v>577</v>
      </c>
      <c r="F1283" s="92" t="s">
        <v>1574</v>
      </c>
      <c r="G1283" s="112">
        <v>9934</v>
      </c>
      <c r="H1283" s="71"/>
    </row>
    <row r="1284" spans="1:8" ht="39" x14ac:dyDescent="0.25">
      <c r="A1284" s="94">
        <f t="shared" si="19"/>
        <v>1279</v>
      </c>
      <c r="B1284" s="71" t="s">
        <v>453</v>
      </c>
      <c r="C1284" s="71" t="s">
        <v>110</v>
      </c>
      <c r="D1284" s="103" t="s">
        <v>1927</v>
      </c>
      <c r="E1284" s="111" t="s">
        <v>577</v>
      </c>
      <c r="F1284" s="92" t="s">
        <v>1574</v>
      </c>
      <c r="G1284" s="112">
        <v>9934</v>
      </c>
      <c r="H1284" s="71"/>
    </row>
    <row r="1285" spans="1:8" ht="39" x14ac:dyDescent="0.25">
      <c r="A1285" s="94">
        <f t="shared" si="19"/>
        <v>1280</v>
      </c>
      <c r="B1285" s="71" t="s">
        <v>453</v>
      </c>
      <c r="C1285" s="71" t="s">
        <v>130</v>
      </c>
      <c r="D1285" s="103" t="s">
        <v>1928</v>
      </c>
      <c r="E1285" s="111" t="s">
        <v>577</v>
      </c>
      <c r="F1285" s="92" t="s">
        <v>1574</v>
      </c>
      <c r="G1285" s="112">
        <v>9934</v>
      </c>
      <c r="H1285" s="71"/>
    </row>
    <row r="1286" spans="1:8" ht="39" x14ac:dyDescent="0.25">
      <c r="A1286" s="94">
        <f t="shared" si="19"/>
        <v>1281</v>
      </c>
      <c r="B1286" s="71" t="s">
        <v>453</v>
      </c>
      <c r="C1286" s="71" t="s">
        <v>110</v>
      </c>
      <c r="D1286" s="103" t="s">
        <v>1929</v>
      </c>
      <c r="E1286" s="111" t="s">
        <v>577</v>
      </c>
      <c r="F1286" s="92" t="s">
        <v>1574</v>
      </c>
      <c r="G1286" s="112">
        <v>9934</v>
      </c>
      <c r="H1286" s="71"/>
    </row>
    <row r="1287" spans="1:8" ht="39" x14ac:dyDescent="0.25">
      <c r="A1287" s="94">
        <f t="shared" ref="A1287:A1350" si="20">ROW(A1282)</f>
        <v>1282</v>
      </c>
      <c r="B1287" s="71" t="s">
        <v>453</v>
      </c>
      <c r="C1287" s="71" t="s">
        <v>169</v>
      </c>
      <c r="D1287" s="103" t="s">
        <v>1930</v>
      </c>
      <c r="E1287" s="111" t="s">
        <v>577</v>
      </c>
      <c r="F1287" s="92" t="s">
        <v>1574</v>
      </c>
      <c r="G1287" s="112">
        <v>9934</v>
      </c>
      <c r="H1287" s="71"/>
    </row>
    <row r="1288" spans="1:8" ht="39" x14ac:dyDescent="0.25">
      <c r="A1288" s="94">
        <f t="shared" si="20"/>
        <v>1283</v>
      </c>
      <c r="B1288" s="71" t="s">
        <v>453</v>
      </c>
      <c r="C1288" s="71" t="s">
        <v>110</v>
      </c>
      <c r="D1288" s="103" t="s">
        <v>1931</v>
      </c>
      <c r="E1288" s="111" t="s">
        <v>577</v>
      </c>
      <c r="F1288" s="92" t="s">
        <v>1574</v>
      </c>
      <c r="G1288" s="112">
        <v>9934</v>
      </c>
      <c r="H1288" s="71"/>
    </row>
    <row r="1289" spans="1:8" ht="39" x14ac:dyDescent="0.25">
      <c r="A1289" s="94">
        <f t="shared" si="20"/>
        <v>1284</v>
      </c>
      <c r="B1289" s="71" t="s">
        <v>453</v>
      </c>
      <c r="C1289" s="71" t="s">
        <v>151</v>
      </c>
      <c r="D1289" s="103" t="s">
        <v>1932</v>
      </c>
      <c r="E1289" s="111" t="s">
        <v>577</v>
      </c>
      <c r="F1289" s="92" t="s">
        <v>1574</v>
      </c>
      <c r="G1289" s="112">
        <v>9934</v>
      </c>
      <c r="H1289" s="71"/>
    </row>
    <row r="1290" spans="1:8" ht="39" x14ac:dyDescent="0.25">
      <c r="A1290" s="94">
        <f t="shared" si="20"/>
        <v>1285</v>
      </c>
      <c r="B1290" s="71" t="s">
        <v>453</v>
      </c>
      <c r="C1290" s="71" t="s">
        <v>169</v>
      </c>
      <c r="D1290" s="103" t="s">
        <v>1933</v>
      </c>
      <c r="E1290" s="111" t="s">
        <v>577</v>
      </c>
      <c r="F1290" s="92" t="s">
        <v>1574</v>
      </c>
      <c r="G1290" s="112">
        <v>9934</v>
      </c>
      <c r="H1290" s="71"/>
    </row>
    <row r="1291" spans="1:8" ht="58.5" x14ac:dyDescent="0.25">
      <c r="A1291" s="94">
        <f t="shared" si="20"/>
        <v>1286</v>
      </c>
      <c r="B1291" s="71" t="s">
        <v>453</v>
      </c>
      <c r="C1291" s="71" t="s">
        <v>125</v>
      </c>
      <c r="D1291" s="103" t="s">
        <v>1934</v>
      </c>
      <c r="E1291" s="111" t="s">
        <v>577</v>
      </c>
      <c r="F1291" s="92" t="s">
        <v>1574</v>
      </c>
      <c r="G1291" s="112">
        <v>9934</v>
      </c>
      <c r="H1291" s="71"/>
    </row>
    <row r="1292" spans="1:8" ht="39" x14ac:dyDescent="0.25">
      <c r="A1292" s="94">
        <f t="shared" si="20"/>
        <v>1287</v>
      </c>
      <c r="B1292" s="71" t="s">
        <v>453</v>
      </c>
      <c r="C1292" s="71" t="s">
        <v>110</v>
      </c>
      <c r="D1292" s="103" t="s">
        <v>1935</v>
      </c>
      <c r="E1292" s="111" t="s">
        <v>577</v>
      </c>
      <c r="F1292" s="92" t="s">
        <v>1574</v>
      </c>
      <c r="G1292" s="112">
        <v>9934</v>
      </c>
      <c r="H1292" s="71"/>
    </row>
    <row r="1293" spans="1:8" ht="58.5" x14ac:dyDescent="0.25">
      <c r="A1293" s="94">
        <f t="shared" si="20"/>
        <v>1288</v>
      </c>
      <c r="B1293" s="71" t="s">
        <v>453</v>
      </c>
      <c r="C1293" s="71" t="s">
        <v>125</v>
      </c>
      <c r="D1293" s="103" t="s">
        <v>1936</v>
      </c>
      <c r="E1293" s="111" t="s">
        <v>577</v>
      </c>
      <c r="F1293" s="92" t="s">
        <v>1574</v>
      </c>
      <c r="G1293" s="112">
        <v>9934</v>
      </c>
      <c r="H1293" s="71"/>
    </row>
    <row r="1294" spans="1:8" ht="39" x14ac:dyDescent="0.25">
      <c r="A1294" s="94">
        <f t="shared" si="20"/>
        <v>1289</v>
      </c>
      <c r="B1294" s="71" t="s">
        <v>453</v>
      </c>
      <c r="C1294" s="71" t="s">
        <v>110</v>
      </c>
      <c r="D1294" s="103" t="s">
        <v>1937</v>
      </c>
      <c r="E1294" s="111" t="s">
        <v>577</v>
      </c>
      <c r="F1294" s="92" t="s">
        <v>1574</v>
      </c>
      <c r="G1294" s="112">
        <v>9934</v>
      </c>
      <c r="H1294" s="71"/>
    </row>
    <row r="1295" spans="1:8" ht="39" x14ac:dyDescent="0.25">
      <c r="A1295" s="94">
        <f t="shared" si="20"/>
        <v>1290</v>
      </c>
      <c r="B1295" s="71" t="s">
        <v>453</v>
      </c>
      <c r="C1295" s="71" t="s">
        <v>110</v>
      </c>
      <c r="D1295" s="103" t="s">
        <v>1894</v>
      </c>
      <c r="E1295" s="111" t="s">
        <v>577</v>
      </c>
      <c r="F1295" s="92" t="s">
        <v>1574</v>
      </c>
      <c r="G1295" s="112">
        <v>9934</v>
      </c>
      <c r="H1295" s="71"/>
    </row>
    <row r="1296" spans="1:8" ht="58.5" x14ac:dyDescent="0.25">
      <c r="A1296" s="94">
        <f t="shared" si="20"/>
        <v>1291</v>
      </c>
      <c r="B1296" s="71" t="s">
        <v>453</v>
      </c>
      <c r="C1296" s="71" t="s">
        <v>125</v>
      </c>
      <c r="D1296" s="103" t="s">
        <v>1934</v>
      </c>
      <c r="E1296" s="111" t="s">
        <v>577</v>
      </c>
      <c r="F1296" s="92" t="s">
        <v>1574</v>
      </c>
      <c r="G1296" s="112">
        <v>9934</v>
      </c>
      <c r="H1296" s="71"/>
    </row>
    <row r="1297" spans="1:8" ht="39" x14ac:dyDescent="0.25">
      <c r="A1297" s="94">
        <f t="shared" si="20"/>
        <v>1292</v>
      </c>
      <c r="B1297" s="71" t="s">
        <v>453</v>
      </c>
      <c r="C1297" s="71" t="s">
        <v>87</v>
      </c>
      <c r="D1297" s="103" t="s">
        <v>1938</v>
      </c>
      <c r="E1297" s="111" t="s">
        <v>577</v>
      </c>
      <c r="F1297" s="92" t="s">
        <v>1939</v>
      </c>
      <c r="G1297" s="112">
        <v>30000</v>
      </c>
      <c r="H1297" s="71"/>
    </row>
    <row r="1298" spans="1:8" ht="39" x14ac:dyDescent="0.25">
      <c r="A1298" s="94">
        <f t="shared" si="20"/>
        <v>1293</v>
      </c>
      <c r="B1298" s="71" t="s">
        <v>453</v>
      </c>
      <c r="C1298" s="71" t="s">
        <v>87</v>
      </c>
      <c r="D1298" s="103" t="s">
        <v>1940</v>
      </c>
      <c r="E1298" s="111" t="s">
        <v>577</v>
      </c>
      <c r="F1298" s="92" t="s">
        <v>1939</v>
      </c>
      <c r="G1298" s="112">
        <v>30000</v>
      </c>
      <c r="H1298" s="71"/>
    </row>
    <row r="1299" spans="1:8" ht="39" x14ac:dyDescent="0.25">
      <c r="A1299" s="94">
        <f t="shared" si="20"/>
        <v>1294</v>
      </c>
      <c r="B1299" s="71" t="s">
        <v>453</v>
      </c>
      <c r="C1299" s="71" t="s">
        <v>179</v>
      </c>
      <c r="D1299" s="103" t="s">
        <v>1941</v>
      </c>
      <c r="E1299" s="111" t="s">
        <v>577</v>
      </c>
      <c r="F1299" s="92" t="s">
        <v>1939</v>
      </c>
      <c r="G1299" s="112">
        <v>30000</v>
      </c>
      <c r="H1299" s="71"/>
    </row>
    <row r="1300" spans="1:8" ht="39" x14ac:dyDescent="0.25">
      <c r="A1300" s="94">
        <f t="shared" si="20"/>
        <v>1295</v>
      </c>
      <c r="B1300" s="71" t="s">
        <v>453</v>
      </c>
      <c r="C1300" s="71" t="s">
        <v>122</v>
      </c>
      <c r="D1300" s="103" t="s">
        <v>1942</v>
      </c>
      <c r="E1300" s="111" t="s">
        <v>577</v>
      </c>
      <c r="F1300" s="92" t="s">
        <v>1939</v>
      </c>
      <c r="G1300" s="112">
        <v>30000</v>
      </c>
      <c r="H1300" s="71"/>
    </row>
    <row r="1301" spans="1:8" ht="39" x14ac:dyDescent="0.25">
      <c r="A1301" s="94">
        <f t="shared" si="20"/>
        <v>1296</v>
      </c>
      <c r="B1301" s="71" t="s">
        <v>453</v>
      </c>
      <c r="C1301" s="71" t="s">
        <v>106</v>
      </c>
      <c r="D1301" s="103" t="s">
        <v>1943</v>
      </c>
      <c r="E1301" s="111" t="s">
        <v>577</v>
      </c>
      <c r="F1301" s="92" t="s">
        <v>1939</v>
      </c>
      <c r="G1301" s="112">
        <v>30000</v>
      </c>
      <c r="H1301" s="71"/>
    </row>
    <row r="1302" spans="1:8" ht="39" x14ac:dyDescent="0.25">
      <c r="A1302" s="94">
        <f t="shared" si="20"/>
        <v>1297</v>
      </c>
      <c r="B1302" s="71" t="s">
        <v>453</v>
      </c>
      <c r="C1302" s="71" t="s">
        <v>106</v>
      </c>
      <c r="D1302" s="103" t="s">
        <v>1944</v>
      </c>
      <c r="E1302" s="111" t="s">
        <v>577</v>
      </c>
      <c r="F1302" s="92" t="s">
        <v>1939</v>
      </c>
      <c r="G1302" s="112">
        <v>30000</v>
      </c>
      <c r="H1302" s="71"/>
    </row>
    <row r="1303" spans="1:8" ht="39" x14ac:dyDescent="0.25">
      <c r="A1303" s="94">
        <f t="shared" si="20"/>
        <v>1298</v>
      </c>
      <c r="B1303" s="71" t="s">
        <v>453</v>
      </c>
      <c r="C1303" s="71" t="s">
        <v>106</v>
      </c>
      <c r="D1303" s="103" t="s">
        <v>1945</v>
      </c>
      <c r="E1303" s="111" t="s">
        <v>577</v>
      </c>
      <c r="F1303" s="92" t="s">
        <v>1939</v>
      </c>
      <c r="G1303" s="112">
        <v>30000</v>
      </c>
      <c r="H1303" s="71"/>
    </row>
    <row r="1304" spans="1:8" ht="39" x14ac:dyDescent="0.25">
      <c r="A1304" s="94">
        <f t="shared" si="20"/>
        <v>1299</v>
      </c>
      <c r="B1304" s="71" t="s">
        <v>453</v>
      </c>
      <c r="C1304" s="71" t="s">
        <v>106</v>
      </c>
      <c r="D1304" s="103" t="s">
        <v>1946</v>
      </c>
      <c r="E1304" s="111" t="s">
        <v>577</v>
      </c>
      <c r="F1304" s="92" t="s">
        <v>1939</v>
      </c>
      <c r="G1304" s="112">
        <v>30000</v>
      </c>
      <c r="H1304" s="71"/>
    </row>
    <row r="1305" spans="1:8" ht="39" x14ac:dyDescent="0.25">
      <c r="A1305" s="94">
        <f t="shared" si="20"/>
        <v>1300</v>
      </c>
      <c r="B1305" s="71" t="s">
        <v>453</v>
      </c>
      <c r="C1305" s="71" t="s">
        <v>87</v>
      </c>
      <c r="D1305" s="103" t="s">
        <v>1947</v>
      </c>
      <c r="E1305" s="111" t="s">
        <v>577</v>
      </c>
      <c r="F1305" s="92" t="s">
        <v>1939</v>
      </c>
      <c r="G1305" s="112">
        <v>30000</v>
      </c>
      <c r="H1305" s="71"/>
    </row>
    <row r="1306" spans="1:8" ht="39" x14ac:dyDescent="0.25">
      <c r="A1306" s="94">
        <f t="shared" si="20"/>
        <v>1301</v>
      </c>
      <c r="B1306" s="71" t="s">
        <v>453</v>
      </c>
      <c r="C1306" s="71" t="s">
        <v>87</v>
      </c>
      <c r="D1306" s="103" t="s">
        <v>1948</v>
      </c>
      <c r="E1306" s="111" t="s">
        <v>577</v>
      </c>
      <c r="F1306" s="92" t="s">
        <v>1939</v>
      </c>
      <c r="G1306" s="112">
        <v>30000</v>
      </c>
      <c r="H1306" s="71"/>
    </row>
    <row r="1307" spans="1:8" ht="39" x14ac:dyDescent="0.25">
      <c r="A1307" s="94">
        <f t="shared" si="20"/>
        <v>1302</v>
      </c>
      <c r="B1307" s="71" t="s">
        <v>453</v>
      </c>
      <c r="C1307" s="71" t="s">
        <v>87</v>
      </c>
      <c r="D1307" s="103" t="s">
        <v>1949</v>
      </c>
      <c r="E1307" s="111" t="s">
        <v>577</v>
      </c>
      <c r="F1307" s="92" t="s">
        <v>1939</v>
      </c>
      <c r="G1307" s="112">
        <v>30000</v>
      </c>
      <c r="H1307" s="71"/>
    </row>
    <row r="1308" spans="1:8" ht="39" x14ac:dyDescent="0.25">
      <c r="A1308" s="94">
        <f t="shared" si="20"/>
        <v>1303</v>
      </c>
      <c r="B1308" s="71" t="s">
        <v>453</v>
      </c>
      <c r="C1308" s="71" t="s">
        <v>87</v>
      </c>
      <c r="D1308" s="103" t="s">
        <v>1950</v>
      </c>
      <c r="E1308" s="111" t="s">
        <v>577</v>
      </c>
      <c r="F1308" s="92" t="s">
        <v>1939</v>
      </c>
      <c r="G1308" s="112">
        <v>30000</v>
      </c>
      <c r="H1308" s="71"/>
    </row>
    <row r="1309" spans="1:8" ht="39" x14ac:dyDescent="0.25">
      <c r="A1309" s="94">
        <f t="shared" si="20"/>
        <v>1304</v>
      </c>
      <c r="B1309" s="71" t="s">
        <v>453</v>
      </c>
      <c r="C1309" s="71" t="s">
        <v>87</v>
      </c>
      <c r="D1309" s="103" t="s">
        <v>1951</v>
      </c>
      <c r="E1309" s="111" t="s">
        <v>577</v>
      </c>
      <c r="F1309" s="92" t="s">
        <v>1939</v>
      </c>
      <c r="G1309" s="112">
        <v>30000</v>
      </c>
      <c r="H1309" s="71"/>
    </row>
    <row r="1310" spans="1:8" ht="39" x14ac:dyDescent="0.25">
      <c r="A1310" s="94">
        <f t="shared" si="20"/>
        <v>1305</v>
      </c>
      <c r="B1310" s="71" t="s">
        <v>453</v>
      </c>
      <c r="C1310" s="71" t="s">
        <v>87</v>
      </c>
      <c r="D1310" s="103" t="s">
        <v>1952</v>
      </c>
      <c r="E1310" s="111" t="s">
        <v>577</v>
      </c>
      <c r="F1310" s="92" t="s">
        <v>1939</v>
      </c>
      <c r="G1310" s="112">
        <v>30000</v>
      </c>
      <c r="H1310" s="71"/>
    </row>
    <row r="1311" spans="1:8" ht="39" x14ac:dyDescent="0.25">
      <c r="A1311" s="94">
        <f t="shared" si="20"/>
        <v>1306</v>
      </c>
      <c r="B1311" s="71" t="s">
        <v>453</v>
      </c>
      <c r="C1311" s="71" t="s">
        <v>87</v>
      </c>
      <c r="D1311" s="103" t="s">
        <v>1953</v>
      </c>
      <c r="E1311" s="111" t="s">
        <v>577</v>
      </c>
      <c r="F1311" s="92" t="s">
        <v>1939</v>
      </c>
      <c r="G1311" s="112">
        <v>30000</v>
      </c>
      <c r="H1311" s="71"/>
    </row>
    <row r="1312" spans="1:8" ht="39" x14ac:dyDescent="0.25">
      <c r="A1312" s="94">
        <f t="shared" si="20"/>
        <v>1307</v>
      </c>
      <c r="B1312" s="71" t="s">
        <v>453</v>
      </c>
      <c r="C1312" s="71" t="s">
        <v>87</v>
      </c>
      <c r="D1312" s="103" t="s">
        <v>1954</v>
      </c>
      <c r="E1312" s="111" t="s">
        <v>577</v>
      </c>
      <c r="F1312" s="92" t="s">
        <v>1939</v>
      </c>
      <c r="G1312" s="112">
        <v>30000</v>
      </c>
      <c r="H1312" s="71"/>
    </row>
    <row r="1313" spans="1:8" ht="39" x14ac:dyDescent="0.25">
      <c r="A1313" s="94">
        <f t="shared" si="20"/>
        <v>1308</v>
      </c>
      <c r="B1313" s="71" t="s">
        <v>453</v>
      </c>
      <c r="C1313" s="71" t="s">
        <v>87</v>
      </c>
      <c r="D1313" s="103" t="s">
        <v>1955</v>
      </c>
      <c r="E1313" s="111" t="s">
        <v>577</v>
      </c>
      <c r="F1313" s="92" t="s">
        <v>1939</v>
      </c>
      <c r="G1313" s="112">
        <v>30000</v>
      </c>
      <c r="H1313" s="71"/>
    </row>
    <row r="1314" spans="1:8" ht="39" x14ac:dyDescent="0.25">
      <c r="A1314" s="94">
        <f t="shared" si="20"/>
        <v>1309</v>
      </c>
      <c r="B1314" s="71" t="s">
        <v>453</v>
      </c>
      <c r="C1314" s="71" t="s">
        <v>87</v>
      </c>
      <c r="D1314" s="103" t="s">
        <v>1956</v>
      </c>
      <c r="E1314" s="111" t="s">
        <v>577</v>
      </c>
      <c r="F1314" s="92" t="s">
        <v>1939</v>
      </c>
      <c r="G1314" s="112">
        <v>30000</v>
      </c>
      <c r="H1314" s="71"/>
    </row>
    <row r="1315" spans="1:8" ht="39" x14ac:dyDescent="0.25">
      <c r="A1315" s="94">
        <f t="shared" si="20"/>
        <v>1310</v>
      </c>
      <c r="B1315" s="71" t="s">
        <v>453</v>
      </c>
      <c r="C1315" s="71" t="s">
        <v>87</v>
      </c>
      <c r="D1315" s="103" t="s">
        <v>1957</v>
      </c>
      <c r="E1315" s="111" t="s">
        <v>577</v>
      </c>
      <c r="F1315" s="92" t="s">
        <v>1939</v>
      </c>
      <c r="G1315" s="112">
        <v>30000</v>
      </c>
      <c r="H1315" s="71"/>
    </row>
    <row r="1316" spans="1:8" ht="39" x14ac:dyDescent="0.25">
      <c r="A1316" s="94">
        <f t="shared" si="20"/>
        <v>1311</v>
      </c>
      <c r="B1316" s="71" t="s">
        <v>453</v>
      </c>
      <c r="C1316" s="71" t="s">
        <v>106</v>
      </c>
      <c r="D1316" s="103" t="s">
        <v>1958</v>
      </c>
      <c r="E1316" s="111" t="s">
        <v>577</v>
      </c>
      <c r="F1316" s="92" t="s">
        <v>1939</v>
      </c>
      <c r="G1316" s="112">
        <v>30000</v>
      </c>
      <c r="H1316" s="71"/>
    </row>
    <row r="1317" spans="1:8" ht="39" x14ac:dyDescent="0.25">
      <c r="A1317" s="94">
        <f t="shared" si="20"/>
        <v>1312</v>
      </c>
      <c r="B1317" s="71" t="s">
        <v>453</v>
      </c>
      <c r="C1317" s="71" t="s">
        <v>106</v>
      </c>
      <c r="D1317" s="103" t="s">
        <v>1959</v>
      </c>
      <c r="E1317" s="111" t="s">
        <v>577</v>
      </c>
      <c r="F1317" s="92" t="s">
        <v>1939</v>
      </c>
      <c r="G1317" s="112">
        <v>30000</v>
      </c>
      <c r="H1317" s="71"/>
    </row>
    <row r="1318" spans="1:8" ht="39" x14ac:dyDescent="0.25">
      <c r="A1318" s="94">
        <f t="shared" si="20"/>
        <v>1313</v>
      </c>
      <c r="B1318" s="71" t="s">
        <v>453</v>
      </c>
      <c r="C1318" s="71" t="s">
        <v>87</v>
      </c>
      <c r="D1318" s="103" t="s">
        <v>1960</v>
      </c>
      <c r="E1318" s="111" t="s">
        <v>577</v>
      </c>
      <c r="F1318" s="92" t="s">
        <v>1939</v>
      </c>
      <c r="G1318" s="112">
        <v>30000</v>
      </c>
      <c r="H1318" s="71"/>
    </row>
    <row r="1319" spans="1:8" ht="39" x14ac:dyDescent="0.25">
      <c r="A1319" s="94">
        <f t="shared" si="20"/>
        <v>1314</v>
      </c>
      <c r="B1319" s="71" t="s">
        <v>453</v>
      </c>
      <c r="C1319" s="71" t="s">
        <v>122</v>
      </c>
      <c r="D1319" s="103" t="s">
        <v>1961</v>
      </c>
      <c r="E1319" s="111" t="s">
        <v>577</v>
      </c>
      <c r="F1319" s="92" t="s">
        <v>1939</v>
      </c>
      <c r="G1319" s="112">
        <v>30000</v>
      </c>
      <c r="H1319" s="71"/>
    </row>
    <row r="1320" spans="1:8" ht="39" x14ac:dyDescent="0.25">
      <c r="A1320" s="94">
        <f t="shared" si="20"/>
        <v>1315</v>
      </c>
      <c r="B1320" s="71" t="s">
        <v>453</v>
      </c>
      <c r="C1320" s="71" t="s">
        <v>87</v>
      </c>
      <c r="D1320" s="103" t="s">
        <v>1962</v>
      </c>
      <c r="E1320" s="111" t="s">
        <v>577</v>
      </c>
      <c r="F1320" s="92" t="s">
        <v>1939</v>
      </c>
      <c r="G1320" s="112">
        <v>30000</v>
      </c>
      <c r="H1320" s="71"/>
    </row>
    <row r="1321" spans="1:8" ht="39" x14ac:dyDescent="0.25">
      <c r="A1321" s="94">
        <f t="shared" si="20"/>
        <v>1316</v>
      </c>
      <c r="B1321" s="71" t="s">
        <v>453</v>
      </c>
      <c r="C1321" s="71" t="s">
        <v>87</v>
      </c>
      <c r="D1321" s="103" t="s">
        <v>1963</v>
      </c>
      <c r="E1321" s="111" t="s">
        <v>577</v>
      </c>
      <c r="F1321" s="92" t="s">
        <v>1939</v>
      </c>
      <c r="G1321" s="112">
        <v>30000</v>
      </c>
      <c r="H1321" s="71"/>
    </row>
    <row r="1322" spans="1:8" ht="39" x14ac:dyDescent="0.25">
      <c r="A1322" s="94">
        <f t="shared" si="20"/>
        <v>1317</v>
      </c>
      <c r="B1322" s="71" t="s">
        <v>453</v>
      </c>
      <c r="C1322" s="71" t="s">
        <v>106</v>
      </c>
      <c r="D1322" s="103" t="s">
        <v>1964</v>
      </c>
      <c r="E1322" s="111" t="s">
        <v>577</v>
      </c>
      <c r="F1322" s="92" t="s">
        <v>1939</v>
      </c>
      <c r="G1322" s="112">
        <v>30000</v>
      </c>
      <c r="H1322" s="71"/>
    </row>
    <row r="1323" spans="1:8" ht="39" x14ac:dyDescent="0.25">
      <c r="A1323" s="94">
        <f t="shared" si="20"/>
        <v>1318</v>
      </c>
      <c r="B1323" s="71" t="s">
        <v>453</v>
      </c>
      <c r="C1323" s="71" t="s">
        <v>106</v>
      </c>
      <c r="D1323" s="103" t="s">
        <v>1965</v>
      </c>
      <c r="E1323" s="111" t="s">
        <v>577</v>
      </c>
      <c r="F1323" s="92" t="s">
        <v>1939</v>
      </c>
      <c r="G1323" s="112">
        <v>30000</v>
      </c>
      <c r="H1323" s="71"/>
    </row>
    <row r="1324" spans="1:8" ht="58.5" x14ac:dyDescent="0.25">
      <c r="A1324" s="94">
        <f t="shared" si="20"/>
        <v>1319</v>
      </c>
      <c r="B1324" s="71" t="s">
        <v>453</v>
      </c>
      <c r="C1324" s="71" t="s">
        <v>106</v>
      </c>
      <c r="D1324" s="103" t="s">
        <v>1966</v>
      </c>
      <c r="E1324" s="111" t="s">
        <v>577</v>
      </c>
      <c r="F1324" s="92" t="s">
        <v>1939</v>
      </c>
      <c r="G1324" s="112">
        <v>30000</v>
      </c>
      <c r="H1324" s="71"/>
    </row>
    <row r="1325" spans="1:8" ht="39" x14ac:dyDescent="0.25">
      <c r="A1325" s="94">
        <f t="shared" si="20"/>
        <v>1320</v>
      </c>
      <c r="B1325" s="71" t="s">
        <v>453</v>
      </c>
      <c r="C1325" s="71" t="s">
        <v>106</v>
      </c>
      <c r="D1325" s="103" t="s">
        <v>1967</v>
      </c>
      <c r="E1325" s="111" t="s">
        <v>577</v>
      </c>
      <c r="F1325" s="92" t="s">
        <v>1939</v>
      </c>
      <c r="G1325" s="112">
        <v>30000</v>
      </c>
      <c r="H1325" s="71"/>
    </row>
    <row r="1326" spans="1:8" ht="39" x14ac:dyDescent="0.25">
      <c r="A1326" s="94">
        <f t="shared" si="20"/>
        <v>1321</v>
      </c>
      <c r="B1326" s="71" t="s">
        <v>453</v>
      </c>
      <c r="C1326" s="71" t="s">
        <v>110</v>
      </c>
      <c r="D1326" s="103" t="s">
        <v>1968</v>
      </c>
      <c r="E1326" s="111" t="s">
        <v>577</v>
      </c>
      <c r="F1326" s="92" t="s">
        <v>1939</v>
      </c>
      <c r="G1326" s="112">
        <v>30000</v>
      </c>
      <c r="H1326" s="71"/>
    </row>
    <row r="1327" spans="1:8" ht="39" x14ac:dyDescent="0.25">
      <c r="A1327" s="94">
        <f t="shared" si="20"/>
        <v>1322</v>
      </c>
      <c r="B1327" s="71" t="s">
        <v>453</v>
      </c>
      <c r="C1327" s="71" t="s">
        <v>444</v>
      </c>
      <c r="D1327" s="103" t="s">
        <v>1969</v>
      </c>
      <c r="E1327" s="111" t="s">
        <v>577</v>
      </c>
      <c r="F1327" s="92" t="s">
        <v>1939</v>
      </c>
      <c r="G1327" s="112">
        <v>30000</v>
      </c>
      <c r="H1327" s="71"/>
    </row>
    <row r="1328" spans="1:8" ht="39" x14ac:dyDescent="0.25">
      <c r="A1328" s="94">
        <f t="shared" si="20"/>
        <v>1323</v>
      </c>
      <c r="B1328" s="71" t="s">
        <v>453</v>
      </c>
      <c r="C1328" s="71" t="s">
        <v>87</v>
      </c>
      <c r="D1328" s="103" t="s">
        <v>1970</v>
      </c>
      <c r="E1328" s="111" t="s">
        <v>577</v>
      </c>
      <c r="F1328" s="92" t="s">
        <v>1939</v>
      </c>
      <c r="G1328" s="112">
        <v>30000</v>
      </c>
      <c r="H1328" s="71"/>
    </row>
    <row r="1329" spans="1:8" ht="39" x14ac:dyDescent="0.25">
      <c r="A1329" s="94">
        <f t="shared" si="20"/>
        <v>1324</v>
      </c>
      <c r="B1329" s="71" t="s">
        <v>453</v>
      </c>
      <c r="C1329" s="71" t="s">
        <v>87</v>
      </c>
      <c r="D1329" s="103" t="s">
        <v>1971</v>
      </c>
      <c r="E1329" s="111" t="s">
        <v>577</v>
      </c>
      <c r="F1329" s="92" t="s">
        <v>1939</v>
      </c>
      <c r="G1329" s="112">
        <v>30000</v>
      </c>
      <c r="H1329" s="71"/>
    </row>
    <row r="1330" spans="1:8" ht="39" x14ac:dyDescent="0.25">
      <c r="A1330" s="94">
        <f t="shared" si="20"/>
        <v>1325</v>
      </c>
      <c r="B1330" s="71" t="s">
        <v>453</v>
      </c>
      <c r="C1330" s="71" t="s">
        <v>87</v>
      </c>
      <c r="D1330" s="103" t="s">
        <v>1972</v>
      </c>
      <c r="E1330" s="111" t="s">
        <v>577</v>
      </c>
      <c r="F1330" s="92" t="s">
        <v>1939</v>
      </c>
      <c r="G1330" s="112">
        <v>30000</v>
      </c>
      <c r="H1330" s="71"/>
    </row>
    <row r="1331" spans="1:8" ht="39" x14ac:dyDescent="0.25">
      <c r="A1331" s="94">
        <f t="shared" si="20"/>
        <v>1326</v>
      </c>
      <c r="B1331" s="71" t="s">
        <v>453</v>
      </c>
      <c r="C1331" s="71" t="s">
        <v>122</v>
      </c>
      <c r="D1331" s="103" t="s">
        <v>1973</v>
      </c>
      <c r="E1331" s="111" t="s">
        <v>577</v>
      </c>
      <c r="F1331" s="92" t="s">
        <v>1939</v>
      </c>
      <c r="G1331" s="112">
        <v>30000</v>
      </c>
      <c r="H1331" s="71"/>
    </row>
    <row r="1332" spans="1:8" ht="39" x14ac:dyDescent="0.25">
      <c r="A1332" s="94">
        <f t="shared" si="20"/>
        <v>1327</v>
      </c>
      <c r="B1332" s="71" t="s">
        <v>453</v>
      </c>
      <c r="C1332" s="71" t="s">
        <v>106</v>
      </c>
      <c r="D1332" s="103" t="s">
        <v>1974</v>
      </c>
      <c r="E1332" s="111" t="s">
        <v>577</v>
      </c>
      <c r="F1332" s="92" t="s">
        <v>1939</v>
      </c>
      <c r="G1332" s="112">
        <v>30000</v>
      </c>
      <c r="H1332" s="71"/>
    </row>
    <row r="1333" spans="1:8" ht="39" x14ac:dyDescent="0.25">
      <c r="A1333" s="94">
        <f t="shared" si="20"/>
        <v>1328</v>
      </c>
      <c r="B1333" s="71" t="s">
        <v>453</v>
      </c>
      <c r="C1333" s="71" t="s">
        <v>87</v>
      </c>
      <c r="D1333" s="103" t="s">
        <v>1975</v>
      </c>
      <c r="E1333" s="111" t="s">
        <v>577</v>
      </c>
      <c r="F1333" s="92" t="s">
        <v>1939</v>
      </c>
      <c r="G1333" s="112">
        <v>30000</v>
      </c>
      <c r="H1333" s="71"/>
    </row>
    <row r="1334" spans="1:8" ht="39" x14ac:dyDescent="0.25">
      <c r="A1334" s="94">
        <f t="shared" si="20"/>
        <v>1329</v>
      </c>
      <c r="B1334" s="71" t="s">
        <v>453</v>
      </c>
      <c r="C1334" s="71" t="s">
        <v>122</v>
      </c>
      <c r="D1334" s="103" t="s">
        <v>1976</v>
      </c>
      <c r="E1334" s="111" t="s">
        <v>577</v>
      </c>
      <c r="F1334" s="92" t="s">
        <v>1939</v>
      </c>
      <c r="G1334" s="112">
        <v>30000</v>
      </c>
      <c r="H1334" s="71"/>
    </row>
    <row r="1335" spans="1:8" ht="39" x14ac:dyDescent="0.25">
      <c r="A1335" s="94">
        <f t="shared" si="20"/>
        <v>1330</v>
      </c>
      <c r="B1335" s="71" t="s">
        <v>453</v>
      </c>
      <c r="C1335" s="71" t="s">
        <v>87</v>
      </c>
      <c r="D1335" s="103" t="s">
        <v>1977</v>
      </c>
      <c r="E1335" s="111" t="s">
        <v>577</v>
      </c>
      <c r="F1335" s="92" t="s">
        <v>1939</v>
      </c>
      <c r="G1335" s="112">
        <v>30000</v>
      </c>
      <c r="H1335" s="71"/>
    </row>
    <row r="1336" spans="1:8" ht="39" x14ac:dyDescent="0.25">
      <c r="A1336" s="94">
        <f t="shared" si="20"/>
        <v>1331</v>
      </c>
      <c r="B1336" s="71" t="s">
        <v>453</v>
      </c>
      <c r="C1336" s="71" t="s">
        <v>106</v>
      </c>
      <c r="D1336" s="103" t="s">
        <v>1978</v>
      </c>
      <c r="E1336" s="111" t="s">
        <v>577</v>
      </c>
      <c r="F1336" s="92" t="s">
        <v>1939</v>
      </c>
      <c r="G1336" s="112">
        <v>30000</v>
      </c>
      <c r="H1336" s="71"/>
    </row>
    <row r="1337" spans="1:8" ht="39" x14ac:dyDescent="0.25">
      <c r="A1337" s="94">
        <f t="shared" si="20"/>
        <v>1332</v>
      </c>
      <c r="B1337" s="71" t="s">
        <v>453</v>
      </c>
      <c r="C1337" s="71" t="s">
        <v>87</v>
      </c>
      <c r="D1337" s="103" t="s">
        <v>1979</v>
      </c>
      <c r="E1337" s="111" t="s">
        <v>577</v>
      </c>
      <c r="F1337" s="92" t="s">
        <v>1939</v>
      </c>
      <c r="G1337" s="112">
        <v>30000</v>
      </c>
      <c r="H1337" s="71"/>
    </row>
    <row r="1338" spans="1:8" ht="39" x14ac:dyDescent="0.25">
      <c r="A1338" s="94">
        <f t="shared" si="20"/>
        <v>1333</v>
      </c>
      <c r="B1338" s="71" t="s">
        <v>453</v>
      </c>
      <c r="C1338" s="71" t="s">
        <v>169</v>
      </c>
      <c r="D1338" s="103" t="s">
        <v>1980</v>
      </c>
      <c r="E1338" s="111" t="s">
        <v>577</v>
      </c>
      <c r="F1338" s="92" t="s">
        <v>1939</v>
      </c>
      <c r="G1338" s="112">
        <v>30000</v>
      </c>
      <c r="H1338" s="71"/>
    </row>
    <row r="1339" spans="1:8" ht="39" x14ac:dyDescent="0.25">
      <c r="A1339" s="94">
        <f t="shared" si="20"/>
        <v>1334</v>
      </c>
      <c r="B1339" s="71" t="s">
        <v>453</v>
      </c>
      <c r="C1339" s="71" t="s">
        <v>87</v>
      </c>
      <c r="D1339" s="103" t="s">
        <v>1981</v>
      </c>
      <c r="E1339" s="111" t="s">
        <v>577</v>
      </c>
      <c r="F1339" s="92" t="s">
        <v>1939</v>
      </c>
      <c r="G1339" s="112">
        <v>30000</v>
      </c>
      <c r="H1339" s="71"/>
    </row>
    <row r="1340" spans="1:8" ht="39" x14ac:dyDescent="0.25">
      <c r="A1340" s="94">
        <f t="shared" si="20"/>
        <v>1335</v>
      </c>
      <c r="B1340" s="71" t="s">
        <v>453</v>
      </c>
      <c r="C1340" s="71" t="s">
        <v>87</v>
      </c>
      <c r="D1340" s="103" t="s">
        <v>1982</v>
      </c>
      <c r="E1340" s="111" t="s">
        <v>577</v>
      </c>
      <c r="F1340" s="92" t="s">
        <v>1939</v>
      </c>
      <c r="G1340" s="112">
        <v>30000</v>
      </c>
      <c r="H1340" s="71"/>
    </row>
    <row r="1341" spans="1:8" ht="39" x14ac:dyDescent="0.25">
      <c r="A1341" s="94">
        <f t="shared" si="20"/>
        <v>1336</v>
      </c>
      <c r="B1341" s="71" t="s">
        <v>453</v>
      </c>
      <c r="C1341" s="71" t="s">
        <v>120</v>
      </c>
      <c r="D1341" s="103" t="s">
        <v>1983</v>
      </c>
      <c r="E1341" s="111" t="s">
        <v>577</v>
      </c>
      <c r="F1341" s="92" t="s">
        <v>1939</v>
      </c>
      <c r="G1341" s="112">
        <v>30000</v>
      </c>
      <c r="H1341" s="71"/>
    </row>
    <row r="1342" spans="1:8" ht="39" x14ac:dyDescent="0.25">
      <c r="A1342" s="94">
        <f t="shared" si="20"/>
        <v>1337</v>
      </c>
      <c r="B1342" s="71" t="s">
        <v>453</v>
      </c>
      <c r="C1342" s="71" t="s">
        <v>106</v>
      </c>
      <c r="D1342" s="103" t="s">
        <v>1984</v>
      </c>
      <c r="E1342" s="111" t="s">
        <v>577</v>
      </c>
      <c r="F1342" s="92" t="s">
        <v>1939</v>
      </c>
      <c r="G1342" s="112">
        <v>30000</v>
      </c>
      <c r="H1342" s="71"/>
    </row>
    <row r="1343" spans="1:8" ht="39" x14ac:dyDescent="0.25">
      <c r="A1343" s="94">
        <f t="shared" si="20"/>
        <v>1338</v>
      </c>
      <c r="B1343" s="71" t="s">
        <v>453</v>
      </c>
      <c r="C1343" s="71" t="s">
        <v>87</v>
      </c>
      <c r="D1343" s="103" t="s">
        <v>1985</v>
      </c>
      <c r="E1343" s="111" t="s">
        <v>577</v>
      </c>
      <c r="F1343" s="92" t="s">
        <v>1939</v>
      </c>
      <c r="G1343" s="112">
        <v>30000</v>
      </c>
      <c r="H1343" s="71"/>
    </row>
    <row r="1344" spans="1:8" ht="39" x14ac:dyDescent="0.25">
      <c r="A1344" s="94">
        <f t="shared" si="20"/>
        <v>1339</v>
      </c>
      <c r="B1344" s="71" t="s">
        <v>453</v>
      </c>
      <c r="C1344" s="71" t="s">
        <v>87</v>
      </c>
      <c r="D1344" s="103" t="s">
        <v>1986</v>
      </c>
      <c r="E1344" s="111" t="s">
        <v>577</v>
      </c>
      <c r="F1344" s="92" t="s">
        <v>1939</v>
      </c>
      <c r="G1344" s="112">
        <v>30000</v>
      </c>
      <c r="H1344" s="71"/>
    </row>
    <row r="1345" spans="1:8" ht="39" x14ac:dyDescent="0.25">
      <c r="A1345" s="94">
        <f t="shared" si="20"/>
        <v>1340</v>
      </c>
      <c r="B1345" s="71" t="s">
        <v>453</v>
      </c>
      <c r="C1345" s="71" t="s">
        <v>87</v>
      </c>
      <c r="D1345" s="103" t="s">
        <v>1987</v>
      </c>
      <c r="E1345" s="111" t="s">
        <v>577</v>
      </c>
      <c r="F1345" s="92" t="s">
        <v>1939</v>
      </c>
      <c r="G1345" s="112">
        <v>30000</v>
      </c>
      <c r="H1345" s="71"/>
    </row>
    <row r="1346" spans="1:8" ht="39" x14ac:dyDescent="0.25">
      <c r="A1346" s="94">
        <f t="shared" si="20"/>
        <v>1341</v>
      </c>
      <c r="B1346" s="71" t="s">
        <v>453</v>
      </c>
      <c r="C1346" s="71" t="s">
        <v>106</v>
      </c>
      <c r="D1346" s="103" t="s">
        <v>1987</v>
      </c>
      <c r="E1346" s="111" t="s">
        <v>577</v>
      </c>
      <c r="F1346" s="92" t="s">
        <v>1939</v>
      </c>
      <c r="G1346" s="112">
        <v>30000</v>
      </c>
      <c r="H1346" s="71"/>
    </row>
    <row r="1347" spans="1:8" ht="39" x14ac:dyDescent="0.25">
      <c r="A1347" s="94">
        <f t="shared" si="20"/>
        <v>1342</v>
      </c>
      <c r="B1347" s="71" t="s">
        <v>453</v>
      </c>
      <c r="C1347" s="71" t="s">
        <v>106</v>
      </c>
      <c r="D1347" s="103" t="s">
        <v>1988</v>
      </c>
      <c r="E1347" s="111" t="s">
        <v>577</v>
      </c>
      <c r="F1347" s="92" t="s">
        <v>1939</v>
      </c>
      <c r="G1347" s="112">
        <v>30000</v>
      </c>
      <c r="H1347" s="71"/>
    </row>
    <row r="1348" spans="1:8" ht="39" x14ac:dyDescent="0.25">
      <c r="A1348" s="94">
        <f t="shared" si="20"/>
        <v>1343</v>
      </c>
      <c r="B1348" s="71" t="s">
        <v>453</v>
      </c>
      <c r="C1348" s="71" t="s">
        <v>106</v>
      </c>
      <c r="D1348" s="103" t="s">
        <v>1989</v>
      </c>
      <c r="E1348" s="111" t="s">
        <v>577</v>
      </c>
      <c r="F1348" s="92" t="s">
        <v>1939</v>
      </c>
      <c r="G1348" s="112">
        <v>30000</v>
      </c>
      <c r="H1348" s="71"/>
    </row>
    <row r="1349" spans="1:8" ht="39" x14ac:dyDescent="0.25">
      <c r="A1349" s="94">
        <f t="shared" si="20"/>
        <v>1344</v>
      </c>
      <c r="B1349" s="71" t="s">
        <v>453</v>
      </c>
      <c r="C1349" s="71" t="s">
        <v>106</v>
      </c>
      <c r="D1349" s="103" t="s">
        <v>1990</v>
      </c>
      <c r="E1349" s="111" t="s">
        <v>577</v>
      </c>
      <c r="F1349" s="92" t="s">
        <v>1939</v>
      </c>
      <c r="G1349" s="112">
        <v>30000</v>
      </c>
      <c r="H1349" s="71"/>
    </row>
    <row r="1350" spans="1:8" ht="39" x14ac:dyDescent="0.25">
      <c r="A1350" s="94">
        <f t="shared" si="20"/>
        <v>1345</v>
      </c>
      <c r="B1350" s="71" t="s">
        <v>453</v>
      </c>
      <c r="C1350" s="71" t="s">
        <v>87</v>
      </c>
      <c r="D1350" s="103" t="s">
        <v>1991</v>
      </c>
      <c r="E1350" s="111" t="s">
        <v>577</v>
      </c>
      <c r="F1350" s="92" t="s">
        <v>1939</v>
      </c>
      <c r="G1350" s="112">
        <v>30000</v>
      </c>
      <c r="H1350" s="71"/>
    </row>
    <row r="1351" spans="1:8" ht="39" x14ac:dyDescent="0.25">
      <c r="A1351" s="94">
        <f t="shared" ref="A1351:A1414" si="21">ROW(A1346)</f>
        <v>1346</v>
      </c>
      <c r="B1351" s="71" t="s">
        <v>453</v>
      </c>
      <c r="C1351" s="71" t="s">
        <v>87</v>
      </c>
      <c r="D1351" s="103" t="s">
        <v>1992</v>
      </c>
      <c r="E1351" s="111" t="s">
        <v>577</v>
      </c>
      <c r="F1351" s="92" t="s">
        <v>1939</v>
      </c>
      <c r="G1351" s="112">
        <v>30000</v>
      </c>
      <c r="H1351" s="71"/>
    </row>
    <row r="1352" spans="1:8" ht="39" x14ac:dyDescent="0.25">
      <c r="A1352" s="94">
        <f t="shared" si="21"/>
        <v>1347</v>
      </c>
      <c r="B1352" s="71" t="s">
        <v>453</v>
      </c>
      <c r="C1352" s="71" t="s">
        <v>87</v>
      </c>
      <c r="D1352" s="103" t="s">
        <v>1993</v>
      </c>
      <c r="E1352" s="111" t="s">
        <v>577</v>
      </c>
      <c r="F1352" s="92" t="s">
        <v>1939</v>
      </c>
      <c r="G1352" s="112">
        <v>30000</v>
      </c>
      <c r="H1352" s="71"/>
    </row>
    <row r="1353" spans="1:8" ht="39" x14ac:dyDescent="0.25">
      <c r="A1353" s="94">
        <f t="shared" si="21"/>
        <v>1348</v>
      </c>
      <c r="B1353" s="71" t="s">
        <v>453</v>
      </c>
      <c r="C1353" s="71" t="s">
        <v>122</v>
      </c>
      <c r="D1353" s="103" t="s">
        <v>1994</v>
      </c>
      <c r="E1353" s="111" t="s">
        <v>577</v>
      </c>
      <c r="F1353" s="92" t="s">
        <v>1939</v>
      </c>
      <c r="G1353" s="112">
        <v>30000</v>
      </c>
      <c r="H1353" s="71"/>
    </row>
    <row r="1354" spans="1:8" ht="39" x14ac:dyDescent="0.25">
      <c r="A1354" s="94">
        <f t="shared" si="21"/>
        <v>1349</v>
      </c>
      <c r="B1354" s="71" t="s">
        <v>453</v>
      </c>
      <c r="C1354" s="71" t="s">
        <v>87</v>
      </c>
      <c r="D1354" s="103" t="s">
        <v>1995</v>
      </c>
      <c r="E1354" s="111" t="s">
        <v>577</v>
      </c>
      <c r="F1354" s="92" t="s">
        <v>1939</v>
      </c>
      <c r="G1354" s="112">
        <v>30000</v>
      </c>
      <c r="H1354" s="71"/>
    </row>
    <row r="1355" spans="1:8" ht="39" x14ac:dyDescent="0.25">
      <c r="A1355" s="94">
        <f t="shared" si="21"/>
        <v>1350</v>
      </c>
      <c r="B1355" s="71" t="s">
        <v>453</v>
      </c>
      <c r="C1355" s="71" t="s">
        <v>122</v>
      </c>
      <c r="D1355" s="103" t="s">
        <v>1996</v>
      </c>
      <c r="E1355" s="111" t="s">
        <v>577</v>
      </c>
      <c r="F1355" s="92" t="s">
        <v>1939</v>
      </c>
      <c r="G1355" s="112">
        <v>30000</v>
      </c>
      <c r="H1355" s="71"/>
    </row>
    <row r="1356" spans="1:8" ht="39" x14ac:dyDescent="0.25">
      <c r="A1356" s="94">
        <f t="shared" si="21"/>
        <v>1351</v>
      </c>
      <c r="B1356" s="71" t="s">
        <v>453</v>
      </c>
      <c r="C1356" s="71" t="s">
        <v>179</v>
      </c>
      <c r="D1356" s="103" t="s">
        <v>1997</v>
      </c>
      <c r="E1356" s="111" t="s">
        <v>577</v>
      </c>
      <c r="F1356" s="92" t="s">
        <v>1939</v>
      </c>
      <c r="G1356" s="112">
        <v>30000</v>
      </c>
      <c r="H1356" s="71"/>
    </row>
    <row r="1357" spans="1:8" ht="39" x14ac:dyDescent="0.25">
      <c r="A1357" s="94">
        <f t="shared" si="21"/>
        <v>1352</v>
      </c>
      <c r="B1357" s="71" t="s">
        <v>453</v>
      </c>
      <c r="C1357" s="71" t="s">
        <v>122</v>
      </c>
      <c r="D1357" s="103" t="s">
        <v>1998</v>
      </c>
      <c r="E1357" s="111" t="s">
        <v>577</v>
      </c>
      <c r="F1357" s="92" t="s">
        <v>1939</v>
      </c>
      <c r="G1357" s="112">
        <v>30000</v>
      </c>
      <c r="H1357" s="71"/>
    </row>
    <row r="1358" spans="1:8" ht="39" x14ac:dyDescent="0.25">
      <c r="A1358" s="94">
        <f t="shared" si="21"/>
        <v>1353</v>
      </c>
      <c r="B1358" s="71" t="s">
        <v>453</v>
      </c>
      <c r="C1358" s="71" t="s">
        <v>87</v>
      </c>
      <c r="D1358" s="103" t="s">
        <v>1999</v>
      </c>
      <c r="E1358" s="111" t="s">
        <v>577</v>
      </c>
      <c r="F1358" s="92" t="s">
        <v>1939</v>
      </c>
      <c r="G1358" s="112">
        <v>30000</v>
      </c>
      <c r="H1358" s="71"/>
    </row>
    <row r="1359" spans="1:8" ht="39" x14ac:dyDescent="0.25">
      <c r="A1359" s="94">
        <f t="shared" si="21"/>
        <v>1354</v>
      </c>
      <c r="B1359" s="71" t="s">
        <v>453</v>
      </c>
      <c r="C1359" s="71" t="s">
        <v>122</v>
      </c>
      <c r="D1359" s="103" t="s">
        <v>2000</v>
      </c>
      <c r="E1359" s="111" t="s">
        <v>577</v>
      </c>
      <c r="F1359" s="92" t="s">
        <v>1939</v>
      </c>
      <c r="G1359" s="112">
        <v>30000</v>
      </c>
      <c r="H1359" s="71"/>
    </row>
    <row r="1360" spans="1:8" ht="39" x14ac:dyDescent="0.25">
      <c r="A1360" s="94">
        <f t="shared" si="21"/>
        <v>1355</v>
      </c>
      <c r="B1360" s="71" t="s">
        <v>453</v>
      </c>
      <c r="C1360" s="71" t="s">
        <v>114</v>
      </c>
      <c r="D1360" s="103" t="s">
        <v>2001</v>
      </c>
      <c r="E1360" s="111" t="s">
        <v>577</v>
      </c>
      <c r="F1360" s="92" t="s">
        <v>1939</v>
      </c>
      <c r="G1360" s="112">
        <v>30000</v>
      </c>
      <c r="H1360" s="71"/>
    </row>
    <row r="1361" spans="1:8" ht="39" x14ac:dyDescent="0.25">
      <c r="A1361" s="94">
        <f t="shared" si="21"/>
        <v>1356</v>
      </c>
      <c r="B1361" s="71" t="s">
        <v>453</v>
      </c>
      <c r="C1361" s="71" t="s">
        <v>122</v>
      </c>
      <c r="D1361" s="103" t="s">
        <v>2002</v>
      </c>
      <c r="E1361" s="111" t="s">
        <v>577</v>
      </c>
      <c r="F1361" s="92" t="s">
        <v>1939</v>
      </c>
      <c r="G1361" s="112">
        <v>30000</v>
      </c>
      <c r="H1361" s="71"/>
    </row>
    <row r="1362" spans="1:8" ht="39" x14ac:dyDescent="0.25">
      <c r="A1362" s="94">
        <f t="shared" si="21"/>
        <v>1357</v>
      </c>
      <c r="B1362" s="71" t="s">
        <v>453</v>
      </c>
      <c r="C1362" s="71" t="s">
        <v>122</v>
      </c>
      <c r="D1362" s="103" t="s">
        <v>2003</v>
      </c>
      <c r="E1362" s="111" t="s">
        <v>577</v>
      </c>
      <c r="F1362" s="92" t="s">
        <v>1939</v>
      </c>
      <c r="G1362" s="112">
        <v>30000</v>
      </c>
      <c r="H1362" s="71"/>
    </row>
    <row r="1363" spans="1:8" ht="39" x14ac:dyDescent="0.25">
      <c r="A1363" s="94">
        <f t="shared" si="21"/>
        <v>1358</v>
      </c>
      <c r="B1363" s="71" t="s">
        <v>453</v>
      </c>
      <c r="C1363" s="71" t="s">
        <v>87</v>
      </c>
      <c r="D1363" s="103" t="s">
        <v>2004</v>
      </c>
      <c r="E1363" s="111" t="s">
        <v>577</v>
      </c>
      <c r="F1363" s="92" t="s">
        <v>1939</v>
      </c>
      <c r="G1363" s="112">
        <v>30000</v>
      </c>
      <c r="H1363" s="71"/>
    </row>
    <row r="1364" spans="1:8" ht="39" x14ac:dyDescent="0.25">
      <c r="A1364" s="94">
        <f t="shared" si="21"/>
        <v>1359</v>
      </c>
      <c r="B1364" s="71" t="s">
        <v>453</v>
      </c>
      <c r="C1364" s="71" t="s">
        <v>122</v>
      </c>
      <c r="D1364" s="103" t="s">
        <v>2005</v>
      </c>
      <c r="E1364" s="111" t="s">
        <v>577</v>
      </c>
      <c r="F1364" s="92" t="s">
        <v>1939</v>
      </c>
      <c r="G1364" s="112">
        <v>30000</v>
      </c>
      <c r="H1364" s="71"/>
    </row>
    <row r="1365" spans="1:8" ht="39" x14ac:dyDescent="0.25">
      <c r="A1365" s="94">
        <f t="shared" si="21"/>
        <v>1360</v>
      </c>
      <c r="B1365" s="71" t="s">
        <v>453</v>
      </c>
      <c r="C1365" s="71" t="s">
        <v>87</v>
      </c>
      <c r="D1365" s="103" t="s">
        <v>2006</v>
      </c>
      <c r="E1365" s="111" t="s">
        <v>577</v>
      </c>
      <c r="F1365" s="92" t="s">
        <v>1939</v>
      </c>
      <c r="G1365" s="112">
        <v>30000</v>
      </c>
      <c r="H1365" s="71"/>
    </row>
    <row r="1366" spans="1:8" ht="39" x14ac:dyDescent="0.25">
      <c r="A1366" s="94">
        <f t="shared" si="21"/>
        <v>1361</v>
      </c>
      <c r="B1366" s="71" t="s">
        <v>453</v>
      </c>
      <c r="C1366" s="71" t="s">
        <v>87</v>
      </c>
      <c r="D1366" s="103" t="s">
        <v>2007</v>
      </c>
      <c r="E1366" s="111" t="s">
        <v>577</v>
      </c>
      <c r="F1366" s="92" t="s">
        <v>1939</v>
      </c>
      <c r="G1366" s="112">
        <v>30000</v>
      </c>
      <c r="H1366" s="71"/>
    </row>
    <row r="1367" spans="1:8" ht="39" x14ac:dyDescent="0.25">
      <c r="A1367" s="94">
        <f t="shared" si="21"/>
        <v>1362</v>
      </c>
      <c r="B1367" s="71" t="s">
        <v>453</v>
      </c>
      <c r="C1367" s="71" t="s">
        <v>106</v>
      </c>
      <c r="D1367" s="103" t="s">
        <v>2008</v>
      </c>
      <c r="E1367" s="111" t="s">
        <v>577</v>
      </c>
      <c r="F1367" s="92" t="s">
        <v>1939</v>
      </c>
      <c r="G1367" s="112">
        <v>30000</v>
      </c>
      <c r="H1367" s="71"/>
    </row>
    <row r="1368" spans="1:8" ht="39" x14ac:dyDescent="0.25">
      <c r="A1368" s="94">
        <f t="shared" si="21"/>
        <v>1363</v>
      </c>
      <c r="B1368" s="71" t="s">
        <v>453</v>
      </c>
      <c r="C1368" s="71" t="s">
        <v>106</v>
      </c>
      <c r="D1368" s="103" t="s">
        <v>2009</v>
      </c>
      <c r="E1368" s="111" t="s">
        <v>577</v>
      </c>
      <c r="F1368" s="92" t="s">
        <v>1939</v>
      </c>
      <c r="G1368" s="112">
        <v>30000</v>
      </c>
      <c r="H1368" s="71"/>
    </row>
    <row r="1369" spans="1:8" ht="39" x14ac:dyDescent="0.25">
      <c r="A1369" s="94">
        <f t="shared" si="21"/>
        <v>1364</v>
      </c>
      <c r="B1369" s="71" t="s">
        <v>453</v>
      </c>
      <c r="C1369" s="71" t="s">
        <v>87</v>
      </c>
      <c r="D1369" s="103" t="s">
        <v>2010</v>
      </c>
      <c r="E1369" s="111" t="s">
        <v>577</v>
      </c>
      <c r="F1369" s="92" t="s">
        <v>1939</v>
      </c>
      <c r="G1369" s="112">
        <v>30000</v>
      </c>
      <c r="H1369" s="71"/>
    </row>
    <row r="1370" spans="1:8" ht="39" x14ac:dyDescent="0.25">
      <c r="A1370" s="94">
        <f t="shared" si="21"/>
        <v>1365</v>
      </c>
      <c r="B1370" s="71" t="s">
        <v>453</v>
      </c>
      <c r="C1370" s="71" t="s">
        <v>87</v>
      </c>
      <c r="D1370" s="103" t="s">
        <v>2011</v>
      </c>
      <c r="E1370" s="111" t="s">
        <v>577</v>
      </c>
      <c r="F1370" s="92" t="s">
        <v>1939</v>
      </c>
      <c r="G1370" s="112">
        <v>30000</v>
      </c>
      <c r="H1370" s="71"/>
    </row>
    <row r="1371" spans="1:8" ht="39" x14ac:dyDescent="0.25">
      <c r="A1371" s="94">
        <f t="shared" si="21"/>
        <v>1366</v>
      </c>
      <c r="B1371" s="71" t="s">
        <v>453</v>
      </c>
      <c r="C1371" s="71" t="s">
        <v>87</v>
      </c>
      <c r="D1371" s="103" t="s">
        <v>2012</v>
      </c>
      <c r="E1371" s="111" t="s">
        <v>577</v>
      </c>
      <c r="F1371" s="92" t="s">
        <v>1939</v>
      </c>
      <c r="G1371" s="112">
        <v>30000</v>
      </c>
      <c r="H1371" s="71"/>
    </row>
    <row r="1372" spans="1:8" ht="39" x14ac:dyDescent="0.25">
      <c r="A1372" s="94">
        <f t="shared" si="21"/>
        <v>1367</v>
      </c>
      <c r="B1372" s="71" t="s">
        <v>453</v>
      </c>
      <c r="C1372" s="71" t="s">
        <v>106</v>
      </c>
      <c r="D1372" s="103" t="s">
        <v>2013</v>
      </c>
      <c r="E1372" s="111" t="s">
        <v>577</v>
      </c>
      <c r="F1372" s="92" t="s">
        <v>1939</v>
      </c>
      <c r="G1372" s="112">
        <v>30000</v>
      </c>
      <c r="H1372" s="71"/>
    </row>
    <row r="1373" spans="1:8" ht="39" x14ac:dyDescent="0.25">
      <c r="A1373" s="94">
        <f t="shared" si="21"/>
        <v>1368</v>
      </c>
      <c r="B1373" s="71" t="s">
        <v>453</v>
      </c>
      <c r="C1373" s="71" t="s">
        <v>87</v>
      </c>
      <c r="D1373" s="103" t="s">
        <v>2014</v>
      </c>
      <c r="E1373" s="111" t="s">
        <v>577</v>
      </c>
      <c r="F1373" s="92" t="s">
        <v>1939</v>
      </c>
      <c r="G1373" s="112">
        <v>30000</v>
      </c>
      <c r="H1373" s="71"/>
    </row>
    <row r="1374" spans="1:8" ht="39" x14ac:dyDescent="0.25">
      <c r="A1374" s="94">
        <f t="shared" si="21"/>
        <v>1369</v>
      </c>
      <c r="B1374" s="71" t="s">
        <v>453</v>
      </c>
      <c r="C1374" s="71" t="s">
        <v>106</v>
      </c>
      <c r="D1374" s="103" t="s">
        <v>2015</v>
      </c>
      <c r="E1374" s="111" t="s">
        <v>577</v>
      </c>
      <c r="F1374" s="92" t="s">
        <v>1939</v>
      </c>
      <c r="G1374" s="112">
        <v>30000</v>
      </c>
      <c r="H1374" s="71"/>
    </row>
    <row r="1375" spans="1:8" ht="39" x14ac:dyDescent="0.25">
      <c r="A1375" s="94">
        <f t="shared" si="21"/>
        <v>1370</v>
      </c>
      <c r="B1375" s="71" t="s">
        <v>453</v>
      </c>
      <c r="C1375" s="71" t="s">
        <v>87</v>
      </c>
      <c r="D1375" s="103" t="s">
        <v>2016</v>
      </c>
      <c r="E1375" s="111" t="s">
        <v>577</v>
      </c>
      <c r="F1375" s="92" t="s">
        <v>1939</v>
      </c>
      <c r="G1375" s="112">
        <v>30000</v>
      </c>
      <c r="H1375" s="71"/>
    </row>
    <row r="1376" spans="1:8" ht="39" x14ac:dyDescent="0.25">
      <c r="A1376" s="94">
        <f t="shared" si="21"/>
        <v>1371</v>
      </c>
      <c r="B1376" s="71" t="s">
        <v>453</v>
      </c>
      <c r="C1376" s="71" t="s">
        <v>106</v>
      </c>
      <c r="D1376" s="103" t="s">
        <v>2017</v>
      </c>
      <c r="E1376" s="111" t="s">
        <v>577</v>
      </c>
      <c r="F1376" s="92" t="s">
        <v>1939</v>
      </c>
      <c r="G1376" s="112">
        <v>30000</v>
      </c>
      <c r="H1376" s="71"/>
    </row>
    <row r="1377" spans="1:8" ht="39" x14ac:dyDescent="0.25">
      <c r="A1377" s="94">
        <f t="shared" si="21"/>
        <v>1372</v>
      </c>
      <c r="B1377" s="71" t="s">
        <v>453</v>
      </c>
      <c r="C1377" s="71" t="s">
        <v>87</v>
      </c>
      <c r="D1377" s="103" t="s">
        <v>2018</v>
      </c>
      <c r="E1377" s="111" t="s">
        <v>577</v>
      </c>
      <c r="F1377" s="92" t="s">
        <v>1939</v>
      </c>
      <c r="G1377" s="112">
        <v>30000</v>
      </c>
      <c r="H1377" s="71"/>
    </row>
    <row r="1378" spans="1:8" ht="39" x14ac:dyDescent="0.25">
      <c r="A1378" s="94">
        <f t="shared" si="21"/>
        <v>1373</v>
      </c>
      <c r="B1378" s="71" t="s">
        <v>453</v>
      </c>
      <c r="C1378" s="71" t="s">
        <v>179</v>
      </c>
      <c r="D1378" s="103" t="s">
        <v>2019</v>
      </c>
      <c r="E1378" s="111" t="s">
        <v>577</v>
      </c>
      <c r="F1378" s="92" t="s">
        <v>1939</v>
      </c>
      <c r="G1378" s="112">
        <v>30000</v>
      </c>
      <c r="H1378" s="71"/>
    </row>
    <row r="1379" spans="1:8" ht="39" x14ac:dyDescent="0.25">
      <c r="A1379" s="94">
        <f t="shared" si="21"/>
        <v>1374</v>
      </c>
      <c r="B1379" s="71" t="s">
        <v>453</v>
      </c>
      <c r="C1379" s="71" t="s">
        <v>114</v>
      </c>
      <c r="D1379" s="103" t="s">
        <v>2020</v>
      </c>
      <c r="E1379" s="111" t="s">
        <v>577</v>
      </c>
      <c r="F1379" s="92" t="s">
        <v>1939</v>
      </c>
      <c r="G1379" s="112">
        <v>30000</v>
      </c>
      <c r="H1379" s="71"/>
    </row>
    <row r="1380" spans="1:8" ht="39" x14ac:dyDescent="0.25">
      <c r="A1380" s="94">
        <f t="shared" si="21"/>
        <v>1375</v>
      </c>
      <c r="B1380" s="71" t="s">
        <v>453</v>
      </c>
      <c r="C1380" s="71" t="s">
        <v>114</v>
      </c>
      <c r="D1380" s="103" t="s">
        <v>2021</v>
      </c>
      <c r="E1380" s="111" t="s">
        <v>577</v>
      </c>
      <c r="F1380" s="92" t="s">
        <v>1939</v>
      </c>
      <c r="G1380" s="112">
        <v>30000</v>
      </c>
      <c r="H1380" s="71"/>
    </row>
    <row r="1381" spans="1:8" ht="39" x14ac:dyDescent="0.25">
      <c r="A1381" s="94">
        <f t="shared" si="21"/>
        <v>1376</v>
      </c>
      <c r="B1381" s="71" t="s">
        <v>453</v>
      </c>
      <c r="C1381" s="71" t="s">
        <v>114</v>
      </c>
      <c r="D1381" s="103" t="s">
        <v>2022</v>
      </c>
      <c r="E1381" s="111" t="s">
        <v>577</v>
      </c>
      <c r="F1381" s="92" t="s">
        <v>1939</v>
      </c>
      <c r="G1381" s="112">
        <v>30000</v>
      </c>
      <c r="H1381" s="71"/>
    </row>
    <row r="1382" spans="1:8" ht="39" x14ac:dyDescent="0.25">
      <c r="A1382" s="94">
        <f t="shared" si="21"/>
        <v>1377</v>
      </c>
      <c r="B1382" s="71" t="s">
        <v>453</v>
      </c>
      <c r="C1382" s="71" t="s">
        <v>277</v>
      </c>
      <c r="D1382" s="103" t="s">
        <v>1535</v>
      </c>
      <c r="E1382" s="111" t="s">
        <v>577</v>
      </c>
      <c r="F1382" s="92" t="s">
        <v>2023</v>
      </c>
      <c r="G1382" s="112">
        <v>8000</v>
      </c>
      <c r="H1382" s="71"/>
    </row>
    <row r="1383" spans="1:8" ht="39" x14ac:dyDescent="0.25">
      <c r="A1383" s="94">
        <f t="shared" si="21"/>
        <v>1378</v>
      </c>
      <c r="B1383" s="71" t="s">
        <v>453</v>
      </c>
      <c r="C1383" s="71" t="s">
        <v>120</v>
      </c>
      <c r="D1383" s="103" t="s">
        <v>1544</v>
      </c>
      <c r="E1383" s="111" t="s">
        <v>577</v>
      </c>
      <c r="F1383" s="92" t="s">
        <v>2023</v>
      </c>
      <c r="G1383" s="112">
        <v>8000</v>
      </c>
      <c r="H1383" s="71"/>
    </row>
    <row r="1384" spans="1:8" ht="58.5" x14ac:dyDescent="0.25">
      <c r="A1384" s="94">
        <f t="shared" si="21"/>
        <v>1379</v>
      </c>
      <c r="B1384" s="71" t="s">
        <v>453</v>
      </c>
      <c r="C1384" s="71" t="s">
        <v>120</v>
      </c>
      <c r="D1384" s="103" t="s">
        <v>1545</v>
      </c>
      <c r="E1384" s="111" t="s">
        <v>577</v>
      </c>
      <c r="F1384" s="92" t="s">
        <v>2023</v>
      </c>
      <c r="G1384" s="112">
        <v>8000</v>
      </c>
      <c r="H1384" s="71"/>
    </row>
    <row r="1385" spans="1:8" ht="39" x14ac:dyDescent="0.25">
      <c r="A1385" s="94">
        <f t="shared" si="21"/>
        <v>1380</v>
      </c>
      <c r="B1385" s="71" t="s">
        <v>453</v>
      </c>
      <c r="C1385" s="71" t="s">
        <v>176</v>
      </c>
      <c r="D1385" s="103" t="s">
        <v>1548</v>
      </c>
      <c r="E1385" s="111" t="s">
        <v>577</v>
      </c>
      <c r="F1385" s="92" t="s">
        <v>2023</v>
      </c>
      <c r="G1385" s="112">
        <v>8000</v>
      </c>
      <c r="H1385" s="71"/>
    </row>
    <row r="1386" spans="1:8" ht="39" x14ac:dyDescent="0.25">
      <c r="A1386" s="94">
        <f t="shared" si="21"/>
        <v>1381</v>
      </c>
      <c r="B1386" s="71" t="s">
        <v>453</v>
      </c>
      <c r="C1386" s="71" t="s">
        <v>125</v>
      </c>
      <c r="D1386" s="103" t="s">
        <v>1539</v>
      </c>
      <c r="E1386" s="111" t="s">
        <v>577</v>
      </c>
      <c r="F1386" s="92" t="s">
        <v>2023</v>
      </c>
      <c r="G1386" s="112">
        <v>8000</v>
      </c>
      <c r="H1386" s="71"/>
    </row>
    <row r="1387" spans="1:8" ht="39" x14ac:dyDescent="0.25">
      <c r="A1387" s="94">
        <f t="shared" si="21"/>
        <v>1382</v>
      </c>
      <c r="B1387" s="71" t="s">
        <v>453</v>
      </c>
      <c r="C1387" s="71" t="s">
        <v>122</v>
      </c>
      <c r="D1387" s="103" t="s">
        <v>1537</v>
      </c>
      <c r="E1387" s="111" t="s">
        <v>577</v>
      </c>
      <c r="F1387" s="92" t="s">
        <v>2023</v>
      </c>
      <c r="G1387" s="112">
        <v>8000</v>
      </c>
      <c r="H1387" s="71"/>
    </row>
    <row r="1388" spans="1:8" ht="39" x14ac:dyDescent="0.25">
      <c r="A1388" s="94">
        <f t="shared" si="21"/>
        <v>1383</v>
      </c>
      <c r="B1388" s="71" t="s">
        <v>453</v>
      </c>
      <c r="C1388" s="71" t="s">
        <v>106</v>
      </c>
      <c r="D1388" s="103" t="s">
        <v>1541</v>
      </c>
      <c r="E1388" s="111" t="s">
        <v>577</v>
      </c>
      <c r="F1388" s="92" t="s">
        <v>2023</v>
      </c>
      <c r="G1388" s="112">
        <v>8000</v>
      </c>
      <c r="H1388" s="71"/>
    </row>
    <row r="1389" spans="1:8" ht="39" x14ac:dyDescent="0.25">
      <c r="A1389" s="94">
        <f t="shared" si="21"/>
        <v>1384</v>
      </c>
      <c r="B1389" s="71" t="s">
        <v>453</v>
      </c>
      <c r="C1389" s="71" t="s">
        <v>125</v>
      </c>
      <c r="D1389" s="103" t="s">
        <v>1542</v>
      </c>
      <c r="E1389" s="111" t="s">
        <v>577</v>
      </c>
      <c r="F1389" s="92" t="s">
        <v>2023</v>
      </c>
      <c r="G1389" s="112">
        <v>8000</v>
      </c>
      <c r="H1389" s="71"/>
    </row>
    <row r="1390" spans="1:8" ht="39" x14ac:dyDescent="0.25">
      <c r="A1390" s="94">
        <f t="shared" si="21"/>
        <v>1385</v>
      </c>
      <c r="B1390" s="71" t="s">
        <v>453</v>
      </c>
      <c r="C1390" s="71" t="s">
        <v>122</v>
      </c>
      <c r="D1390" s="103" t="s">
        <v>1538</v>
      </c>
      <c r="E1390" s="111" t="s">
        <v>577</v>
      </c>
      <c r="F1390" s="92" t="s">
        <v>2023</v>
      </c>
      <c r="G1390" s="112">
        <v>8000</v>
      </c>
      <c r="H1390" s="71"/>
    </row>
    <row r="1391" spans="1:8" ht="39" x14ac:dyDescent="0.25">
      <c r="A1391" s="94">
        <f t="shared" si="21"/>
        <v>1386</v>
      </c>
      <c r="B1391" s="71" t="s">
        <v>453</v>
      </c>
      <c r="C1391" s="71" t="s">
        <v>110</v>
      </c>
      <c r="D1391" s="103" t="s">
        <v>1540</v>
      </c>
      <c r="E1391" s="111" t="s">
        <v>577</v>
      </c>
      <c r="F1391" s="92" t="s">
        <v>2023</v>
      </c>
      <c r="G1391" s="112">
        <v>8000</v>
      </c>
      <c r="H1391" s="71"/>
    </row>
    <row r="1392" spans="1:8" ht="39" x14ac:dyDescent="0.25">
      <c r="A1392" s="94">
        <f t="shared" si="21"/>
        <v>1387</v>
      </c>
      <c r="B1392" s="71" t="s">
        <v>453</v>
      </c>
      <c r="C1392" s="71" t="s">
        <v>87</v>
      </c>
      <c r="D1392" s="103" t="s">
        <v>1506</v>
      </c>
      <c r="E1392" s="111" t="s">
        <v>577</v>
      </c>
      <c r="F1392" s="92" t="s">
        <v>2023</v>
      </c>
      <c r="G1392" s="112">
        <v>8000</v>
      </c>
      <c r="H1392" s="71"/>
    </row>
    <row r="1393" spans="1:8" ht="39" x14ac:dyDescent="0.25">
      <c r="A1393" s="94">
        <f t="shared" si="21"/>
        <v>1388</v>
      </c>
      <c r="B1393" s="71" t="s">
        <v>453</v>
      </c>
      <c r="C1393" s="71" t="s">
        <v>122</v>
      </c>
      <c r="D1393" s="103" t="s">
        <v>2024</v>
      </c>
      <c r="E1393" s="111" t="s">
        <v>577</v>
      </c>
      <c r="F1393" s="92" t="s">
        <v>2023</v>
      </c>
      <c r="G1393" s="112">
        <v>8000</v>
      </c>
      <c r="H1393" s="71"/>
    </row>
    <row r="1394" spans="1:8" ht="39" x14ac:dyDescent="0.25">
      <c r="A1394" s="94">
        <f t="shared" si="21"/>
        <v>1389</v>
      </c>
      <c r="B1394" s="71" t="s">
        <v>453</v>
      </c>
      <c r="C1394" s="71" t="s">
        <v>164</v>
      </c>
      <c r="D1394" s="103" t="s">
        <v>2025</v>
      </c>
      <c r="E1394" s="111" t="s">
        <v>577</v>
      </c>
      <c r="F1394" s="92" t="s">
        <v>2023</v>
      </c>
      <c r="G1394" s="112">
        <v>8000</v>
      </c>
      <c r="H1394" s="71"/>
    </row>
    <row r="1395" spans="1:8" ht="39" x14ac:dyDescent="0.25">
      <c r="A1395" s="94">
        <f t="shared" si="21"/>
        <v>1390</v>
      </c>
      <c r="B1395" s="71" t="s">
        <v>453</v>
      </c>
      <c r="C1395" s="71" t="s">
        <v>122</v>
      </c>
      <c r="D1395" s="103" t="s">
        <v>2026</v>
      </c>
      <c r="E1395" s="111" t="s">
        <v>577</v>
      </c>
      <c r="F1395" s="92" t="s">
        <v>2023</v>
      </c>
      <c r="G1395" s="112">
        <v>8000</v>
      </c>
      <c r="H1395" s="71"/>
    </row>
    <row r="1396" spans="1:8" ht="39" x14ac:dyDescent="0.25">
      <c r="A1396" s="94">
        <f t="shared" si="21"/>
        <v>1391</v>
      </c>
      <c r="B1396" s="71" t="s">
        <v>453</v>
      </c>
      <c r="C1396" s="71" t="s">
        <v>112</v>
      </c>
      <c r="D1396" s="103" t="s">
        <v>2027</v>
      </c>
      <c r="E1396" s="111" t="s">
        <v>577</v>
      </c>
      <c r="F1396" s="92" t="s">
        <v>2023</v>
      </c>
      <c r="G1396" s="112">
        <v>8000</v>
      </c>
      <c r="H1396" s="71"/>
    </row>
    <row r="1397" spans="1:8" ht="39" x14ac:dyDescent="0.25">
      <c r="A1397" s="94">
        <f t="shared" si="21"/>
        <v>1392</v>
      </c>
      <c r="B1397" s="71" t="s">
        <v>453</v>
      </c>
      <c r="C1397" s="71" t="s">
        <v>120</v>
      </c>
      <c r="D1397" s="103" t="s">
        <v>2028</v>
      </c>
      <c r="E1397" s="111" t="s">
        <v>577</v>
      </c>
      <c r="F1397" s="92" t="s">
        <v>2023</v>
      </c>
      <c r="G1397" s="112">
        <v>8000</v>
      </c>
      <c r="H1397" s="71"/>
    </row>
    <row r="1398" spans="1:8" ht="39" x14ac:dyDescent="0.25">
      <c r="A1398" s="94">
        <f t="shared" si="21"/>
        <v>1393</v>
      </c>
      <c r="B1398" s="71" t="s">
        <v>453</v>
      </c>
      <c r="C1398" s="71" t="s">
        <v>122</v>
      </c>
      <c r="D1398" s="103" t="s">
        <v>2029</v>
      </c>
      <c r="E1398" s="111" t="s">
        <v>577</v>
      </c>
      <c r="F1398" s="92" t="s">
        <v>2023</v>
      </c>
      <c r="G1398" s="112">
        <v>8000</v>
      </c>
      <c r="H1398" s="71"/>
    </row>
    <row r="1399" spans="1:8" ht="39" x14ac:dyDescent="0.25">
      <c r="A1399" s="94">
        <f t="shared" si="21"/>
        <v>1394</v>
      </c>
      <c r="B1399" s="71" t="s">
        <v>453</v>
      </c>
      <c r="C1399" s="71" t="s">
        <v>125</v>
      </c>
      <c r="D1399" s="103" t="s">
        <v>2030</v>
      </c>
      <c r="E1399" s="111" t="s">
        <v>577</v>
      </c>
      <c r="F1399" s="92" t="s">
        <v>2023</v>
      </c>
      <c r="G1399" s="112">
        <v>8000</v>
      </c>
      <c r="H1399" s="71"/>
    </row>
    <row r="1400" spans="1:8" ht="39" x14ac:dyDescent="0.25">
      <c r="A1400" s="94">
        <f t="shared" si="21"/>
        <v>1395</v>
      </c>
      <c r="B1400" s="71" t="s">
        <v>453</v>
      </c>
      <c r="C1400" s="71" t="s">
        <v>110</v>
      </c>
      <c r="D1400" s="103" t="s">
        <v>2031</v>
      </c>
      <c r="E1400" s="111" t="s">
        <v>577</v>
      </c>
      <c r="F1400" s="92" t="s">
        <v>2023</v>
      </c>
      <c r="G1400" s="112">
        <v>8000</v>
      </c>
      <c r="H1400" s="71"/>
    </row>
    <row r="1401" spans="1:8" ht="39" x14ac:dyDescent="0.25">
      <c r="A1401" s="94">
        <f t="shared" si="21"/>
        <v>1396</v>
      </c>
      <c r="B1401" s="71" t="s">
        <v>453</v>
      </c>
      <c r="C1401" s="71" t="s">
        <v>87</v>
      </c>
      <c r="D1401" s="103" t="s">
        <v>2032</v>
      </c>
      <c r="E1401" s="111" t="s">
        <v>577</v>
      </c>
      <c r="F1401" s="92" t="s">
        <v>2023</v>
      </c>
      <c r="G1401" s="112">
        <v>8000</v>
      </c>
      <c r="H1401" s="71"/>
    </row>
    <row r="1402" spans="1:8" ht="39" x14ac:dyDescent="0.25">
      <c r="A1402" s="94">
        <f t="shared" si="21"/>
        <v>1397</v>
      </c>
      <c r="B1402" s="71" t="s">
        <v>453</v>
      </c>
      <c r="C1402" s="71" t="s">
        <v>87</v>
      </c>
      <c r="D1402" s="103" t="s">
        <v>2033</v>
      </c>
      <c r="E1402" s="111" t="s">
        <v>577</v>
      </c>
      <c r="F1402" s="92" t="s">
        <v>2023</v>
      </c>
      <c r="G1402" s="112">
        <v>8000</v>
      </c>
      <c r="H1402" s="71"/>
    </row>
    <row r="1403" spans="1:8" ht="39" x14ac:dyDescent="0.25">
      <c r="A1403" s="94">
        <f t="shared" si="21"/>
        <v>1398</v>
      </c>
      <c r="B1403" s="71" t="s">
        <v>453</v>
      </c>
      <c r="C1403" s="71" t="s">
        <v>122</v>
      </c>
      <c r="D1403" s="103" t="s">
        <v>1520</v>
      </c>
      <c r="E1403" s="111" t="s">
        <v>577</v>
      </c>
      <c r="F1403" s="92" t="s">
        <v>2023</v>
      </c>
      <c r="G1403" s="112">
        <v>8000</v>
      </c>
      <c r="H1403" s="71"/>
    </row>
    <row r="1404" spans="1:8" ht="39" x14ac:dyDescent="0.25">
      <c r="A1404" s="94">
        <f t="shared" si="21"/>
        <v>1399</v>
      </c>
      <c r="B1404" s="71" t="s">
        <v>453</v>
      </c>
      <c r="C1404" s="71" t="s">
        <v>277</v>
      </c>
      <c r="D1404" s="103" t="s">
        <v>1511</v>
      </c>
      <c r="E1404" s="111" t="s">
        <v>577</v>
      </c>
      <c r="F1404" s="92" t="s">
        <v>2023</v>
      </c>
      <c r="G1404" s="112">
        <v>8000</v>
      </c>
      <c r="H1404" s="71"/>
    </row>
    <row r="1405" spans="1:8" ht="39" x14ac:dyDescent="0.25">
      <c r="A1405" s="94">
        <f t="shared" si="21"/>
        <v>1400</v>
      </c>
      <c r="B1405" s="71" t="s">
        <v>453</v>
      </c>
      <c r="C1405" s="71" t="s">
        <v>122</v>
      </c>
      <c r="D1405" s="103" t="s">
        <v>1516</v>
      </c>
      <c r="E1405" s="111" t="s">
        <v>577</v>
      </c>
      <c r="F1405" s="92" t="s">
        <v>2023</v>
      </c>
      <c r="G1405" s="112">
        <v>8000</v>
      </c>
      <c r="H1405" s="71"/>
    </row>
    <row r="1406" spans="1:8" ht="39" x14ac:dyDescent="0.25">
      <c r="A1406" s="94">
        <f t="shared" si="21"/>
        <v>1401</v>
      </c>
      <c r="B1406" s="71" t="s">
        <v>453</v>
      </c>
      <c r="C1406" s="71" t="s">
        <v>122</v>
      </c>
      <c r="D1406" s="103" t="s">
        <v>1524</v>
      </c>
      <c r="E1406" s="111" t="s">
        <v>577</v>
      </c>
      <c r="F1406" s="92" t="s">
        <v>2023</v>
      </c>
      <c r="G1406" s="112">
        <v>8000</v>
      </c>
      <c r="H1406" s="71"/>
    </row>
    <row r="1407" spans="1:8" ht="39" x14ac:dyDescent="0.25">
      <c r="A1407" s="94">
        <f t="shared" si="21"/>
        <v>1402</v>
      </c>
      <c r="B1407" s="71" t="s">
        <v>453</v>
      </c>
      <c r="C1407" s="71" t="s">
        <v>110</v>
      </c>
      <c r="D1407" s="103" t="s">
        <v>1514</v>
      </c>
      <c r="E1407" s="111" t="s">
        <v>577</v>
      </c>
      <c r="F1407" s="92" t="s">
        <v>2023</v>
      </c>
      <c r="G1407" s="112">
        <v>8000</v>
      </c>
      <c r="H1407" s="71"/>
    </row>
    <row r="1408" spans="1:8" ht="39" x14ac:dyDescent="0.25">
      <c r="A1408" s="94">
        <f t="shared" si="21"/>
        <v>1403</v>
      </c>
      <c r="B1408" s="71" t="s">
        <v>453</v>
      </c>
      <c r="C1408" s="71" t="s">
        <v>122</v>
      </c>
      <c r="D1408" s="103" t="s">
        <v>1513</v>
      </c>
      <c r="E1408" s="111" t="s">
        <v>577</v>
      </c>
      <c r="F1408" s="92" t="s">
        <v>2023</v>
      </c>
      <c r="G1408" s="112">
        <v>8000</v>
      </c>
      <c r="H1408" s="71"/>
    </row>
    <row r="1409" spans="1:8" ht="39" x14ac:dyDescent="0.25">
      <c r="A1409" s="94">
        <f t="shared" si="21"/>
        <v>1404</v>
      </c>
      <c r="B1409" s="71" t="s">
        <v>453</v>
      </c>
      <c r="C1409" s="71" t="s">
        <v>130</v>
      </c>
      <c r="D1409" s="103" t="s">
        <v>1515</v>
      </c>
      <c r="E1409" s="111" t="s">
        <v>577</v>
      </c>
      <c r="F1409" s="92" t="s">
        <v>2023</v>
      </c>
      <c r="G1409" s="112">
        <v>8000</v>
      </c>
      <c r="H1409" s="71"/>
    </row>
    <row r="1410" spans="1:8" ht="39" x14ac:dyDescent="0.25">
      <c r="A1410" s="94">
        <f t="shared" si="21"/>
        <v>1405</v>
      </c>
      <c r="B1410" s="71" t="s">
        <v>453</v>
      </c>
      <c r="C1410" s="71" t="s">
        <v>277</v>
      </c>
      <c r="D1410" s="103" t="s">
        <v>1523</v>
      </c>
      <c r="E1410" s="111" t="s">
        <v>577</v>
      </c>
      <c r="F1410" s="92" t="s">
        <v>2023</v>
      </c>
      <c r="G1410" s="112">
        <v>8000</v>
      </c>
      <c r="H1410" s="71"/>
    </row>
    <row r="1411" spans="1:8" ht="39" x14ac:dyDescent="0.25">
      <c r="A1411" s="94">
        <f t="shared" si="21"/>
        <v>1406</v>
      </c>
      <c r="B1411" s="71" t="s">
        <v>453</v>
      </c>
      <c r="C1411" s="71" t="s">
        <v>125</v>
      </c>
      <c r="D1411" s="103" t="s">
        <v>1519</v>
      </c>
      <c r="E1411" s="111" t="s">
        <v>577</v>
      </c>
      <c r="F1411" s="92" t="s">
        <v>2023</v>
      </c>
      <c r="G1411" s="112">
        <v>8000</v>
      </c>
      <c r="H1411" s="71"/>
    </row>
    <row r="1412" spans="1:8" ht="39" x14ac:dyDescent="0.25">
      <c r="A1412" s="94">
        <f t="shared" si="21"/>
        <v>1407</v>
      </c>
      <c r="B1412" s="71" t="s">
        <v>453</v>
      </c>
      <c r="C1412" s="71" t="s">
        <v>169</v>
      </c>
      <c r="D1412" s="103" t="s">
        <v>2034</v>
      </c>
      <c r="E1412" s="111" t="s">
        <v>577</v>
      </c>
      <c r="F1412" s="92" t="s">
        <v>2035</v>
      </c>
      <c r="G1412" s="112">
        <v>30000</v>
      </c>
      <c r="H1412" s="71"/>
    </row>
    <row r="1413" spans="1:8" ht="39" x14ac:dyDescent="0.25">
      <c r="A1413" s="94">
        <f t="shared" si="21"/>
        <v>1408</v>
      </c>
      <c r="B1413" s="71" t="s">
        <v>453</v>
      </c>
      <c r="C1413" s="71" t="s">
        <v>130</v>
      </c>
      <c r="D1413" s="103" t="s">
        <v>2036</v>
      </c>
      <c r="E1413" s="111" t="s">
        <v>577</v>
      </c>
      <c r="F1413" s="92" t="s">
        <v>2035</v>
      </c>
      <c r="G1413" s="112">
        <v>30000</v>
      </c>
      <c r="H1413" s="71"/>
    </row>
    <row r="1414" spans="1:8" ht="39" x14ac:dyDescent="0.25">
      <c r="A1414" s="94">
        <f t="shared" si="21"/>
        <v>1409</v>
      </c>
      <c r="B1414" s="71" t="s">
        <v>453</v>
      </c>
      <c r="C1414" s="71" t="s">
        <v>87</v>
      </c>
      <c r="D1414" s="103" t="s">
        <v>2037</v>
      </c>
      <c r="E1414" s="111" t="s">
        <v>577</v>
      </c>
      <c r="F1414" s="92" t="s">
        <v>2035</v>
      </c>
      <c r="G1414" s="112">
        <v>30000</v>
      </c>
      <c r="H1414" s="71"/>
    </row>
    <row r="1415" spans="1:8" ht="58.5" x14ac:dyDescent="0.25">
      <c r="A1415" s="94">
        <f t="shared" ref="A1415:A1478" si="22">ROW(A1410)</f>
        <v>1410</v>
      </c>
      <c r="B1415" s="71" t="s">
        <v>453</v>
      </c>
      <c r="C1415" s="71" t="s">
        <v>87</v>
      </c>
      <c r="D1415" s="103" t="s">
        <v>2038</v>
      </c>
      <c r="E1415" s="111" t="s">
        <v>577</v>
      </c>
      <c r="F1415" s="92" t="s">
        <v>2035</v>
      </c>
      <c r="G1415" s="112">
        <v>30000</v>
      </c>
      <c r="H1415" s="71"/>
    </row>
    <row r="1416" spans="1:8" ht="39" x14ac:dyDescent="0.25">
      <c r="A1416" s="94">
        <f t="shared" si="22"/>
        <v>1411</v>
      </c>
      <c r="B1416" s="71" t="s">
        <v>453</v>
      </c>
      <c r="C1416" s="71" t="s">
        <v>130</v>
      </c>
      <c r="D1416" s="103" t="s">
        <v>2039</v>
      </c>
      <c r="E1416" s="111" t="s">
        <v>577</v>
      </c>
      <c r="F1416" s="92" t="s">
        <v>2035</v>
      </c>
      <c r="G1416" s="112">
        <v>30000</v>
      </c>
      <c r="H1416" s="71"/>
    </row>
    <row r="1417" spans="1:8" ht="39" x14ac:dyDescent="0.25">
      <c r="A1417" s="94">
        <f t="shared" si="22"/>
        <v>1412</v>
      </c>
      <c r="B1417" s="71" t="s">
        <v>453</v>
      </c>
      <c r="C1417" s="71" t="s">
        <v>128</v>
      </c>
      <c r="D1417" s="103" t="s">
        <v>2040</v>
      </c>
      <c r="E1417" s="111" t="s">
        <v>577</v>
      </c>
      <c r="F1417" s="92" t="s">
        <v>2035</v>
      </c>
      <c r="G1417" s="112">
        <v>30000</v>
      </c>
      <c r="H1417" s="71"/>
    </row>
    <row r="1418" spans="1:8" ht="39" x14ac:dyDescent="0.25">
      <c r="A1418" s="94">
        <f t="shared" si="22"/>
        <v>1413</v>
      </c>
      <c r="B1418" s="71" t="s">
        <v>453</v>
      </c>
      <c r="C1418" s="71" t="s">
        <v>106</v>
      </c>
      <c r="D1418" s="103" t="s">
        <v>2041</v>
      </c>
      <c r="E1418" s="111" t="s">
        <v>577</v>
      </c>
      <c r="F1418" s="92" t="s">
        <v>2035</v>
      </c>
      <c r="G1418" s="112">
        <v>30000</v>
      </c>
      <c r="H1418" s="71"/>
    </row>
    <row r="1419" spans="1:8" ht="39" x14ac:dyDescent="0.25">
      <c r="A1419" s="94">
        <f t="shared" si="22"/>
        <v>1414</v>
      </c>
      <c r="B1419" s="71" t="s">
        <v>453</v>
      </c>
      <c r="C1419" s="71" t="s">
        <v>130</v>
      </c>
      <c r="D1419" s="103" t="s">
        <v>2042</v>
      </c>
      <c r="E1419" s="111" t="s">
        <v>577</v>
      </c>
      <c r="F1419" s="92" t="s">
        <v>2035</v>
      </c>
      <c r="G1419" s="112">
        <v>30000</v>
      </c>
      <c r="H1419" s="71"/>
    </row>
    <row r="1420" spans="1:8" ht="39" x14ac:dyDescent="0.25">
      <c r="A1420" s="94">
        <f t="shared" si="22"/>
        <v>1415</v>
      </c>
      <c r="B1420" s="71" t="s">
        <v>453</v>
      </c>
      <c r="C1420" s="71" t="s">
        <v>279</v>
      </c>
      <c r="D1420" s="103" t="s">
        <v>2043</v>
      </c>
      <c r="E1420" s="111" t="s">
        <v>577</v>
      </c>
      <c r="F1420" s="92" t="s">
        <v>2035</v>
      </c>
      <c r="G1420" s="112">
        <v>30000</v>
      </c>
      <c r="H1420" s="71"/>
    </row>
    <row r="1421" spans="1:8" ht="39" x14ac:dyDescent="0.25">
      <c r="A1421" s="94">
        <f t="shared" si="22"/>
        <v>1416</v>
      </c>
      <c r="B1421" s="71" t="s">
        <v>453</v>
      </c>
      <c r="C1421" s="71" t="s">
        <v>122</v>
      </c>
      <c r="D1421" s="103" t="s">
        <v>2044</v>
      </c>
      <c r="E1421" s="111" t="s">
        <v>577</v>
      </c>
      <c r="F1421" s="92" t="s">
        <v>2035</v>
      </c>
      <c r="G1421" s="112">
        <v>30000</v>
      </c>
      <c r="H1421" s="71"/>
    </row>
    <row r="1422" spans="1:8" ht="39" x14ac:dyDescent="0.25">
      <c r="A1422" s="94">
        <f t="shared" si="22"/>
        <v>1417</v>
      </c>
      <c r="B1422" s="71" t="s">
        <v>453</v>
      </c>
      <c r="C1422" s="71" t="s">
        <v>125</v>
      </c>
      <c r="D1422" s="103" t="s">
        <v>2045</v>
      </c>
      <c r="E1422" s="111" t="s">
        <v>577</v>
      </c>
      <c r="F1422" s="92" t="s">
        <v>2035</v>
      </c>
      <c r="G1422" s="112">
        <v>30000</v>
      </c>
      <c r="H1422" s="71"/>
    </row>
    <row r="1423" spans="1:8" ht="39" x14ac:dyDescent="0.25">
      <c r="A1423" s="94">
        <f t="shared" si="22"/>
        <v>1418</v>
      </c>
      <c r="B1423" s="71" t="s">
        <v>453</v>
      </c>
      <c r="C1423" s="71" t="s">
        <v>120</v>
      </c>
      <c r="D1423" s="103" t="s">
        <v>2046</v>
      </c>
      <c r="E1423" s="111" t="s">
        <v>577</v>
      </c>
      <c r="F1423" s="92" t="s">
        <v>2035</v>
      </c>
      <c r="G1423" s="112">
        <v>30000</v>
      </c>
      <c r="H1423" s="71"/>
    </row>
    <row r="1424" spans="1:8" ht="39" x14ac:dyDescent="0.25">
      <c r="A1424" s="94">
        <f t="shared" si="22"/>
        <v>1419</v>
      </c>
      <c r="B1424" s="71" t="s">
        <v>453</v>
      </c>
      <c r="C1424" s="71" t="s">
        <v>130</v>
      </c>
      <c r="D1424" s="103" t="s">
        <v>2047</v>
      </c>
      <c r="E1424" s="111" t="s">
        <v>577</v>
      </c>
      <c r="F1424" s="92" t="s">
        <v>2035</v>
      </c>
      <c r="G1424" s="112">
        <v>30000</v>
      </c>
      <c r="H1424" s="71"/>
    </row>
    <row r="1425" spans="1:8" ht="39" x14ac:dyDescent="0.25">
      <c r="A1425" s="94">
        <f t="shared" si="22"/>
        <v>1420</v>
      </c>
      <c r="B1425" s="71" t="s">
        <v>453</v>
      </c>
      <c r="C1425" s="71" t="s">
        <v>277</v>
      </c>
      <c r="D1425" s="103" t="s">
        <v>2048</v>
      </c>
      <c r="E1425" s="111" t="s">
        <v>577</v>
      </c>
      <c r="F1425" s="92" t="s">
        <v>2035</v>
      </c>
      <c r="G1425" s="112">
        <v>30000</v>
      </c>
      <c r="H1425" s="71"/>
    </row>
    <row r="1426" spans="1:8" ht="39" x14ac:dyDescent="0.25">
      <c r="A1426" s="94">
        <f t="shared" si="22"/>
        <v>1421</v>
      </c>
      <c r="B1426" s="71" t="s">
        <v>453</v>
      </c>
      <c r="C1426" s="71" t="s">
        <v>130</v>
      </c>
      <c r="D1426" s="103" t="s">
        <v>2049</v>
      </c>
      <c r="E1426" s="111" t="s">
        <v>577</v>
      </c>
      <c r="F1426" s="92" t="s">
        <v>2035</v>
      </c>
      <c r="G1426" s="112">
        <v>30000</v>
      </c>
      <c r="H1426" s="71"/>
    </row>
    <row r="1427" spans="1:8" ht="39" x14ac:dyDescent="0.25">
      <c r="A1427" s="94">
        <f t="shared" si="22"/>
        <v>1422</v>
      </c>
      <c r="B1427" s="71" t="s">
        <v>453</v>
      </c>
      <c r="C1427" s="71" t="s">
        <v>130</v>
      </c>
      <c r="D1427" s="103" t="s">
        <v>2050</v>
      </c>
      <c r="E1427" s="111" t="s">
        <v>577</v>
      </c>
      <c r="F1427" s="92" t="s">
        <v>2035</v>
      </c>
      <c r="G1427" s="112">
        <v>30000</v>
      </c>
      <c r="H1427" s="71"/>
    </row>
    <row r="1428" spans="1:8" ht="39" x14ac:dyDescent="0.25">
      <c r="A1428" s="94">
        <f t="shared" si="22"/>
        <v>1423</v>
      </c>
      <c r="B1428" s="71" t="s">
        <v>453</v>
      </c>
      <c r="C1428" s="71" t="s">
        <v>110</v>
      </c>
      <c r="D1428" s="103" t="s">
        <v>2051</v>
      </c>
      <c r="E1428" s="111" t="s">
        <v>577</v>
      </c>
      <c r="F1428" s="92" t="s">
        <v>2035</v>
      </c>
      <c r="G1428" s="112">
        <v>30000</v>
      </c>
      <c r="H1428" s="71"/>
    </row>
    <row r="1429" spans="1:8" ht="39" x14ac:dyDescent="0.25">
      <c r="A1429" s="94">
        <f t="shared" si="22"/>
        <v>1424</v>
      </c>
      <c r="B1429" s="71" t="s">
        <v>453</v>
      </c>
      <c r="C1429" s="71" t="s">
        <v>130</v>
      </c>
      <c r="D1429" s="103" t="s">
        <v>2052</v>
      </c>
      <c r="E1429" s="111" t="s">
        <v>577</v>
      </c>
      <c r="F1429" s="92" t="s">
        <v>2035</v>
      </c>
      <c r="G1429" s="112">
        <v>30000</v>
      </c>
      <c r="H1429" s="71"/>
    </row>
    <row r="1430" spans="1:8" ht="39" x14ac:dyDescent="0.25">
      <c r="A1430" s="94">
        <f t="shared" si="22"/>
        <v>1425</v>
      </c>
      <c r="B1430" s="71" t="s">
        <v>453</v>
      </c>
      <c r="C1430" s="71" t="s">
        <v>130</v>
      </c>
      <c r="D1430" s="103" t="s">
        <v>2053</v>
      </c>
      <c r="E1430" s="111" t="s">
        <v>577</v>
      </c>
      <c r="F1430" s="92" t="s">
        <v>2035</v>
      </c>
      <c r="G1430" s="112">
        <v>30000</v>
      </c>
      <c r="H1430" s="71"/>
    </row>
    <row r="1431" spans="1:8" ht="39" x14ac:dyDescent="0.25">
      <c r="A1431" s="94">
        <f t="shared" si="22"/>
        <v>1426</v>
      </c>
      <c r="B1431" s="71" t="s">
        <v>453</v>
      </c>
      <c r="C1431" s="71" t="s">
        <v>110</v>
      </c>
      <c r="D1431" s="103" t="s">
        <v>2054</v>
      </c>
      <c r="E1431" s="111" t="s">
        <v>577</v>
      </c>
      <c r="F1431" s="92" t="s">
        <v>2035</v>
      </c>
      <c r="G1431" s="112">
        <v>30000</v>
      </c>
      <c r="H1431" s="71"/>
    </row>
    <row r="1432" spans="1:8" ht="39" x14ac:dyDescent="0.25">
      <c r="A1432" s="94">
        <f t="shared" si="22"/>
        <v>1427</v>
      </c>
      <c r="B1432" s="71" t="s">
        <v>453</v>
      </c>
      <c r="C1432" s="71" t="s">
        <v>169</v>
      </c>
      <c r="D1432" s="103" t="s">
        <v>2055</v>
      </c>
      <c r="E1432" s="111" t="s">
        <v>577</v>
      </c>
      <c r="F1432" s="92" t="s">
        <v>2035</v>
      </c>
      <c r="G1432" s="112">
        <v>30000</v>
      </c>
      <c r="H1432" s="71"/>
    </row>
    <row r="1433" spans="1:8" ht="39" x14ac:dyDescent="0.25">
      <c r="A1433" s="94">
        <f t="shared" si="22"/>
        <v>1428</v>
      </c>
      <c r="B1433" s="71" t="s">
        <v>453</v>
      </c>
      <c r="C1433" s="71" t="s">
        <v>110</v>
      </c>
      <c r="D1433" s="103" t="s">
        <v>2056</v>
      </c>
      <c r="E1433" s="111" t="s">
        <v>577</v>
      </c>
      <c r="F1433" s="92" t="s">
        <v>2035</v>
      </c>
      <c r="G1433" s="112">
        <v>30000</v>
      </c>
      <c r="H1433" s="71"/>
    </row>
    <row r="1434" spans="1:8" ht="39" x14ac:dyDescent="0.25">
      <c r="A1434" s="94">
        <f t="shared" si="22"/>
        <v>1429</v>
      </c>
      <c r="B1434" s="71" t="s">
        <v>453</v>
      </c>
      <c r="C1434" s="71" t="s">
        <v>110</v>
      </c>
      <c r="D1434" s="103" t="s">
        <v>2057</v>
      </c>
      <c r="E1434" s="111" t="s">
        <v>577</v>
      </c>
      <c r="F1434" s="92" t="s">
        <v>2035</v>
      </c>
      <c r="G1434" s="112">
        <v>30000</v>
      </c>
      <c r="H1434" s="71"/>
    </row>
    <row r="1435" spans="1:8" ht="39" x14ac:dyDescent="0.25">
      <c r="A1435" s="94">
        <f t="shared" si="22"/>
        <v>1430</v>
      </c>
      <c r="B1435" s="71" t="s">
        <v>453</v>
      </c>
      <c r="C1435" s="71" t="s">
        <v>130</v>
      </c>
      <c r="D1435" s="103" t="s">
        <v>2058</v>
      </c>
      <c r="E1435" s="111" t="s">
        <v>577</v>
      </c>
      <c r="F1435" s="92" t="s">
        <v>2035</v>
      </c>
      <c r="G1435" s="112">
        <v>30000</v>
      </c>
      <c r="H1435" s="71"/>
    </row>
    <row r="1436" spans="1:8" ht="39" x14ac:dyDescent="0.25">
      <c r="A1436" s="94">
        <f t="shared" si="22"/>
        <v>1431</v>
      </c>
      <c r="B1436" s="71" t="s">
        <v>453</v>
      </c>
      <c r="C1436" s="71" t="s">
        <v>125</v>
      </c>
      <c r="D1436" s="103" t="s">
        <v>2059</v>
      </c>
      <c r="E1436" s="111" t="s">
        <v>577</v>
      </c>
      <c r="F1436" s="92" t="s">
        <v>2035</v>
      </c>
      <c r="G1436" s="112">
        <v>30000</v>
      </c>
      <c r="H1436" s="71"/>
    </row>
    <row r="1437" spans="1:8" ht="39" x14ac:dyDescent="0.25">
      <c r="A1437" s="94">
        <f t="shared" si="22"/>
        <v>1432</v>
      </c>
      <c r="B1437" s="71" t="s">
        <v>453</v>
      </c>
      <c r="C1437" s="71" t="s">
        <v>128</v>
      </c>
      <c r="D1437" s="103" t="s">
        <v>2060</v>
      </c>
      <c r="E1437" s="111" t="s">
        <v>577</v>
      </c>
      <c r="F1437" s="92" t="s">
        <v>2035</v>
      </c>
      <c r="G1437" s="112">
        <v>30000</v>
      </c>
      <c r="H1437" s="71"/>
    </row>
    <row r="1438" spans="1:8" ht="39" x14ac:dyDescent="0.25">
      <c r="A1438" s="94">
        <f t="shared" si="22"/>
        <v>1433</v>
      </c>
      <c r="B1438" s="71" t="s">
        <v>453</v>
      </c>
      <c r="C1438" s="71" t="s">
        <v>130</v>
      </c>
      <c r="D1438" s="103" t="s">
        <v>2061</v>
      </c>
      <c r="E1438" s="111" t="s">
        <v>577</v>
      </c>
      <c r="F1438" s="92" t="s">
        <v>2035</v>
      </c>
      <c r="G1438" s="112">
        <v>30000</v>
      </c>
      <c r="H1438" s="71"/>
    </row>
    <row r="1439" spans="1:8" ht="39" x14ac:dyDescent="0.25">
      <c r="A1439" s="94">
        <f t="shared" si="22"/>
        <v>1434</v>
      </c>
      <c r="B1439" s="71" t="s">
        <v>453</v>
      </c>
      <c r="C1439" s="71" t="s">
        <v>125</v>
      </c>
      <c r="D1439" s="103" t="s">
        <v>2062</v>
      </c>
      <c r="E1439" s="111" t="s">
        <v>577</v>
      </c>
      <c r="F1439" s="92" t="s">
        <v>2035</v>
      </c>
      <c r="G1439" s="112">
        <v>30000</v>
      </c>
      <c r="H1439" s="71"/>
    </row>
    <row r="1440" spans="1:8" ht="39" x14ac:dyDescent="0.25">
      <c r="A1440" s="94">
        <f t="shared" si="22"/>
        <v>1435</v>
      </c>
      <c r="B1440" s="71" t="s">
        <v>453</v>
      </c>
      <c r="C1440" s="71" t="s">
        <v>110</v>
      </c>
      <c r="D1440" s="103" t="s">
        <v>2063</v>
      </c>
      <c r="E1440" s="111" t="s">
        <v>577</v>
      </c>
      <c r="F1440" s="92" t="s">
        <v>2035</v>
      </c>
      <c r="G1440" s="112">
        <v>30000</v>
      </c>
      <c r="H1440" s="71"/>
    </row>
    <row r="1441" spans="1:8" ht="39" x14ac:dyDescent="0.25">
      <c r="A1441" s="94">
        <f t="shared" si="22"/>
        <v>1436</v>
      </c>
      <c r="B1441" s="71" t="s">
        <v>453</v>
      </c>
      <c r="C1441" s="71" t="s">
        <v>106</v>
      </c>
      <c r="D1441" s="103" t="s">
        <v>2064</v>
      </c>
      <c r="E1441" s="111" t="s">
        <v>577</v>
      </c>
      <c r="F1441" s="92" t="s">
        <v>2035</v>
      </c>
      <c r="G1441" s="112">
        <v>30000</v>
      </c>
      <c r="H1441" s="71"/>
    </row>
    <row r="1442" spans="1:8" ht="58.5" x14ac:dyDescent="0.25">
      <c r="A1442" s="94">
        <f t="shared" si="22"/>
        <v>1437</v>
      </c>
      <c r="B1442" s="71" t="s">
        <v>453</v>
      </c>
      <c r="C1442" s="71" t="s">
        <v>106</v>
      </c>
      <c r="D1442" s="103" t="s">
        <v>2065</v>
      </c>
      <c r="E1442" s="111" t="s">
        <v>577</v>
      </c>
      <c r="F1442" s="92" t="s">
        <v>2035</v>
      </c>
      <c r="G1442" s="112">
        <v>30000</v>
      </c>
      <c r="H1442" s="71"/>
    </row>
    <row r="1443" spans="1:8" ht="58.5" x14ac:dyDescent="0.25">
      <c r="A1443" s="94">
        <f t="shared" si="22"/>
        <v>1438</v>
      </c>
      <c r="B1443" s="71" t="s">
        <v>453</v>
      </c>
      <c r="C1443" s="71" t="s">
        <v>106</v>
      </c>
      <c r="D1443" s="103" t="s">
        <v>2066</v>
      </c>
      <c r="E1443" s="111" t="s">
        <v>577</v>
      </c>
      <c r="F1443" s="92" t="s">
        <v>2035</v>
      </c>
      <c r="G1443" s="112">
        <v>30000</v>
      </c>
      <c r="H1443" s="71"/>
    </row>
    <row r="1444" spans="1:8" ht="58.5" x14ac:dyDescent="0.25">
      <c r="A1444" s="94">
        <f t="shared" si="22"/>
        <v>1439</v>
      </c>
      <c r="B1444" s="71" t="s">
        <v>453</v>
      </c>
      <c r="C1444" s="71" t="s">
        <v>106</v>
      </c>
      <c r="D1444" s="103" t="s">
        <v>2067</v>
      </c>
      <c r="E1444" s="111" t="s">
        <v>577</v>
      </c>
      <c r="F1444" s="92" t="s">
        <v>2035</v>
      </c>
      <c r="G1444" s="112">
        <v>30000</v>
      </c>
      <c r="H1444" s="71"/>
    </row>
    <row r="1445" spans="1:8" ht="58.5" x14ac:dyDescent="0.25">
      <c r="A1445" s="94">
        <f t="shared" si="22"/>
        <v>1440</v>
      </c>
      <c r="B1445" s="71" t="s">
        <v>453</v>
      </c>
      <c r="C1445" s="71" t="s">
        <v>87</v>
      </c>
      <c r="D1445" s="103" t="s">
        <v>2068</v>
      </c>
      <c r="E1445" s="111" t="s">
        <v>577</v>
      </c>
      <c r="F1445" s="92" t="s">
        <v>2035</v>
      </c>
      <c r="G1445" s="112">
        <v>30000</v>
      </c>
      <c r="H1445" s="71"/>
    </row>
    <row r="1446" spans="1:8" ht="58.5" x14ac:dyDescent="0.25">
      <c r="A1446" s="94">
        <f t="shared" si="22"/>
        <v>1441</v>
      </c>
      <c r="B1446" s="71" t="s">
        <v>453</v>
      </c>
      <c r="C1446" s="71" t="s">
        <v>87</v>
      </c>
      <c r="D1446" s="103" t="s">
        <v>2069</v>
      </c>
      <c r="E1446" s="111" t="s">
        <v>577</v>
      </c>
      <c r="F1446" s="92" t="s">
        <v>2035</v>
      </c>
      <c r="G1446" s="112">
        <v>30000</v>
      </c>
      <c r="H1446" s="71"/>
    </row>
    <row r="1447" spans="1:8" ht="58.5" x14ac:dyDescent="0.25">
      <c r="A1447" s="94">
        <f t="shared" si="22"/>
        <v>1442</v>
      </c>
      <c r="B1447" s="71" t="s">
        <v>453</v>
      </c>
      <c r="C1447" s="71" t="s">
        <v>106</v>
      </c>
      <c r="D1447" s="103" t="s">
        <v>2070</v>
      </c>
      <c r="E1447" s="111" t="s">
        <v>577</v>
      </c>
      <c r="F1447" s="92" t="s">
        <v>2035</v>
      </c>
      <c r="G1447" s="112">
        <v>30000</v>
      </c>
      <c r="H1447" s="71"/>
    </row>
    <row r="1448" spans="1:8" ht="58.5" x14ac:dyDescent="0.25">
      <c r="A1448" s="94">
        <f t="shared" si="22"/>
        <v>1443</v>
      </c>
      <c r="B1448" s="71" t="s">
        <v>453</v>
      </c>
      <c r="C1448" s="71" t="s">
        <v>87</v>
      </c>
      <c r="D1448" s="103" t="s">
        <v>2071</v>
      </c>
      <c r="E1448" s="111" t="s">
        <v>577</v>
      </c>
      <c r="F1448" s="92" t="s">
        <v>2035</v>
      </c>
      <c r="G1448" s="112">
        <v>30000</v>
      </c>
      <c r="H1448" s="71"/>
    </row>
    <row r="1449" spans="1:8" ht="58.5" x14ac:dyDescent="0.25">
      <c r="A1449" s="94">
        <f t="shared" si="22"/>
        <v>1444</v>
      </c>
      <c r="B1449" s="71" t="s">
        <v>453</v>
      </c>
      <c r="C1449" s="71" t="s">
        <v>87</v>
      </c>
      <c r="D1449" s="103" t="s">
        <v>2072</v>
      </c>
      <c r="E1449" s="111" t="s">
        <v>577</v>
      </c>
      <c r="F1449" s="92" t="s">
        <v>2035</v>
      </c>
      <c r="G1449" s="112">
        <v>30000</v>
      </c>
      <c r="H1449" s="71"/>
    </row>
    <row r="1450" spans="1:8" ht="58.5" x14ac:dyDescent="0.25">
      <c r="A1450" s="94">
        <f t="shared" si="22"/>
        <v>1445</v>
      </c>
      <c r="B1450" s="71" t="s">
        <v>453</v>
      </c>
      <c r="C1450" s="71" t="s">
        <v>106</v>
      </c>
      <c r="D1450" s="103" t="s">
        <v>2073</v>
      </c>
      <c r="E1450" s="111" t="s">
        <v>577</v>
      </c>
      <c r="F1450" s="92" t="s">
        <v>2035</v>
      </c>
      <c r="G1450" s="112">
        <v>30000</v>
      </c>
      <c r="H1450" s="71"/>
    </row>
    <row r="1451" spans="1:8" ht="58.5" x14ac:dyDescent="0.25">
      <c r="A1451" s="94">
        <f t="shared" si="22"/>
        <v>1446</v>
      </c>
      <c r="B1451" s="71" t="s">
        <v>453</v>
      </c>
      <c r="C1451" s="71" t="s">
        <v>87</v>
      </c>
      <c r="D1451" s="103" t="s">
        <v>2074</v>
      </c>
      <c r="E1451" s="111" t="s">
        <v>577</v>
      </c>
      <c r="F1451" s="92" t="s">
        <v>2035</v>
      </c>
      <c r="G1451" s="112">
        <v>30000</v>
      </c>
      <c r="H1451" s="71"/>
    </row>
    <row r="1452" spans="1:8" ht="58.5" x14ac:dyDescent="0.25">
      <c r="A1452" s="94">
        <f t="shared" si="22"/>
        <v>1447</v>
      </c>
      <c r="B1452" s="71" t="s">
        <v>453</v>
      </c>
      <c r="C1452" s="71" t="s">
        <v>106</v>
      </c>
      <c r="D1452" s="103" t="s">
        <v>2075</v>
      </c>
      <c r="E1452" s="111" t="s">
        <v>577</v>
      </c>
      <c r="F1452" s="92" t="s">
        <v>2035</v>
      </c>
      <c r="G1452" s="112">
        <v>30000</v>
      </c>
      <c r="H1452" s="71"/>
    </row>
    <row r="1453" spans="1:8" ht="58.5" x14ac:dyDescent="0.25">
      <c r="A1453" s="94">
        <f t="shared" si="22"/>
        <v>1448</v>
      </c>
      <c r="B1453" s="71" t="s">
        <v>453</v>
      </c>
      <c r="C1453" s="71" t="s">
        <v>87</v>
      </c>
      <c r="D1453" s="103" t="s">
        <v>2076</v>
      </c>
      <c r="E1453" s="111" t="s">
        <v>577</v>
      </c>
      <c r="F1453" s="92" t="s">
        <v>2035</v>
      </c>
      <c r="G1453" s="112">
        <v>30000</v>
      </c>
      <c r="H1453" s="71"/>
    </row>
    <row r="1454" spans="1:8" ht="58.5" x14ac:dyDescent="0.25">
      <c r="A1454" s="94">
        <f t="shared" si="22"/>
        <v>1449</v>
      </c>
      <c r="B1454" s="71" t="s">
        <v>453</v>
      </c>
      <c r="C1454" s="71" t="s">
        <v>277</v>
      </c>
      <c r="D1454" s="103" t="s">
        <v>2077</v>
      </c>
      <c r="E1454" s="111" t="s">
        <v>577</v>
      </c>
      <c r="F1454" s="92" t="s">
        <v>2035</v>
      </c>
      <c r="G1454" s="112">
        <v>30000</v>
      </c>
      <c r="H1454" s="71"/>
    </row>
    <row r="1455" spans="1:8" ht="58.5" x14ac:dyDescent="0.25">
      <c r="A1455" s="94">
        <f t="shared" si="22"/>
        <v>1450</v>
      </c>
      <c r="B1455" s="71" t="s">
        <v>453</v>
      </c>
      <c r="C1455" s="71" t="s">
        <v>106</v>
      </c>
      <c r="D1455" s="103" t="s">
        <v>2078</v>
      </c>
      <c r="E1455" s="111" t="s">
        <v>577</v>
      </c>
      <c r="F1455" s="92" t="s">
        <v>2035</v>
      </c>
      <c r="G1455" s="112">
        <v>30000</v>
      </c>
      <c r="H1455" s="71"/>
    </row>
    <row r="1456" spans="1:8" ht="58.5" x14ac:dyDescent="0.25">
      <c r="A1456" s="94">
        <f t="shared" si="22"/>
        <v>1451</v>
      </c>
      <c r="B1456" s="71" t="s">
        <v>453</v>
      </c>
      <c r="C1456" s="71" t="s">
        <v>87</v>
      </c>
      <c r="D1456" s="103" t="s">
        <v>2079</v>
      </c>
      <c r="E1456" s="111" t="s">
        <v>577</v>
      </c>
      <c r="F1456" s="92" t="s">
        <v>2035</v>
      </c>
      <c r="G1456" s="112">
        <v>30000</v>
      </c>
      <c r="H1456" s="71"/>
    </row>
    <row r="1457" spans="1:8" ht="58.5" x14ac:dyDescent="0.25">
      <c r="A1457" s="94">
        <f t="shared" si="22"/>
        <v>1452</v>
      </c>
      <c r="B1457" s="71" t="s">
        <v>453</v>
      </c>
      <c r="C1457" s="71" t="s">
        <v>122</v>
      </c>
      <c r="D1457" s="103" t="s">
        <v>2080</v>
      </c>
      <c r="E1457" s="111" t="s">
        <v>577</v>
      </c>
      <c r="F1457" s="92" t="s">
        <v>2035</v>
      </c>
      <c r="G1457" s="112">
        <v>30000</v>
      </c>
      <c r="H1457" s="71"/>
    </row>
    <row r="1458" spans="1:8" ht="58.5" x14ac:dyDescent="0.25">
      <c r="A1458" s="94">
        <f t="shared" si="22"/>
        <v>1453</v>
      </c>
      <c r="B1458" s="71" t="s">
        <v>453</v>
      </c>
      <c r="C1458" s="71" t="s">
        <v>122</v>
      </c>
      <c r="D1458" s="103" t="s">
        <v>2081</v>
      </c>
      <c r="E1458" s="111" t="s">
        <v>577</v>
      </c>
      <c r="F1458" s="92" t="s">
        <v>2035</v>
      </c>
      <c r="G1458" s="112">
        <v>30000</v>
      </c>
      <c r="H1458" s="71"/>
    </row>
    <row r="1459" spans="1:8" ht="58.5" x14ac:dyDescent="0.25">
      <c r="A1459" s="94">
        <f t="shared" si="22"/>
        <v>1454</v>
      </c>
      <c r="B1459" s="71" t="s">
        <v>453</v>
      </c>
      <c r="C1459" s="71" t="s">
        <v>106</v>
      </c>
      <c r="D1459" s="103" t="s">
        <v>2082</v>
      </c>
      <c r="E1459" s="111" t="s">
        <v>577</v>
      </c>
      <c r="F1459" s="92" t="s">
        <v>2035</v>
      </c>
      <c r="G1459" s="112">
        <v>30000</v>
      </c>
      <c r="H1459" s="71"/>
    </row>
    <row r="1460" spans="1:8" ht="58.5" x14ac:dyDescent="0.25">
      <c r="A1460" s="94">
        <f t="shared" si="22"/>
        <v>1455</v>
      </c>
      <c r="B1460" s="71" t="s">
        <v>453</v>
      </c>
      <c r="C1460" s="71" t="s">
        <v>106</v>
      </c>
      <c r="D1460" s="103" t="s">
        <v>2083</v>
      </c>
      <c r="E1460" s="111" t="s">
        <v>577</v>
      </c>
      <c r="F1460" s="92" t="s">
        <v>2035</v>
      </c>
      <c r="G1460" s="112">
        <v>30000</v>
      </c>
      <c r="H1460" s="71"/>
    </row>
    <row r="1461" spans="1:8" ht="58.5" x14ac:dyDescent="0.25">
      <c r="A1461" s="94">
        <f t="shared" si="22"/>
        <v>1456</v>
      </c>
      <c r="B1461" s="71" t="s">
        <v>453</v>
      </c>
      <c r="C1461" s="71" t="s">
        <v>87</v>
      </c>
      <c r="D1461" s="103" t="s">
        <v>2084</v>
      </c>
      <c r="E1461" s="111" t="s">
        <v>577</v>
      </c>
      <c r="F1461" s="92" t="s">
        <v>2035</v>
      </c>
      <c r="G1461" s="112">
        <v>30000</v>
      </c>
      <c r="H1461" s="71"/>
    </row>
    <row r="1462" spans="1:8" ht="58.5" x14ac:dyDescent="0.25">
      <c r="A1462" s="94">
        <f t="shared" si="22"/>
        <v>1457</v>
      </c>
      <c r="B1462" s="71" t="s">
        <v>453</v>
      </c>
      <c r="C1462" s="71" t="s">
        <v>106</v>
      </c>
      <c r="D1462" s="103" t="s">
        <v>2085</v>
      </c>
      <c r="E1462" s="111" t="s">
        <v>577</v>
      </c>
      <c r="F1462" s="92" t="s">
        <v>2035</v>
      </c>
      <c r="G1462" s="112">
        <v>30000</v>
      </c>
      <c r="H1462" s="71"/>
    </row>
    <row r="1463" spans="1:8" ht="58.5" x14ac:dyDescent="0.25">
      <c r="A1463" s="94">
        <f t="shared" si="22"/>
        <v>1458</v>
      </c>
      <c r="B1463" s="71" t="s">
        <v>453</v>
      </c>
      <c r="C1463" s="71" t="s">
        <v>87</v>
      </c>
      <c r="D1463" s="103" t="s">
        <v>2086</v>
      </c>
      <c r="E1463" s="111" t="s">
        <v>577</v>
      </c>
      <c r="F1463" s="92" t="s">
        <v>2035</v>
      </c>
      <c r="G1463" s="112">
        <v>30000</v>
      </c>
      <c r="H1463" s="71"/>
    </row>
    <row r="1464" spans="1:8" ht="58.5" x14ac:dyDescent="0.25">
      <c r="A1464" s="94">
        <f t="shared" si="22"/>
        <v>1459</v>
      </c>
      <c r="B1464" s="71" t="s">
        <v>453</v>
      </c>
      <c r="C1464" s="71" t="s">
        <v>106</v>
      </c>
      <c r="D1464" s="103" t="s">
        <v>2087</v>
      </c>
      <c r="E1464" s="111" t="s">
        <v>577</v>
      </c>
      <c r="F1464" s="92" t="s">
        <v>2035</v>
      </c>
      <c r="G1464" s="112">
        <v>30000</v>
      </c>
      <c r="H1464" s="71"/>
    </row>
    <row r="1465" spans="1:8" ht="58.5" x14ac:dyDescent="0.25">
      <c r="A1465" s="94">
        <f t="shared" si="22"/>
        <v>1460</v>
      </c>
      <c r="B1465" s="71" t="s">
        <v>453</v>
      </c>
      <c r="C1465" s="71" t="s">
        <v>87</v>
      </c>
      <c r="D1465" s="103" t="s">
        <v>2088</v>
      </c>
      <c r="E1465" s="111" t="s">
        <v>577</v>
      </c>
      <c r="F1465" s="92" t="s">
        <v>2035</v>
      </c>
      <c r="G1465" s="112">
        <v>30000</v>
      </c>
      <c r="H1465" s="71"/>
    </row>
    <row r="1466" spans="1:8" ht="58.5" x14ac:dyDescent="0.25">
      <c r="A1466" s="94">
        <f t="shared" si="22"/>
        <v>1461</v>
      </c>
      <c r="B1466" s="71" t="s">
        <v>453</v>
      </c>
      <c r="C1466" s="71" t="s">
        <v>125</v>
      </c>
      <c r="D1466" s="103" t="s">
        <v>2089</v>
      </c>
      <c r="E1466" s="111" t="s">
        <v>577</v>
      </c>
      <c r="F1466" s="92" t="s">
        <v>2035</v>
      </c>
      <c r="G1466" s="112">
        <v>30000</v>
      </c>
      <c r="H1466" s="71"/>
    </row>
    <row r="1467" spans="1:8" ht="58.5" x14ac:dyDescent="0.25">
      <c r="A1467" s="94">
        <f t="shared" si="22"/>
        <v>1462</v>
      </c>
      <c r="B1467" s="71" t="s">
        <v>453</v>
      </c>
      <c r="C1467" s="71" t="s">
        <v>87</v>
      </c>
      <c r="D1467" s="103" t="s">
        <v>2090</v>
      </c>
      <c r="E1467" s="111" t="s">
        <v>577</v>
      </c>
      <c r="F1467" s="92" t="s">
        <v>2035</v>
      </c>
      <c r="G1467" s="112">
        <v>30000</v>
      </c>
      <c r="H1467" s="71"/>
    </row>
    <row r="1468" spans="1:8" ht="58.5" x14ac:dyDescent="0.25">
      <c r="A1468" s="94">
        <f t="shared" si="22"/>
        <v>1463</v>
      </c>
      <c r="B1468" s="71" t="s">
        <v>453</v>
      </c>
      <c r="C1468" s="71" t="s">
        <v>106</v>
      </c>
      <c r="D1468" s="103" t="s">
        <v>2091</v>
      </c>
      <c r="E1468" s="111" t="s">
        <v>577</v>
      </c>
      <c r="F1468" s="92" t="s">
        <v>2035</v>
      </c>
      <c r="G1468" s="112">
        <v>30000</v>
      </c>
      <c r="H1468" s="71"/>
    </row>
    <row r="1469" spans="1:8" ht="58.5" x14ac:dyDescent="0.25">
      <c r="A1469" s="94">
        <f t="shared" si="22"/>
        <v>1464</v>
      </c>
      <c r="B1469" s="71" t="s">
        <v>453</v>
      </c>
      <c r="C1469" s="71" t="s">
        <v>110</v>
      </c>
      <c r="D1469" s="103" t="s">
        <v>2092</v>
      </c>
      <c r="E1469" s="111" t="s">
        <v>577</v>
      </c>
      <c r="F1469" s="92" t="s">
        <v>2035</v>
      </c>
      <c r="G1469" s="112">
        <v>30000</v>
      </c>
      <c r="H1469" s="71"/>
    </row>
    <row r="1470" spans="1:8" ht="58.5" x14ac:dyDescent="0.25">
      <c r="A1470" s="94">
        <f t="shared" si="22"/>
        <v>1465</v>
      </c>
      <c r="B1470" s="71" t="s">
        <v>453</v>
      </c>
      <c r="C1470" s="71" t="s">
        <v>87</v>
      </c>
      <c r="D1470" s="103" t="s">
        <v>2093</v>
      </c>
      <c r="E1470" s="111" t="s">
        <v>577</v>
      </c>
      <c r="F1470" s="92" t="s">
        <v>2035</v>
      </c>
      <c r="G1470" s="112">
        <v>30000</v>
      </c>
      <c r="H1470" s="71"/>
    </row>
    <row r="1471" spans="1:8" ht="58.5" x14ac:dyDescent="0.25">
      <c r="A1471" s="94">
        <f t="shared" si="22"/>
        <v>1466</v>
      </c>
      <c r="B1471" s="71" t="s">
        <v>453</v>
      </c>
      <c r="C1471" s="71" t="s">
        <v>125</v>
      </c>
      <c r="D1471" s="103" t="s">
        <v>2094</v>
      </c>
      <c r="E1471" s="111" t="s">
        <v>577</v>
      </c>
      <c r="F1471" s="92" t="s">
        <v>2035</v>
      </c>
      <c r="G1471" s="112">
        <v>30000</v>
      </c>
      <c r="H1471" s="71"/>
    </row>
    <row r="1472" spans="1:8" ht="58.5" x14ac:dyDescent="0.25">
      <c r="A1472" s="94">
        <f t="shared" si="22"/>
        <v>1467</v>
      </c>
      <c r="B1472" s="71" t="s">
        <v>453</v>
      </c>
      <c r="C1472" s="71" t="s">
        <v>87</v>
      </c>
      <c r="D1472" s="103" t="s">
        <v>2095</v>
      </c>
      <c r="E1472" s="111" t="s">
        <v>577</v>
      </c>
      <c r="F1472" s="92" t="s">
        <v>2035</v>
      </c>
      <c r="G1472" s="112">
        <v>30000</v>
      </c>
      <c r="H1472" s="71"/>
    </row>
    <row r="1473" spans="1:8" ht="58.5" x14ac:dyDescent="0.25">
      <c r="A1473" s="94">
        <f t="shared" si="22"/>
        <v>1468</v>
      </c>
      <c r="B1473" s="71" t="s">
        <v>453</v>
      </c>
      <c r="C1473" s="71" t="s">
        <v>106</v>
      </c>
      <c r="D1473" s="103" t="s">
        <v>2096</v>
      </c>
      <c r="E1473" s="111" t="s">
        <v>577</v>
      </c>
      <c r="F1473" s="92" t="s">
        <v>2035</v>
      </c>
      <c r="G1473" s="112">
        <v>30000</v>
      </c>
      <c r="H1473" s="71"/>
    </row>
    <row r="1474" spans="1:8" ht="58.5" x14ac:dyDescent="0.25">
      <c r="A1474" s="94">
        <f t="shared" si="22"/>
        <v>1469</v>
      </c>
      <c r="B1474" s="71" t="s">
        <v>453</v>
      </c>
      <c r="C1474" s="71" t="s">
        <v>106</v>
      </c>
      <c r="D1474" s="103" t="s">
        <v>2097</v>
      </c>
      <c r="E1474" s="111" t="s">
        <v>577</v>
      </c>
      <c r="F1474" s="92" t="s">
        <v>2035</v>
      </c>
      <c r="G1474" s="112">
        <v>30000</v>
      </c>
      <c r="H1474" s="71"/>
    </row>
    <row r="1475" spans="1:8" ht="58.5" x14ac:dyDescent="0.25">
      <c r="A1475" s="94">
        <f t="shared" si="22"/>
        <v>1470</v>
      </c>
      <c r="B1475" s="71" t="s">
        <v>453</v>
      </c>
      <c r="C1475" s="71" t="s">
        <v>87</v>
      </c>
      <c r="D1475" s="103" t="s">
        <v>2098</v>
      </c>
      <c r="E1475" s="111" t="s">
        <v>577</v>
      </c>
      <c r="F1475" s="92" t="s">
        <v>2035</v>
      </c>
      <c r="G1475" s="112">
        <v>30000</v>
      </c>
      <c r="H1475" s="71"/>
    </row>
    <row r="1476" spans="1:8" ht="58.5" x14ac:dyDescent="0.25">
      <c r="A1476" s="94">
        <f t="shared" si="22"/>
        <v>1471</v>
      </c>
      <c r="B1476" s="71" t="s">
        <v>453</v>
      </c>
      <c r="C1476" s="71" t="s">
        <v>106</v>
      </c>
      <c r="D1476" s="103" t="s">
        <v>2099</v>
      </c>
      <c r="E1476" s="111" t="s">
        <v>577</v>
      </c>
      <c r="F1476" s="92" t="s">
        <v>2035</v>
      </c>
      <c r="G1476" s="112">
        <v>30000</v>
      </c>
      <c r="H1476" s="71"/>
    </row>
    <row r="1477" spans="1:8" ht="58.5" x14ac:dyDescent="0.25">
      <c r="A1477" s="94">
        <f t="shared" si="22"/>
        <v>1472</v>
      </c>
      <c r="B1477" s="71" t="s">
        <v>453</v>
      </c>
      <c r="C1477" s="71" t="s">
        <v>122</v>
      </c>
      <c r="D1477" s="103" t="s">
        <v>2100</v>
      </c>
      <c r="E1477" s="111" t="s">
        <v>577</v>
      </c>
      <c r="F1477" s="92" t="s">
        <v>2035</v>
      </c>
      <c r="G1477" s="112">
        <v>30000</v>
      </c>
      <c r="H1477" s="71"/>
    </row>
    <row r="1478" spans="1:8" ht="58.5" x14ac:dyDescent="0.25">
      <c r="A1478" s="94">
        <f t="shared" si="22"/>
        <v>1473</v>
      </c>
      <c r="B1478" s="71" t="s">
        <v>453</v>
      </c>
      <c r="C1478" s="71" t="s">
        <v>106</v>
      </c>
      <c r="D1478" s="103" t="s">
        <v>2101</v>
      </c>
      <c r="E1478" s="111" t="s">
        <v>577</v>
      </c>
      <c r="F1478" s="92" t="s">
        <v>2035</v>
      </c>
      <c r="G1478" s="112">
        <v>30000</v>
      </c>
      <c r="H1478" s="71"/>
    </row>
    <row r="1479" spans="1:8" ht="39" x14ac:dyDescent="0.25">
      <c r="A1479" s="94">
        <f t="shared" ref="A1479:A1542" si="23">ROW(A1474)</f>
        <v>1474</v>
      </c>
      <c r="B1479" s="71" t="s">
        <v>453</v>
      </c>
      <c r="C1479" s="71" t="s">
        <v>110</v>
      </c>
      <c r="D1479" s="103" t="s">
        <v>2102</v>
      </c>
      <c r="E1479" s="111" t="s">
        <v>577</v>
      </c>
      <c r="F1479" s="92" t="s">
        <v>2035</v>
      </c>
      <c r="G1479" s="112">
        <v>30000</v>
      </c>
      <c r="H1479" s="71"/>
    </row>
    <row r="1480" spans="1:8" ht="58.5" x14ac:dyDescent="0.25">
      <c r="A1480" s="94">
        <f t="shared" si="23"/>
        <v>1475</v>
      </c>
      <c r="B1480" s="71" t="s">
        <v>453</v>
      </c>
      <c r="C1480" s="71" t="s">
        <v>277</v>
      </c>
      <c r="D1480" s="103" t="s">
        <v>2103</v>
      </c>
      <c r="E1480" s="111" t="s">
        <v>577</v>
      </c>
      <c r="F1480" s="92" t="s">
        <v>2035</v>
      </c>
      <c r="G1480" s="112">
        <v>30000</v>
      </c>
      <c r="H1480" s="71"/>
    </row>
    <row r="1481" spans="1:8" ht="39" x14ac:dyDescent="0.25">
      <c r="A1481" s="94">
        <f t="shared" si="23"/>
        <v>1476</v>
      </c>
      <c r="B1481" s="71" t="s">
        <v>453</v>
      </c>
      <c r="C1481" s="71" t="s">
        <v>106</v>
      </c>
      <c r="D1481" s="103" t="s">
        <v>2104</v>
      </c>
      <c r="E1481" s="111" t="s">
        <v>577</v>
      </c>
      <c r="F1481" s="92" t="s">
        <v>2035</v>
      </c>
      <c r="G1481" s="112">
        <v>30000</v>
      </c>
      <c r="H1481" s="71"/>
    </row>
    <row r="1482" spans="1:8" ht="58.5" x14ac:dyDescent="0.25">
      <c r="A1482" s="94">
        <f t="shared" si="23"/>
        <v>1477</v>
      </c>
      <c r="B1482" s="71" t="s">
        <v>453</v>
      </c>
      <c r="C1482" s="71" t="s">
        <v>106</v>
      </c>
      <c r="D1482" s="103" t="s">
        <v>2105</v>
      </c>
      <c r="E1482" s="111" t="s">
        <v>577</v>
      </c>
      <c r="F1482" s="92" t="s">
        <v>2035</v>
      </c>
      <c r="G1482" s="112">
        <v>30000</v>
      </c>
      <c r="H1482" s="71"/>
    </row>
    <row r="1483" spans="1:8" ht="39" x14ac:dyDescent="0.25">
      <c r="A1483" s="94">
        <f t="shared" si="23"/>
        <v>1478</v>
      </c>
      <c r="B1483" s="71" t="s">
        <v>453</v>
      </c>
      <c r="C1483" s="71" t="s">
        <v>151</v>
      </c>
      <c r="D1483" s="103" t="s">
        <v>2106</v>
      </c>
      <c r="E1483" s="111" t="s">
        <v>577</v>
      </c>
      <c r="F1483" s="92" t="s">
        <v>2035</v>
      </c>
      <c r="G1483" s="112">
        <v>30000</v>
      </c>
      <c r="H1483" s="71"/>
    </row>
    <row r="1484" spans="1:8" ht="39" x14ac:dyDescent="0.25">
      <c r="A1484" s="94">
        <f t="shared" si="23"/>
        <v>1479</v>
      </c>
      <c r="B1484" s="71" t="s">
        <v>453</v>
      </c>
      <c r="C1484" s="71" t="s">
        <v>122</v>
      </c>
      <c r="D1484" s="103" t="s">
        <v>2107</v>
      </c>
      <c r="E1484" s="111" t="s">
        <v>577</v>
      </c>
      <c r="F1484" s="92" t="s">
        <v>2035</v>
      </c>
      <c r="G1484" s="112">
        <v>30000</v>
      </c>
      <c r="H1484" s="71"/>
    </row>
    <row r="1485" spans="1:8" ht="39" x14ac:dyDescent="0.25">
      <c r="A1485" s="94">
        <f t="shared" si="23"/>
        <v>1480</v>
      </c>
      <c r="B1485" s="71" t="s">
        <v>453</v>
      </c>
      <c r="C1485" s="71" t="s">
        <v>110</v>
      </c>
      <c r="D1485" s="103" t="s">
        <v>2108</v>
      </c>
      <c r="E1485" s="111" t="s">
        <v>577</v>
      </c>
      <c r="F1485" s="92" t="s">
        <v>2035</v>
      </c>
      <c r="G1485" s="112">
        <v>30000</v>
      </c>
      <c r="H1485" s="71"/>
    </row>
    <row r="1486" spans="1:8" ht="39" x14ac:dyDescent="0.25">
      <c r="A1486" s="94">
        <f t="shared" si="23"/>
        <v>1481</v>
      </c>
      <c r="B1486" s="71" t="s">
        <v>453</v>
      </c>
      <c r="C1486" s="71" t="s">
        <v>106</v>
      </c>
      <c r="D1486" s="103" t="s">
        <v>2109</v>
      </c>
      <c r="E1486" s="111" t="s">
        <v>577</v>
      </c>
      <c r="F1486" s="92" t="s">
        <v>2035</v>
      </c>
      <c r="G1486" s="112">
        <v>30000</v>
      </c>
      <c r="H1486" s="71"/>
    </row>
    <row r="1487" spans="1:8" ht="39" x14ac:dyDescent="0.25">
      <c r="A1487" s="94">
        <f t="shared" si="23"/>
        <v>1482</v>
      </c>
      <c r="B1487" s="71" t="s">
        <v>453</v>
      </c>
      <c r="C1487" s="71" t="s">
        <v>125</v>
      </c>
      <c r="D1487" s="103" t="s">
        <v>2110</v>
      </c>
      <c r="E1487" s="111" t="s">
        <v>577</v>
      </c>
      <c r="F1487" s="92" t="s">
        <v>2035</v>
      </c>
      <c r="G1487" s="112">
        <v>30000</v>
      </c>
      <c r="H1487" s="71"/>
    </row>
    <row r="1488" spans="1:8" ht="39" x14ac:dyDescent="0.25">
      <c r="A1488" s="94">
        <f t="shared" si="23"/>
        <v>1483</v>
      </c>
      <c r="B1488" s="71" t="s">
        <v>453</v>
      </c>
      <c r="C1488" s="71" t="s">
        <v>130</v>
      </c>
      <c r="D1488" s="103" t="s">
        <v>2111</v>
      </c>
      <c r="E1488" s="111" t="s">
        <v>577</v>
      </c>
      <c r="F1488" s="92" t="s">
        <v>2035</v>
      </c>
      <c r="G1488" s="112">
        <v>30000</v>
      </c>
      <c r="H1488" s="71"/>
    </row>
    <row r="1489" spans="1:8" ht="39" x14ac:dyDescent="0.25">
      <c r="A1489" s="94">
        <f t="shared" si="23"/>
        <v>1484</v>
      </c>
      <c r="B1489" s="71" t="s">
        <v>453</v>
      </c>
      <c r="C1489" s="71" t="s">
        <v>128</v>
      </c>
      <c r="D1489" s="103" t="s">
        <v>2112</v>
      </c>
      <c r="E1489" s="111" t="s">
        <v>577</v>
      </c>
      <c r="F1489" s="92" t="s">
        <v>2035</v>
      </c>
      <c r="G1489" s="112">
        <v>30000</v>
      </c>
      <c r="H1489" s="71"/>
    </row>
    <row r="1490" spans="1:8" ht="39" x14ac:dyDescent="0.25">
      <c r="A1490" s="94">
        <f t="shared" si="23"/>
        <v>1485</v>
      </c>
      <c r="B1490" s="71" t="s">
        <v>453</v>
      </c>
      <c r="C1490" s="71" t="s">
        <v>125</v>
      </c>
      <c r="D1490" s="103" t="s">
        <v>2113</v>
      </c>
      <c r="E1490" s="111" t="s">
        <v>577</v>
      </c>
      <c r="F1490" s="92" t="s">
        <v>2035</v>
      </c>
      <c r="G1490" s="112">
        <v>30000</v>
      </c>
      <c r="H1490" s="71"/>
    </row>
    <row r="1491" spans="1:8" ht="39" x14ac:dyDescent="0.25">
      <c r="A1491" s="94">
        <f t="shared" si="23"/>
        <v>1486</v>
      </c>
      <c r="B1491" s="71" t="s">
        <v>453</v>
      </c>
      <c r="C1491" s="71" t="s">
        <v>130</v>
      </c>
      <c r="D1491" s="103" t="s">
        <v>2114</v>
      </c>
      <c r="E1491" s="111" t="s">
        <v>577</v>
      </c>
      <c r="F1491" s="92" t="s">
        <v>2035</v>
      </c>
      <c r="G1491" s="112">
        <v>30000</v>
      </c>
      <c r="H1491" s="71"/>
    </row>
    <row r="1492" spans="1:8" ht="39" x14ac:dyDescent="0.25">
      <c r="A1492" s="94">
        <f t="shared" si="23"/>
        <v>1487</v>
      </c>
      <c r="B1492" s="71" t="s">
        <v>453</v>
      </c>
      <c r="C1492" s="71" t="s">
        <v>106</v>
      </c>
      <c r="D1492" s="103" t="s">
        <v>2115</v>
      </c>
      <c r="E1492" s="111" t="s">
        <v>577</v>
      </c>
      <c r="F1492" s="92" t="s">
        <v>2035</v>
      </c>
      <c r="G1492" s="112">
        <v>30000</v>
      </c>
      <c r="H1492" s="71"/>
    </row>
    <row r="1493" spans="1:8" ht="39" x14ac:dyDescent="0.25">
      <c r="A1493" s="94">
        <f t="shared" si="23"/>
        <v>1488</v>
      </c>
      <c r="B1493" s="71" t="s">
        <v>453</v>
      </c>
      <c r="C1493" s="71" t="s">
        <v>125</v>
      </c>
      <c r="D1493" s="103" t="s">
        <v>2116</v>
      </c>
      <c r="E1493" s="111" t="s">
        <v>577</v>
      </c>
      <c r="F1493" s="92" t="s">
        <v>2035</v>
      </c>
      <c r="G1493" s="112">
        <v>30000</v>
      </c>
      <c r="H1493" s="71"/>
    </row>
    <row r="1494" spans="1:8" ht="39" x14ac:dyDescent="0.25">
      <c r="A1494" s="94">
        <f t="shared" si="23"/>
        <v>1489</v>
      </c>
      <c r="B1494" s="71" t="s">
        <v>453</v>
      </c>
      <c r="C1494" s="71" t="s">
        <v>128</v>
      </c>
      <c r="D1494" s="103" t="s">
        <v>2117</v>
      </c>
      <c r="E1494" s="111" t="s">
        <v>577</v>
      </c>
      <c r="F1494" s="92" t="s">
        <v>2035</v>
      </c>
      <c r="G1494" s="112">
        <v>30000</v>
      </c>
      <c r="H1494" s="71"/>
    </row>
    <row r="1495" spans="1:8" ht="39" x14ac:dyDescent="0.25">
      <c r="A1495" s="94">
        <f t="shared" si="23"/>
        <v>1490</v>
      </c>
      <c r="B1495" s="71" t="s">
        <v>453</v>
      </c>
      <c r="C1495" s="71" t="s">
        <v>130</v>
      </c>
      <c r="D1495" s="103" t="s">
        <v>2118</v>
      </c>
      <c r="E1495" s="111" t="s">
        <v>577</v>
      </c>
      <c r="F1495" s="92" t="s">
        <v>2035</v>
      </c>
      <c r="G1495" s="112">
        <v>30000</v>
      </c>
      <c r="H1495" s="71"/>
    </row>
    <row r="1496" spans="1:8" ht="39" x14ac:dyDescent="0.25">
      <c r="A1496" s="94">
        <f t="shared" si="23"/>
        <v>1491</v>
      </c>
      <c r="B1496" s="71" t="s">
        <v>453</v>
      </c>
      <c r="C1496" s="71" t="s">
        <v>125</v>
      </c>
      <c r="D1496" s="103" t="s">
        <v>2119</v>
      </c>
      <c r="E1496" s="111" t="s">
        <v>577</v>
      </c>
      <c r="F1496" s="92" t="s">
        <v>2035</v>
      </c>
      <c r="G1496" s="112">
        <v>30000</v>
      </c>
      <c r="H1496" s="71"/>
    </row>
    <row r="1497" spans="1:8" ht="39" x14ac:dyDescent="0.25">
      <c r="A1497" s="94">
        <f t="shared" si="23"/>
        <v>1492</v>
      </c>
      <c r="B1497" s="71" t="s">
        <v>453</v>
      </c>
      <c r="C1497" s="71" t="s">
        <v>110</v>
      </c>
      <c r="D1497" s="103" t="s">
        <v>2120</v>
      </c>
      <c r="E1497" s="111" t="s">
        <v>577</v>
      </c>
      <c r="F1497" s="92" t="s">
        <v>2035</v>
      </c>
      <c r="G1497" s="112">
        <v>30000</v>
      </c>
      <c r="H1497" s="71"/>
    </row>
    <row r="1498" spans="1:8" ht="39" x14ac:dyDescent="0.25">
      <c r="A1498" s="94">
        <f t="shared" si="23"/>
        <v>1493</v>
      </c>
      <c r="B1498" s="71" t="s">
        <v>453</v>
      </c>
      <c r="C1498" s="71" t="s">
        <v>130</v>
      </c>
      <c r="D1498" s="103" t="s">
        <v>2121</v>
      </c>
      <c r="E1498" s="111" t="s">
        <v>577</v>
      </c>
      <c r="F1498" s="92" t="s">
        <v>2035</v>
      </c>
      <c r="G1498" s="112">
        <v>30000</v>
      </c>
      <c r="H1498" s="71"/>
    </row>
    <row r="1499" spans="1:8" ht="39" x14ac:dyDescent="0.25">
      <c r="A1499" s="94">
        <f t="shared" si="23"/>
        <v>1494</v>
      </c>
      <c r="B1499" s="71" t="s">
        <v>453</v>
      </c>
      <c r="C1499" s="71" t="s">
        <v>164</v>
      </c>
      <c r="D1499" s="103" t="s">
        <v>2122</v>
      </c>
      <c r="E1499" s="111" t="s">
        <v>577</v>
      </c>
      <c r="F1499" s="92" t="s">
        <v>2035</v>
      </c>
      <c r="G1499" s="112">
        <v>30000</v>
      </c>
      <c r="H1499" s="71"/>
    </row>
    <row r="1500" spans="1:8" ht="39" x14ac:dyDescent="0.25">
      <c r="A1500" s="94">
        <f t="shared" si="23"/>
        <v>1495</v>
      </c>
      <c r="B1500" s="71" t="s">
        <v>453</v>
      </c>
      <c r="C1500" s="71" t="s">
        <v>176</v>
      </c>
      <c r="D1500" s="103" t="s">
        <v>2123</v>
      </c>
      <c r="E1500" s="111" t="s">
        <v>577</v>
      </c>
      <c r="F1500" s="92" t="s">
        <v>2035</v>
      </c>
      <c r="G1500" s="112">
        <v>30000</v>
      </c>
      <c r="H1500" s="71"/>
    </row>
    <row r="1501" spans="1:8" ht="39" x14ac:dyDescent="0.25">
      <c r="A1501" s="94">
        <f t="shared" si="23"/>
        <v>1496</v>
      </c>
      <c r="B1501" s="71" t="s">
        <v>453</v>
      </c>
      <c r="C1501" s="71" t="s">
        <v>125</v>
      </c>
      <c r="D1501" s="103" t="s">
        <v>2124</v>
      </c>
      <c r="E1501" s="111" t="s">
        <v>577</v>
      </c>
      <c r="F1501" s="92" t="s">
        <v>2035</v>
      </c>
      <c r="G1501" s="112">
        <v>30000</v>
      </c>
      <c r="H1501" s="71"/>
    </row>
    <row r="1502" spans="1:8" ht="39" x14ac:dyDescent="0.25">
      <c r="A1502" s="94">
        <f t="shared" si="23"/>
        <v>1497</v>
      </c>
      <c r="B1502" s="71" t="s">
        <v>453</v>
      </c>
      <c r="C1502" s="71" t="s">
        <v>125</v>
      </c>
      <c r="D1502" s="103" t="s">
        <v>2125</v>
      </c>
      <c r="E1502" s="111" t="s">
        <v>577</v>
      </c>
      <c r="F1502" s="92" t="s">
        <v>2035</v>
      </c>
      <c r="G1502" s="112">
        <v>30000</v>
      </c>
      <c r="H1502" s="71"/>
    </row>
    <row r="1503" spans="1:8" ht="39" x14ac:dyDescent="0.25">
      <c r="A1503" s="94">
        <f t="shared" si="23"/>
        <v>1498</v>
      </c>
      <c r="B1503" s="71" t="s">
        <v>453</v>
      </c>
      <c r="C1503" s="71" t="s">
        <v>125</v>
      </c>
      <c r="D1503" s="103" t="s">
        <v>2126</v>
      </c>
      <c r="E1503" s="111" t="s">
        <v>577</v>
      </c>
      <c r="F1503" s="92" t="s">
        <v>2035</v>
      </c>
      <c r="G1503" s="112">
        <v>30000</v>
      </c>
      <c r="H1503" s="71"/>
    </row>
    <row r="1504" spans="1:8" ht="39" x14ac:dyDescent="0.25">
      <c r="A1504" s="94">
        <f t="shared" si="23"/>
        <v>1499</v>
      </c>
      <c r="B1504" s="71" t="s">
        <v>453</v>
      </c>
      <c r="C1504" s="71" t="s">
        <v>125</v>
      </c>
      <c r="D1504" s="103" t="s">
        <v>2127</v>
      </c>
      <c r="E1504" s="111" t="s">
        <v>577</v>
      </c>
      <c r="F1504" s="92" t="s">
        <v>2035</v>
      </c>
      <c r="G1504" s="112">
        <v>30000</v>
      </c>
      <c r="H1504" s="71"/>
    </row>
    <row r="1505" spans="1:8" ht="39" x14ac:dyDescent="0.25">
      <c r="A1505" s="94">
        <f t="shared" si="23"/>
        <v>1500</v>
      </c>
      <c r="B1505" s="71" t="s">
        <v>453</v>
      </c>
      <c r="C1505" s="71" t="s">
        <v>128</v>
      </c>
      <c r="D1505" s="103" t="s">
        <v>2128</v>
      </c>
      <c r="E1505" s="111" t="s">
        <v>577</v>
      </c>
      <c r="F1505" s="92" t="s">
        <v>2035</v>
      </c>
      <c r="G1505" s="112">
        <v>30000</v>
      </c>
      <c r="H1505" s="71"/>
    </row>
    <row r="1506" spans="1:8" ht="39" x14ac:dyDescent="0.25">
      <c r="A1506" s="94">
        <f t="shared" si="23"/>
        <v>1501</v>
      </c>
      <c r="B1506" s="71" t="s">
        <v>453</v>
      </c>
      <c r="C1506" s="71" t="s">
        <v>120</v>
      </c>
      <c r="D1506" s="103" t="s">
        <v>2129</v>
      </c>
      <c r="E1506" s="111" t="s">
        <v>577</v>
      </c>
      <c r="F1506" s="92" t="s">
        <v>2035</v>
      </c>
      <c r="G1506" s="112">
        <v>30000</v>
      </c>
      <c r="H1506" s="71"/>
    </row>
    <row r="1507" spans="1:8" ht="39" x14ac:dyDescent="0.25">
      <c r="A1507" s="94">
        <f t="shared" si="23"/>
        <v>1502</v>
      </c>
      <c r="B1507" s="71" t="s">
        <v>453</v>
      </c>
      <c r="C1507" s="71" t="s">
        <v>125</v>
      </c>
      <c r="D1507" s="103" t="s">
        <v>2130</v>
      </c>
      <c r="E1507" s="111" t="s">
        <v>577</v>
      </c>
      <c r="F1507" s="92" t="s">
        <v>2035</v>
      </c>
      <c r="G1507" s="112">
        <v>30000</v>
      </c>
      <c r="H1507" s="71"/>
    </row>
    <row r="1508" spans="1:8" ht="39" x14ac:dyDescent="0.25">
      <c r="A1508" s="94">
        <f t="shared" si="23"/>
        <v>1503</v>
      </c>
      <c r="B1508" s="71" t="s">
        <v>453</v>
      </c>
      <c r="C1508" s="71" t="s">
        <v>130</v>
      </c>
      <c r="D1508" s="103" t="s">
        <v>2131</v>
      </c>
      <c r="E1508" s="111" t="s">
        <v>577</v>
      </c>
      <c r="F1508" s="92" t="s">
        <v>2035</v>
      </c>
      <c r="G1508" s="112">
        <v>30000</v>
      </c>
      <c r="H1508" s="71"/>
    </row>
    <row r="1509" spans="1:8" ht="39" x14ac:dyDescent="0.25">
      <c r="A1509" s="94">
        <f t="shared" si="23"/>
        <v>1504</v>
      </c>
      <c r="B1509" s="71" t="s">
        <v>453</v>
      </c>
      <c r="C1509" s="71" t="s">
        <v>130</v>
      </c>
      <c r="D1509" s="103" t="s">
        <v>2132</v>
      </c>
      <c r="E1509" s="111" t="s">
        <v>577</v>
      </c>
      <c r="F1509" s="92" t="s">
        <v>2035</v>
      </c>
      <c r="G1509" s="112">
        <v>30000</v>
      </c>
      <c r="H1509" s="71"/>
    </row>
    <row r="1510" spans="1:8" ht="39" x14ac:dyDescent="0.25">
      <c r="A1510" s="94">
        <f t="shared" si="23"/>
        <v>1505</v>
      </c>
      <c r="B1510" s="71" t="s">
        <v>453</v>
      </c>
      <c r="C1510" s="71" t="s">
        <v>130</v>
      </c>
      <c r="D1510" s="103" t="s">
        <v>2133</v>
      </c>
      <c r="E1510" s="111" t="s">
        <v>577</v>
      </c>
      <c r="F1510" s="92" t="s">
        <v>2035</v>
      </c>
      <c r="G1510" s="112">
        <v>30000</v>
      </c>
      <c r="H1510" s="71"/>
    </row>
    <row r="1511" spans="1:8" ht="39" x14ac:dyDescent="0.25">
      <c r="A1511" s="94">
        <f t="shared" si="23"/>
        <v>1506</v>
      </c>
      <c r="B1511" s="71" t="s">
        <v>453</v>
      </c>
      <c r="C1511" s="71" t="s">
        <v>130</v>
      </c>
      <c r="D1511" s="103" t="s">
        <v>2134</v>
      </c>
      <c r="E1511" s="111" t="s">
        <v>577</v>
      </c>
      <c r="F1511" s="92" t="s">
        <v>2035</v>
      </c>
      <c r="G1511" s="112">
        <v>30000</v>
      </c>
      <c r="H1511" s="71"/>
    </row>
    <row r="1512" spans="1:8" ht="39" x14ac:dyDescent="0.25">
      <c r="A1512" s="94">
        <f t="shared" si="23"/>
        <v>1507</v>
      </c>
      <c r="B1512" s="71" t="s">
        <v>453</v>
      </c>
      <c r="C1512" s="71" t="s">
        <v>130</v>
      </c>
      <c r="D1512" s="103" t="s">
        <v>2135</v>
      </c>
      <c r="E1512" s="111" t="s">
        <v>577</v>
      </c>
      <c r="F1512" s="92" t="s">
        <v>2035</v>
      </c>
      <c r="G1512" s="112">
        <v>30000</v>
      </c>
      <c r="H1512" s="71"/>
    </row>
    <row r="1513" spans="1:8" ht="39" x14ac:dyDescent="0.25">
      <c r="A1513" s="94">
        <f t="shared" si="23"/>
        <v>1508</v>
      </c>
      <c r="B1513" s="71" t="s">
        <v>453</v>
      </c>
      <c r="C1513" s="71" t="s">
        <v>130</v>
      </c>
      <c r="D1513" s="103" t="s">
        <v>2136</v>
      </c>
      <c r="E1513" s="111" t="s">
        <v>577</v>
      </c>
      <c r="F1513" s="92" t="s">
        <v>2035</v>
      </c>
      <c r="G1513" s="112">
        <v>30000</v>
      </c>
      <c r="H1513" s="71"/>
    </row>
    <row r="1514" spans="1:8" ht="39" x14ac:dyDescent="0.25">
      <c r="A1514" s="94">
        <f t="shared" si="23"/>
        <v>1509</v>
      </c>
      <c r="B1514" s="71" t="s">
        <v>453</v>
      </c>
      <c r="C1514" s="71" t="s">
        <v>130</v>
      </c>
      <c r="D1514" s="103" t="s">
        <v>2137</v>
      </c>
      <c r="E1514" s="111" t="s">
        <v>577</v>
      </c>
      <c r="F1514" s="92" t="s">
        <v>2035</v>
      </c>
      <c r="G1514" s="112">
        <v>30000</v>
      </c>
      <c r="H1514" s="71"/>
    </row>
    <row r="1515" spans="1:8" ht="39" x14ac:dyDescent="0.25">
      <c r="A1515" s="94">
        <f t="shared" si="23"/>
        <v>1510</v>
      </c>
      <c r="B1515" s="71" t="s">
        <v>453</v>
      </c>
      <c r="C1515" s="71" t="s">
        <v>130</v>
      </c>
      <c r="D1515" s="103" t="s">
        <v>2138</v>
      </c>
      <c r="E1515" s="111" t="s">
        <v>577</v>
      </c>
      <c r="F1515" s="92" t="s">
        <v>2035</v>
      </c>
      <c r="G1515" s="112">
        <v>30000</v>
      </c>
      <c r="H1515" s="71"/>
    </row>
    <row r="1516" spans="1:8" ht="39" x14ac:dyDescent="0.25">
      <c r="A1516" s="94">
        <f t="shared" si="23"/>
        <v>1511</v>
      </c>
      <c r="B1516" s="71" t="s">
        <v>453</v>
      </c>
      <c r="C1516" s="71" t="s">
        <v>110</v>
      </c>
      <c r="D1516" s="103" t="s">
        <v>2139</v>
      </c>
      <c r="E1516" s="111" t="s">
        <v>577</v>
      </c>
      <c r="F1516" s="92" t="s">
        <v>2035</v>
      </c>
      <c r="G1516" s="112">
        <v>30000</v>
      </c>
      <c r="H1516" s="71"/>
    </row>
    <row r="1517" spans="1:8" ht="39" x14ac:dyDescent="0.25">
      <c r="A1517" s="94">
        <f t="shared" si="23"/>
        <v>1512</v>
      </c>
      <c r="B1517" s="71" t="s">
        <v>453</v>
      </c>
      <c r="C1517" s="71" t="s">
        <v>125</v>
      </c>
      <c r="D1517" s="103" t="s">
        <v>2140</v>
      </c>
      <c r="E1517" s="111" t="s">
        <v>577</v>
      </c>
      <c r="F1517" s="92" t="s">
        <v>2035</v>
      </c>
      <c r="G1517" s="112">
        <v>30000</v>
      </c>
      <c r="H1517" s="71"/>
    </row>
    <row r="1518" spans="1:8" ht="39" x14ac:dyDescent="0.25">
      <c r="A1518" s="94">
        <f t="shared" si="23"/>
        <v>1513</v>
      </c>
      <c r="B1518" s="71" t="s">
        <v>453</v>
      </c>
      <c r="C1518" s="71" t="s">
        <v>125</v>
      </c>
      <c r="D1518" s="103" t="s">
        <v>2141</v>
      </c>
      <c r="E1518" s="111" t="s">
        <v>577</v>
      </c>
      <c r="F1518" s="92" t="s">
        <v>2035</v>
      </c>
      <c r="G1518" s="112">
        <v>30000</v>
      </c>
      <c r="H1518" s="71"/>
    </row>
    <row r="1519" spans="1:8" ht="39" x14ac:dyDescent="0.25">
      <c r="A1519" s="94">
        <f t="shared" si="23"/>
        <v>1514</v>
      </c>
      <c r="B1519" s="71" t="s">
        <v>453</v>
      </c>
      <c r="C1519" s="71" t="s">
        <v>125</v>
      </c>
      <c r="D1519" s="103" t="s">
        <v>2142</v>
      </c>
      <c r="E1519" s="111" t="s">
        <v>577</v>
      </c>
      <c r="F1519" s="92" t="s">
        <v>2035</v>
      </c>
      <c r="G1519" s="112">
        <v>30000</v>
      </c>
      <c r="H1519" s="71"/>
    </row>
    <row r="1520" spans="1:8" ht="39" x14ac:dyDescent="0.25">
      <c r="A1520" s="94">
        <f t="shared" si="23"/>
        <v>1515</v>
      </c>
      <c r="B1520" s="71" t="s">
        <v>453</v>
      </c>
      <c r="C1520" s="71" t="s">
        <v>164</v>
      </c>
      <c r="D1520" s="103" t="s">
        <v>2242</v>
      </c>
      <c r="E1520" s="111" t="s">
        <v>577</v>
      </c>
      <c r="F1520" s="92" t="s">
        <v>2035</v>
      </c>
      <c r="G1520" s="112">
        <v>30000</v>
      </c>
      <c r="H1520" s="71"/>
    </row>
    <row r="1521" spans="1:8" ht="58.5" x14ac:dyDescent="0.25">
      <c r="A1521" s="94">
        <f t="shared" si="23"/>
        <v>1516</v>
      </c>
      <c r="B1521" s="71" t="s">
        <v>453</v>
      </c>
      <c r="C1521" s="71" t="s">
        <v>106</v>
      </c>
      <c r="D1521" s="103" t="s">
        <v>2143</v>
      </c>
      <c r="E1521" s="111" t="s">
        <v>577</v>
      </c>
      <c r="F1521" s="92" t="s">
        <v>2035</v>
      </c>
      <c r="G1521" s="112">
        <v>30000</v>
      </c>
      <c r="H1521" s="71"/>
    </row>
    <row r="1522" spans="1:8" ht="39" x14ac:dyDescent="0.25">
      <c r="A1522" s="94">
        <f t="shared" si="23"/>
        <v>1517</v>
      </c>
      <c r="B1522" s="71" t="s">
        <v>453</v>
      </c>
      <c r="C1522" s="71" t="s">
        <v>87</v>
      </c>
      <c r="D1522" s="103" t="s">
        <v>2144</v>
      </c>
      <c r="E1522" s="111" t="s">
        <v>577</v>
      </c>
      <c r="F1522" s="92" t="s">
        <v>2035</v>
      </c>
      <c r="G1522" s="112">
        <v>30000</v>
      </c>
      <c r="H1522" s="71"/>
    </row>
    <row r="1523" spans="1:8" ht="39" x14ac:dyDescent="0.25">
      <c r="A1523" s="94">
        <f t="shared" si="23"/>
        <v>1518</v>
      </c>
      <c r="B1523" s="71" t="s">
        <v>453</v>
      </c>
      <c r="C1523" s="71" t="s">
        <v>125</v>
      </c>
      <c r="D1523" s="103" t="s">
        <v>2145</v>
      </c>
      <c r="E1523" s="111" t="s">
        <v>577</v>
      </c>
      <c r="F1523" s="92" t="s">
        <v>2035</v>
      </c>
      <c r="G1523" s="112">
        <v>30000</v>
      </c>
      <c r="H1523" s="71"/>
    </row>
    <row r="1524" spans="1:8" ht="39" x14ac:dyDescent="0.25">
      <c r="A1524" s="94">
        <f t="shared" si="23"/>
        <v>1519</v>
      </c>
      <c r="B1524" s="71" t="s">
        <v>453</v>
      </c>
      <c r="C1524" s="71" t="s">
        <v>110</v>
      </c>
      <c r="D1524" s="103" t="s">
        <v>2146</v>
      </c>
      <c r="E1524" s="111" t="s">
        <v>577</v>
      </c>
      <c r="F1524" s="92" t="s">
        <v>2035</v>
      </c>
      <c r="G1524" s="112">
        <v>30000</v>
      </c>
      <c r="H1524" s="71"/>
    </row>
    <row r="1525" spans="1:8" ht="39" x14ac:dyDescent="0.25">
      <c r="A1525" s="94">
        <f t="shared" si="23"/>
        <v>1520</v>
      </c>
      <c r="B1525" s="71" t="s">
        <v>453</v>
      </c>
      <c r="C1525" s="71" t="s">
        <v>110</v>
      </c>
      <c r="D1525" s="103" t="s">
        <v>2147</v>
      </c>
      <c r="E1525" s="111" t="s">
        <v>577</v>
      </c>
      <c r="F1525" s="92" t="s">
        <v>2035</v>
      </c>
      <c r="G1525" s="112">
        <v>30000</v>
      </c>
      <c r="H1525" s="71"/>
    </row>
    <row r="1526" spans="1:8" ht="39" x14ac:dyDescent="0.25">
      <c r="A1526" s="94">
        <f t="shared" si="23"/>
        <v>1521</v>
      </c>
      <c r="B1526" s="71" t="s">
        <v>453</v>
      </c>
      <c r="C1526" s="71" t="s">
        <v>169</v>
      </c>
      <c r="D1526" s="103" t="s">
        <v>2148</v>
      </c>
      <c r="E1526" s="111" t="s">
        <v>577</v>
      </c>
      <c r="F1526" s="92" t="s">
        <v>2035</v>
      </c>
      <c r="G1526" s="112">
        <v>30000</v>
      </c>
      <c r="H1526" s="71"/>
    </row>
    <row r="1527" spans="1:8" ht="39" x14ac:dyDescent="0.25">
      <c r="A1527" s="94">
        <f t="shared" si="23"/>
        <v>1522</v>
      </c>
      <c r="B1527" s="71" t="s">
        <v>453</v>
      </c>
      <c r="C1527" s="71" t="s">
        <v>125</v>
      </c>
      <c r="D1527" s="103" t="s">
        <v>2149</v>
      </c>
      <c r="E1527" s="111" t="s">
        <v>577</v>
      </c>
      <c r="F1527" s="92" t="s">
        <v>2035</v>
      </c>
      <c r="G1527" s="112">
        <v>30000</v>
      </c>
      <c r="H1527" s="71"/>
    </row>
    <row r="1528" spans="1:8" ht="39" x14ac:dyDescent="0.25">
      <c r="A1528" s="94">
        <f t="shared" si="23"/>
        <v>1523</v>
      </c>
      <c r="B1528" s="71" t="s">
        <v>453</v>
      </c>
      <c r="C1528" s="71" t="s">
        <v>118</v>
      </c>
      <c r="D1528" s="103" t="s">
        <v>2150</v>
      </c>
      <c r="E1528" s="111" t="s">
        <v>577</v>
      </c>
      <c r="F1528" s="92" t="s">
        <v>2035</v>
      </c>
      <c r="G1528" s="112">
        <v>30000</v>
      </c>
      <c r="H1528" s="71"/>
    </row>
    <row r="1529" spans="1:8" ht="39" x14ac:dyDescent="0.25">
      <c r="A1529" s="94">
        <f t="shared" si="23"/>
        <v>1524</v>
      </c>
      <c r="B1529" s="71" t="s">
        <v>453</v>
      </c>
      <c r="C1529" s="71" t="s">
        <v>2151</v>
      </c>
      <c r="D1529" s="103" t="s">
        <v>2152</v>
      </c>
      <c r="E1529" s="111" t="s">
        <v>577</v>
      </c>
      <c r="F1529" s="92" t="s">
        <v>2035</v>
      </c>
      <c r="G1529" s="112">
        <v>30000</v>
      </c>
      <c r="H1529" s="71"/>
    </row>
    <row r="1530" spans="1:8" ht="39" x14ac:dyDescent="0.25">
      <c r="A1530" s="94">
        <f t="shared" si="23"/>
        <v>1525</v>
      </c>
      <c r="B1530" s="71" t="s">
        <v>453</v>
      </c>
      <c r="C1530" s="71" t="s">
        <v>110</v>
      </c>
      <c r="D1530" s="103" t="s">
        <v>2153</v>
      </c>
      <c r="E1530" s="111" t="s">
        <v>577</v>
      </c>
      <c r="F1530" s="92" t="s">
        <v>2035</v>
      </c>
      <c r="G1530" s="112">
        <v>30000</v>
      </c>
      <c r="H1530" s="71"/>
    </row>
    <row r="1531" spans="1:8" ht="39" x14ac:dyDescent="0.25">
      <c r="A1531" s="94">
        <f t="shared" si="23"/>
        <v>1526</v>
      </c>
      <c r="B1531" s="71" t="s">
        <v>453</v>
      </c>
      <c r="C1531" s="71" t="s">
        <v>110</v>
      </c>
      <c r="D1531" s="103" t="s">
        <v>2154</v>
      </c>
      <c r="E1531" s="111" t="s">
        <v>577</v>
      </c>
      <c r="F1531" s="92" t="s">
        <v>2035</v>
      </c>
      <c r="G1531" s="112">
        <v>30000</v>
      </c>
      <c r="H1531" s="71"/>
    </row>
    <row r="1532" spans="1:8" ht="39" x14ac:dyDescent="0.25">
      <c r="A1532" s="94">
        <f t="shared" si="23"/>
        <v>1527</v>
      </c>
      <c r="B1532" s="71" t="s">
        <v>453</v>
      </c>
      <c r="C1532" s="71" t="s">
        <v>106</v>
      </c>
      <c r="D1532" s="103" t="s">
        <v>2155</v>
      </c>
      <c r="E1532" s="111" t="s">
        <v>577</v>
      </c>
      <c r="F1532" s="92" t="s">
        <v>2156</v>
      </c>
      <c r="G1532" s="112">
        <v>30000</v>
      </c>
      <c r="H1532" s="71"/>
    </row>
    <row r="1533" spans="1:8" ht="39" x14ac:dyDescent="0.25">
      <c r="A1533" s="94">
        <f t="shared" si="23"/>
        <v>1528</v>
      </c>
      <c r="B1533" s="71" t="s">
        <v>453</v>
      </c>
      <c r="C1533" s="71" t="s">
        <v>106</v>
      </c>
      <c r="D1533" s="103" t="s">
        <v>2157</v>
      </c>
      <c r="E1533" s="111" t="s">
        <v>577</v>
      </c>
      <c r="F1533" s="92" t="s">
        <v>2156</v>
      </c>
      <c r="G1533" s="112">
        <v>30000</v>
      </c>
      <c r="H1533" s="71"/>
    </row>
    <row r="1534" spans="1:8" ht="39" x14ac:dyDescent="0.25">
      <c r="A1534" s="94">
        <f t="shared" si="23"/>
        <v>1529</v>
      </c>
      <c r="B1534" s="71" t="s">
        <v>453</v>
      </c>
      <c r="C1534" s="71" t="s">
        <v>112</v>
      </c>
      <c r="D1534" s="103" t="s">
        <v>2158</v>
      </c>
      <c r="E1534" s="111" t="s">
        <v>577</v>
      </c>
      <c r="F1534" s="92" t="s">
        <v>2156</v>
      </c>
      <c r="G1534" s="112">
        <v>30000</v>
      </c>
      <c r="H1534" s="71"/>
    </row>
    <row r="1535" spans="1:8" ht="39" x14ac:dyDescent="0.25">
      <c r="A1535" s="94">
        <f t="shared" si="23"/>
        <v>1530</v>
      </c>
      <c r="B1535" s="71" t="s">
        <v>453</v>
      </c>
      <c r="C1535" s="71" t="s">
        <v>112</v>
      </c>
      <c r="D1535" s="103" t="s">
        <v>2159</v>
      </c>
      <c r="E1535" s="111" t="s">
        <v>577</v>
      </c>
      <c r="F1535" s="92" t="s">
        <v>2156</v>
      </c>
      <c r="G1535" s="112">
        <v>30000</v>
      </c>
      <c r="H1535" s="71"/>
    </row>
    <row r="1536" spans="1:8" ht="39" x14ac:dyDescent="0.25">
      <c r="A1536" s="94">
        <f t="shared" si="23"/>
        <v>1531</v>
      </c>
      <c r="B1536" s="71" t="s">
        <v>453</v>
      </c>
      <c r="C1536" s="71" t="s">
        <v>112</v>
      </c>
      <c r="D1536" s="103" t="s">
        <v>2160</v>
      </c>
      <c r="E1536" s="111" t="s">
        <v>577</v>
      </c>
      <c r="F1536" s="92" t="s">
        <v>2156</v>
      </c>
      <c r="G1536" s="112">
        <v>30000</v>
      </c>
      <c r="H1536" s="71"/>
    </row>
    <row r="1537" spans="1:8" ht="39" x14ac:dyDescent="0.25">
      <c r="A1537" s="94">
        <f t="shared" si="23"/>
        <v>1532</v>
      </c>
      <c r="B1537" s="71" t="s">
        <v>453</v>
      </c>
      <c r="C1537" s="71" t="s">
        <v>112</v>
      </c>
      <c r="D1537" s="103" t="s">
        <v>2161</v>
      </c>
      <c r="E1537" s="111" t="s">
        <v>577</v>
      </c>
      <c r="F1537" s="92" t="s">
        <v>2156</v>
      </c>
      <c r="G1537" s="112">
        <v>30000</v>
      </c>
      <c r="H1537" s="71"/>
    </row>
    <row r="1538" spans="1:8" ht="39" x14ac:dyDescent="0.25">
      <c r="A1538" s="94">
        <f t="shared" si="23"/>
        <v>1533</v>
      </c>
      <c r="B1538" s="71" t="s">
        <v>453</v>
      </c>
      <c r="C1538" s="71" t="s">
        <v>87</v>
      </c>
      <c r="D1538" s="103" t="s">
        <v>2162</v>
      </c>
      <c r="E1538" s="111" t="s">
        <v>577</v>
      </c>
      <c r="F1538" s="92" t="s">
        <v>2156</v>
      </c>
      <c r="G1538" s="112">
        <v>30000</v>
      </c>
      <c r="H1538" s="71"/>
    </row>
    <row r="1539" spans="1:8" ht="39" x14ac:dyDescent="0.25">
      <c r="A1539" s="94">
        <f t="shared" si="23"/>
        <v>1534</v>
      </c>
      <c r="B1539" s="71" t="s">
        <v>453</v>
      </c>
      <c r="C1539" s="71" t="s">
        <v>106</v>
      </c>
      <c r="D1539" s="103" t="s">
        <v>2163</v>
      </c>
      <c r="E1539" s="111" t="s">
        <v>577</v>
      </c>
      <c r="F1539" s="92" t="s">
        <v>2156</v>
      </c>
      <c r="G1539" s="112">
        <v>30000</v>
      </c>
      <c r="H1539" s="71"/>
    </row>
    <row r="1540" spans="1:8" ht="39" x14ac:dyDescent="0.25">
      <c r="A1540" s="94">
        <f t="shared" si="23"/>
        <v>1535</v>
      </c>
      <c r="B1540" s="71" t="s">
        <v>453</v>
      </c>
      <c r="C1540" s="71" t="s">
        <v>87</v>
      </c>
      <c r="D1540" s="103" t="s">
        <v>2164</v>
      </c>
      <c r="E1540" s="111" t="s">
        <v>577</v>
      </c>
      <c r="F1540" s="92" t="s">
        <v>2156</v>
      </c>
      <c r="G1540" s="112">
        <v>30000</v>
      </c>
      <c r="H1540" s="71"/>
    </row>
    <row r="1541" spans="1:8" ht="39" x14ac:dyDescent="0.25">
      <c r="A1541" s="94">
        <f t="shared" si="23"/>
        <v>1536</v>
      </c>
      <c r="B1541" s="71" t="s">
        <v>453</v>
      </c>
      <c r="C1541" s="71" t="s">
        <v>122</v>
      </c>
      <c r="D1541" s="103" t="s">
        <v>2165</v>
      </c>
      <c r="E1541" s="111" t="s">
        <v>577</v>
      </c>
      <c r="F1541" s="92" t="s">
        <v>2156</v>
      </c>
      <c r="G1541" s="112">
        <v>30000</v>
      </c>
      <c r="H1541" s="71"/>
    </row>
    <row r="1542" spans="1:8" ht="39" x14ac:dyDescent="0.25">
      <c r="A1542" s="94">
        <f t="shared" si="23"/>
        <v>1537</v>
      </c>
      <c r="B1542" s="71" t="s">
        <v>453</v>
      </c>
      <c r="C1542" s="71" t="s">
        <v>87</v>
      </c>
      <c r="D1542" s="103" t="s">
        <v>2166</v>
      </c>
      <c r="E1542" s="111" t="s">
        <v>577</v>
      </c>
      <c r="F1542" s="92" t="s">
        <v>2156</v>
      </c>
      <c r="G1542" s="112">
        <v>30000</v>
      </c>
      <c r="H1542" s="71"/>
    </row>
    <row r="1543" spans="1:8" ht="39" x14ac:dyDescent="0.25">
      <c r="A1543" s="94">
        <f t="shared" ref="A1543:A1606" si="24">ROW(A1538)</f>
        <v>1538</v>
      </c>
      <c r="B1543" s="71" t="s">
        <v>453</v>
      </c>
      <c r="C1543" s="71" t="s">
        <v>87</v>
      </c>
      <c r="D1543" s="103" t="s">
        <v>2167</v>
      </c>
      <c r="E1543" s="111" t="s">
        <v>577</v>
      </c>
      <c r="F1543" s="92" t="s">
        <v>2156</v>
      </c>
      <c r="G1543" s="112">
        <v>30000</v>
      </c>
      <c r="H1543" s="71"/>
    </row>
    <row r="1544" spans="1:8" ht="39" x14ac:dyDescent="0.25">
      <c r="A1544" s="94">
        <f t="shared" si="24"/>
        <v>1539</v>
      </c>
      <c r="B1544" s="71" t="s">
        <v>453</v>
      </c>
      <c r="C1544" s="71" t="s">
        <v>87</v>
      </c>
      <c r="D1544" s="103" t="s">
        <v>2168</v>
      </c>
      <c r="E1544" s="111" t="s">
        <v>577</v>
      </c>
      <c r="F1544" s="92" t="s">
        <v>2156</v>
      </c>
      <c r="G1544" s="112">
        <v>30000</v>
      </c>
      <c r="H1544" s="71"/>
    </row>
    <row r="1545" spans="1:8" ht="39" x14ac:dyDescent="0.25">
      <c r="A1545" s="94">
        <f t="shared" si="24"/>
        <v>1540</v>
      </c>
      <c r="B1545" s="71" t="s">
        <v>453</v>
      </c>
      <c r="C1545" s="71" t="s">
        <v>122</v>
      </c>
      <c r="D1545" s="103" t="s">
        <v>2169</v>
      </c>
      <c r="E1545" s="111" t="s">
        <v>577</v>
      </c>
      <c r="F1545" s="92" t="s">
        <v>2156</v>
      </c>
      <c r="G1545" s="112">
        <v>30000</v>
      </c>
      <c r="H1545" s="71"/>
    </row>
    <row r="1546" spans="1:8" ht="39" x14ac:dyDescent="0.25">
      <c r="A1546" s="94">
        <f t="shared" si="24"/>
        <v>1541</v>
      </c>
      <c r="B1546" s="71" t="s">
        <v>453</v>
      </c>
      <c r="C1546" s="71" t="s">
        <v>87</v>
      </c>
      <c r="D1546" s="103" t="s">
        <v>2170</v>
      </c>
      <c r="E1546" s="111" t="s">
        <v>577</v>
      </c>
      <c r="F1546" s="92" t="s">
        <v>2156</v>
      </c>
      <c r="G1546" s="112">
        <v>30000</v>
      </c>
      <c r="H1546" s="71"/>
    </row>
    <row r="1547" spans="1:8" ht="39" x14ac:dyDescent="0.25">
      <c r="A1547" s="94">
        <f t="shared" si="24"/>
        <v>1542</v>
      </c>
      <c r="B1547" s="71" t="s">
        <v>453</v>
      </c>
      <c r="C1547" s="71" t="s">
        <v>87</v>
      </c>
      <c r="D1547" s="103" t="s">
        <v>2171</v>
      </c>
      <c r="E1547" s="111" t="s">
        <v>577</v>
      </c>
      <c r="F1547" s="92" t="s">
        <v>2156</v>
      </c>
      <c r="G1547" s="112">
        <v>30000</v>
      </c>
      <c r="H1547" s="71"/>
    </row>
    <row r="1548" spans="1:8" ht="39" x14ac:dyDescent="0.25">
      <c r="A1548" s="94">
        <f t="shared" si="24"/>
        <v>1543</v>
      </c>
      <c r="B1548" s="71" t="s">
        <v>453</v>
      </c>
      <c r="C1548" s="71" t="s">
        <v>125</v>
      </c>
      <c r="D1548" s="103" t="s">
        <v>2172</v>
      </c>
      <c r="E1548" s="111" t="s">
        <v>577</v>
      </c>
      <c r="F1548" s="92" t="s">
        <v>2156</v>
      </c>
      <c r="G1548" s="112">
        <v>30000</v>
      </c>
      <c r="H1548" s="71"/>
    </row>
    <row r="1549" spans="1:8" ht="39" x14ac:dyDescent="0.25">
      <c r="A1549" s="94">
        <f t="shared" si="24"/>
        <v>1544</v>
      </c>
      <c r="B1549" s="71" t="s">
        <v>453</v>
      </c>
      <c r="C1549" s="71" t="s">
        <v>87</v>
      </c>
      <c r="D1549" s="103" t="s">
        <v>2173</v>
      </c>
      <c r="E1549" s="111" t="s">
        <v>577</v>
      </c>
      <c r="F1549" s="92" t="s">
        <v>2156</v>
      </c>
      <c r="G1549" s="112">
        <v>30000</v>
      </c>
      <c r="H1549" s="71"/>
    </row>
    <row r="1550" spans="1:8" ht="39" x14ac:dyDescent="0.25">
      <c r="A1550" s="94">
        <f t="shared" si="24"/>
        <v>1545</v>
      </c>
      <c r="B1550" s="71" t="s">
        <v>453</v>
      </c>
      <c r="C1550" s="71" t="s">
        <v>128</v>
      </c>
      <c r="D1550" s="103" t="s">
        <v>2174</v>
      </c>
      <c r="E1550" s="111" t="s">
        <v>577</v>
      </c>
      <c r="F1550" s="92" t="s">
        <v>2175</v>
      </c>
      <c r="G1550" s="112">
        <v>9967</v>
      </c>
      <c r="H1550" s="71"/>
    </row>
    <row r="1551" spans="1:8" ht="39" x14ac:dyDescent="0.25">
      <c r="A1551" s="94">
        <f t="shared" si="24"/>
        <v>1546</v>
      </c>
      <c r="B1551" s="71" t="s">
        <v>453</v>
      </c>
      <c r="C1551" s="71" t="s">
        <v>110</v>
      </c>
      <c r="D1551" s="103" t="s">
        <v>2176</v>
      </c>
      <c r="E1551" s="111" t="s">
        <v>577</v>
      </c>
      <c r="F1551" s="92" t="s">
        <v>2175</v>
      </c>
      <c r="G1551" s="112">
        <v>9967</v>
      </c>
      <c r="H1551" s="71"/>
    </row>
    <row r="1552" spans="1:8" ht="39" x14ac:dyDescent="0.25">
      <c r="A1552" s="94">
        <f t="shared" si="24"/>
        <v>1547</v>
      </c>
      <c r="B1552" s="71" t="s">
        <v>453</v>
      </c>
      <c r="C1552" s="71" t="s">
        <v>128</v>
      </c>
      <c r="D1552" s="103" t="s">
        <v>2177</v>
      </c>
      <c r="E1552" s="111" t="s">
        <v>577</v>
      </c>
      <c r="F1552" s="92" t="s">
        <v>2175</v>
      </c>
      <c r="G1552" s="112">
        <v>9967</v>
      </c>
      <c r="H1552" s="71"/>
    </row>
    <row r="1553" spans="1:8" ht="39" x14ac:dyDescent="0.25">
      <c r="A1553" s="94">
        <f t="shared" si="24"/>
        <v>1548</v>
      </c>
      <c r="B1553" s="71" t="s">
        <v>453</v>
      </c>
      <c r="C1553" s="71" t="s">
        <v>128</v>
      </c>
      <c r="D1553" s="103" t="s">
        <v>2178</v>
      </c>
      <c r="E1553" s="111" t="s">
        <v>577</v>
      </c>
      <c r="F1553" s="92" t="s">
        <v>2175</v>
      </c>
      <c r="G1553" s="112">
        <v>9967</v>
      </c>
      <c r="H1553" s="71"/>
    </row>
    <row r="1554" spans="1:8" ht="39" x14ac:dyDescent="0.25">
      <c r="A1554" s="94">
        <f t="shared" si="24"/>
        <v>1549</v>
      </c>
      <c r="B1554" s="71" t="s">
        <v>453</v>
      </c>
      <c r="C1554" s="71" t="s">
        <v>128</v>
      </c>
      <c r="D1554" s="103" t="s">
        <v>2179</v>
      </c>
      <c r="E1554" s="111" t="s">
        <v>577</v>
      </c>
      <c r="F1554" s="92" t="s">
        <v>2175</v>
      </c>
      <c r="G1554" s="112">
        <v>9967</v>
      </c>
      <c r="H1554" s="71"/>
    </row>
    <row r="1555" spans="1:8" ht="39" x14ac:dyDescent="0.25">
      <c r="A1555" s="94">
        <f t="shared" si="24"/>
        <v>1550</v>
      </c>
      <c r="B1555" s="71" t="s">
        <v>453</v>
      </c>
      <c r="C1555" s="71" t="s">
        <v>128</v>
      </c>
      <c r="D1555" s="103" t="s">
        <v>2180</v>
      </c>
      <c r="E1555" s="111" t="s">
        <v>577</v>
      </c>
      <c r="F1555" s="92" t="s">
        <v>2175</v>
      </c>
      <c r="G1555" s="112">
        <v>9967</v>
      </c>
      <c r="H1555" s="71"/>
    </row>
    <row r="1556" spans="1:8" ht="39" x14ac:dyDescent="0.25">
      <c r="A1556" s="94">
        <f t="shared" si="24"/>
        <v>1551</v>
      </c>
      <c r="B1556" s="71" t="s">
        <v>453</v>
      </c>
      <c r="C1556" s="71" t="s">
        <v>164</v>
      </c>
      <c r="D1556" s="103" t="s">
        <v>2181</v>
      </c>
      <c r="E1556" s="111" t="s">
        <v>577</v>
      </c>
      <c r="F1556" s="92" t="s">
        <v>2175</v>
      </c>
      <c r="G1556" s="112">
        <v>9967</v>
      </c>
      <c r="H1556" s="71"/>
    </row>
    <row r="1557" spans="1:8" ht="39" x14ac:dyDescent="0.25">
      <c r="A1557" s="94">
        <f t="shared" si="24"/>
        <v>1552</v>
      </c>
      <c r="B1557" s="71" t="s">
        <v>453</v>
      </c>
      <c r="C1557" s="71" t="s">
        <v>164</v>
      </c>
      <c r="D1557" s="103" t="s">
        <v>2182</v>
      </c>
      <c r="E1557" s="111" t="s">
        <v>577</v>
      </c>
      <c r="F1557" s="92" t="s">
        <v>2175</v>
      </c>
      <c r="G1557" s="112">
        <v>9967</v>
      </c>
      <c r="H1557" s="71"/>
    </row>
    <row r="1558" spans="1:8" ht="39" x14ac:dyDescent="0.25">
      <c r="A1558" s="94">
        <f t="shared" si="24"/>
        <v>1553</v>
      </c>
      <c r="B1558" s="71" t="s">
        <v>453</v>
      </c>
      <c r="C1558" s="71" t="s">
        <v>128</v>
      </c>
      <c r="D1558" s="103" t="s">
        <v>2183</v>
      </c>
      <c r="E1558" s="111" t="s">
        <v>577</v>
      </c>
      <c r="F1558" s="92" t="s">
        <v>2175</v>
      </c>
      <c r="G1558" s="112">
        <v>9967</v>
      </c>
      <c r="H1558" s="71"/>
    </row>
    <row r="1559" spans="1:8" ht="39" x14ac:dyDescent="0.25">
      <c r="A1559" s="94">
        <f t="shared" si="24"/>
        <v>1554</v>
      </c>
      <c r="B1559" s="71" t="s">
        <v>453</v>
      </c>
      <c r="C1559" s="71" t="s">
        <v>118</v>
      </c>
      <c r="D1559" s="103" t="s">
        <v>2184</v>
      </c>
      <c r="E1559" s="111" t="s">
        <v>577</v>
      </c>
      <c r="F1559" s="92" t="s">
        <v>2175</v>
      </c>
      <c r="G1559" s="112">
        <v>9967</v>
      </c>
      <c r="H1559" s="71"/>
    </row>
    <row r="1560" spans="1:8" ht="39" x14ac:dyDescent="0.25">
      <c r="A1560" s="94">
        <f t="shared" si="24"/>
        <v>1555</v>
      </c>
      <c r="B1560" s="71" t="s">
        <v>453</v>
      </c>
      <c r="C1560" s="71" t="s">
        <v>128</v>
      </c>
      <c r="D1560" s="103" t="s">
        <v>2185</v>
      </c>
      <c r="E1560" s="111" t="s">
        <v>577</v>
      </c>
      <c r="F1560" s="92" t="s">
        <v>2175</v>
      </c>
      <c r="G1560" s="112">
        <v>9967</v>
      </c>
      <c r="H1560" s="71"/>
    </row>
    <row r="1561" spans="1:8" ht="39" x14ac:dyDescent="0.25">
      <c r="A1561" s="94">
        <f t="shared" si="24"/>
        <v>1556</v>
      </c>
      <c r="B1561" s="71" t="s">
        <v>453</v>
      </c>
      <c r="C1561" s="71" t="s">
        <v>164</v>
      </c>
      <c r="D1561" s="103" t="s">
        <v>2186</v>
      </c>
      <c r="E1561" s="111" t="s">
        <v>577</v>
      </c>
      <c r="F1561" s="92" t="s">
        <v>2175</v>
      </c>
      <c r="G1561" s="112">
        <v>9967</v>
      </c>
      <c r="H1561" s="71"/>
    </row>
    <row r="1562" spans="1:8" ht="39" x14ac:dyDescent="0.25">
      <c r="A1562" s="94">
        <f t="shared" si="24"/>
        <v>1557</v>
      </c>
      <c r="B1562" s="71" t="s">
        <v>453</v>
      </c>
      <c r="C1562" s="71" t="s">
        <v>128</v>
      </c>
      <c r="D1562" s="103" t="s">
        <v>2187</v>
      </c>
      <c r="E1562" s="111" t="s">
        <v>577</v>
      </c>
      <c r="F1562" s="92" t="s">
        <v>2175</v>
      </c>
      <c r="G1562" s="112">
        <v>9967</v>
      </c>
      <c r="H1562" s="71"/>
    </row>
    <row r="1563" spans="1:8" ht="39" x14ac:dyDescent="0.25">
      <c r="A1563" s="94">
        <f t="shared" si="24"/>
        <v>1558</v>
      </c>
      <c r="B1563" s="71" t="s">
        <v>453</v>
      </c>
      <c r="C1563" s="71" t="s">
        <v>164</v>
      </c>
      <c r="D1563" s="103" t="s">
        <v>2188</v>
      </c>
      <c r="E1563" s="111" t="s">
        <v>577</v>
      </c>
      <c r="F1563" s="92" t="s">
        <v>2175</v>
      </c>
      <c r="G1563" s="112">
        <v>9967</v>
      </c>
      <c r="H1563" s="71"/>
    </row>
    <row r="1564" spans="1:8" ht="39" x14ac:dyDescent="0.25">
      <c r="A1564" s="94">
        <f t="shared" si="24"/>
        <v>1559</v>
      </c>
      <c r="B1564" s="71" t="s">
        <v>453</v>
      </c>
      <c r="C1564" s="71" t="s">
        <v>128</v>
      </c>
      <c r="D1564" s="103" t="s">
        <v>2189</v>
      </c>
      <c r="E1564" s="111" t="s">
        <v>577</v>
      </c>
      <c r="F1564" s="92" t="s">
        <v>2175</v>
      </c>
      <c r="G1564" s="112">
        <v>9967</v>
      </c>
      <c r="H1564" s="71"/>
    </row>
    <row r="1565" spans="1:8" ht="39" x14ac:dyDescent="0.25">
      <c r="A1565" s="94">
        <f t="shared" si="24"/>
        <v>1560</v>
      </c>
      <c r="B1565" s="71" t="s">
        <v>453</v>
      </c>
      <c r="C1565" s="71" t="s">
        <v>118</v>
      </c>
      <c r="D1565" s="103" t="s">
        <v>2190</v>
      </c>
      <c r="E1565" s="111" t="s">
        <v>577</v>
      </c>
      <c r="F1565" s="92" t="s">
        <v>2175</v>
      </c>
      <c r="G1565" s="112">
        <v>9967</v>
      </c>
      <c r="H1565" s="71"/>
    </row>
    <row r="1566" spans="1:8" ht="39" x14ac:dyDescent="0.25">
      <c r="A1566" s="94">
        <f t="shared" si="24"/>
        <v>1561</v>
      </c>
      <c r="B1566" s="71" t="s">
        <v>453</v>
      </c>
      <c r="C1566" s="71" t="s">
        <v>128</v>
      </c>
      <c r="D1566" s="103" t="s">
        <v>2191</v>
      </c>
      <c r="E1566" s="111" t="s">
        <v>577</v>
      </c>
      <c r="F1566" s="92" t="s">
        <v>2175</v>
      </c>
      <c r="G1566" s="112">
        <v>9967</v>
      </c>
      <c r="H1566" s="71"/>
    </row>
    <row r="1567" spans="1:8" ht="39" x14ac:dyDescent="0.25">
      <c r="A1567" s="94">
        <f t="shared" si="24"/>
        <v>1562</v>
      </c>
      <c r="B1567" s="71" t="s">
        <v>453</v>
      </c>
      <c r="C1567" s="71" t="s">
        <v>128</v>
      </c>
      <c r="D1567" s="103" t="s">
        <v>2192</v>
      </c>
      <c r="E1567" s="111" t="s">
        <v>577</v>
      </c>
      <c r="F1567" s="92" t="s">
        <v>2175</v>
      </c>
      <c r="G1567" s="112">
        <v>9967</v>
      </c>
      <c r="H1567" s="71"/>
    </row>
    <row r="1568" spans="1:8" ht="39" x14ac:dyDescent="0.25">
      <c r="A1568" s="94">
        <f t="shared" si="24"/>
        <v>1563</v>
      </c>
      <c r="B1568" s="71" t="s">
        <v>453</v>
      </c>
      <c r="C1568" s="71" t="s">
        <v>128</v>
      </c>
      <c r="D1568" s="103" t="s">
        <v>2193</v>
      </c>
      <c r="E1568" s="111" t="s">
        <v>577</v>
      </c>
      <c r="F1568" s="92" t="s">
        <v>2175</v>
      </c>
      <c r="G1568" s="112">
        <v>9967</v>
      </c>
      <c r="H1568" s="71"/>
    </row>
    <row r="1569" spans="1:8" ht="39" x14ac:dyDescent="0.25">
      <c r="A1569" s="94">
        <f t="shared" si="24"/>
        <v>1564</v>
      </c>
      <c r="B1569" s="71" t="s">
        <v>453</v>
      </c>
      <c r="C1569" s="71" t="s">
        <v>128</v>
      </c>
      <c r="D1569" s="103" t="s">
        <v>2194</v>
      </c>
      <c r="E1569" s="111" t="s">
        <v>577</v>
      </c>
      <c r="F1569" s="92" t="s">
        <v>2175</v>
      </c>
      <c r="G1569" s="112">
        <v>9967</v>
      </c>
      <c r="H1569" s="71"/>
    </row>
    <row r="1570" spans="1:8" ht="39" x14ac:dyDescent="0.25">
      <c r="A1570" s="94">
        <f t="shared" si="24"/>
        <v>1565</v>
      </c>
      <c r="B1570" s="71" t="s">
        <v>453</v>
      </c>
      <c r="C1570" s="71" t="s">
        <v>128</v>
      </c>
      <c r="D1570" s="103" t="s">
        <v>2195</v>
      </c>
      <c r="E1570" s="111" t="s">
        <v>577</v>
      </c>
      <c r="F1570" s="92" t="s">
        <v>2175</v>
      </c>
      <c r="G1570" s="112">
        <v>9967</v>
      </c>
      <c r="H1570" s="71"/>
    </row>
    <row r="1571" spans="1:8" ht="39" x14ac:dyDescent="0.25">
      <c r="A1571" s="94">
        <f t="shared" si="24"/>
        <v>1566</v>
      </c>
      <c r="B1571" s="71" t="s">
        <v>453</v>
      </c>
      <c r="C1571" s="71" t="s">
        <v>164</v>
      </c>
      <c r="D1571" s="103" t="s">
        <v>2196</v>
      </c>
      <c r="E1571" s="111" t="s">
        <v>577</v>
      </c>
      <c r="F1571" s="92" t="s">
        <v>2175</v>
      </c>
      <c r="G1571" s="112">
        <v>9967</v>
      </c>
      <c r="H1571" s="71"/>
    </row>
    <row r="1572" spans="1:8" ht="39" x14ac:dyDescent="0.25">
      <c r="A1572" s="94">
        <f t="shared" si="24"/>
        <v>1567</v>
      </c>
      <c r="B1572" s="71" t="s">
        <v>453</v>
      </c>
      <c r="C1572" s="71" t="s">
        <v>128</v>
      </c>
      <c r="D1572" s="103" t="s">
        <v>2197</v>
      </c>
      <c r="E1572" s="111" t="s">
        <v>577</v>
      </c>
      <c r="F1572" s="92" t="s">
        <v>2175</v>
      </c>
      <c r="G1572" s="112">
        <v>9967</v>
      </c>
      <c r="H1572" s="71"/>
    </row>
    <row r="1573" spans="1:8" ht="39" x14ac:dyDescent="0.25">
      <c r="A1573" s="94">
        <f t="shared" si="24"/>
        <v>1568</v>
      </c>
      <c r="B1573" s="71" t="s">
        <v>453</v>
      </c>
      <c r="C1573" s="71" t="s">
        <v>128</v>
      </c>
      <c r="D1573" s="103" t="s">
        <v>2198</v>
      </c>
      <c r="E1573" s="111" t="s">
        <v>577</v>
      </c>
      <c r="F1573" s="92" t="s">
        <v>2175</v>
      </c>
      <c r="G1573" s="112">
        <v>9967</v>
      </c>
      <c r="H1573" s="71"/>
    </row>
    <row r="1574" spans="1:8" ht="39" x14ac:dyDescent="0.25">
      <c r="A1574" s="94">
        <f t="shared" si="24"/>
        <v>1569</v>
      </c>
      <c r="B1574" s="71" t="s">
        <v>453</v>
      </c>
      <c r="C1574" s="71" t="s">
        <v>110</v>
      </c>
      <c r="D1574" s="103" t="s">
        <v>2199</v>
      </c>
      <c r="E1574" s="111" t="s">
        <v>577</v>
      </c>
      <c r="F1574" s="92" t="s">
        <v>2175</v>
      </c>
      <c r="G1574" s="112">
        <v>9967</v>
      </c>
      <c r="H1574" s="71"/>
    </row>
    <row r="1575" spans="1:8" ht="39" x14ac:dyDescent="0.25">
      <c r="A1575" s="94">
        <f t="shared" si="24"/>
        <v>1570</v>
      </c>
      <c r="B1575" s="71" t="s">
        <v>453</v>
      </c>
      <c r="C1575" s="71" t="s">
        <v>128</v>
      </c>
      <c r="D1575" s="103" t="s">
        <v>2200</v>
      </c>
      <c r="E1575" s="111" t="s">
        <v>577</v>
      </c>
      <c r="F1575" s="92" t="s">
        <v>2175</v>
      </c>
      <c r="G1575" s="112">
        <v>9967</v>
      </c>
      <c r="H1575" s="71"/>
    </row>
    <row r="1576" spans="1:8" ht="39" x14ac:dyDescent="0.25">
      <c r="A1576" s="94">
        <f t="shared" si="24"/>
        <v>1571</v>
      </c>
      <c r="B1576" s="71" t="s">
        <v>453</v>
      </c>
      <c r="C1576" s="71" t="s">
        <v>128</v>
      </c>
      <c r="D1576" s="103" t="s">
        <v>2201</v>
      </c>
      <c r="E1576" s="111" t="s">
        <v>577</v>
      </c>
      <c r="F1576" s="92" t="s">
        <v>2175</v>
      </c>
      <c r="G1576" s="112">
        <v>9967</v>
      </c>
      <c r="H1576" s="71"/>
    </row>
    <row r="1577" spans="1:8" ht="39" x14ac:dyDescent="0.25">
      <c r="A1577" s="94">
        <f t="shared" si="24"/>
        <v>1572</v>
      </c>
      <c r="B1577" s="71" t="s">
        <v>453</v>
      </c>
      <c r="C1577" s="71" t="s">
        <v>128</v>
      </c>
      <c r="D1577" s="103" t="s">
        <v>2202</v>
      </c>
      <c r="E1577" s="111" t="s">
        <v>577</v>
      </c>
      <c r="F1577" s="92" t="s">
        <v>2175</v>
      </c>
      <c r="G1577" s="112">
        <v>9967</v>
      </c>
      <c r="H1577" s="71"/>
    </row>
    <row r="1578" spans="1:8" ht="39" x14ac:dyDescent="0.25">
      <c r="A1578" s="94">
        <f t="shared" si="24"/>
        <v>1573</v>
      </c>
      <c r="B1578" s="71" t="s">
        <v>453</v>
      </c>
      <c r="C1578" s="71" t="s">
        <v>128</v>
      </c>
      <c r="D1578" s="103" t="s">
        <v>2203</v>
      </c>
      <c r="E1578" s="111" t="s">
        <v>577</v>
      </c>
      <c r="F1578" s="92" t="s">
        <v>2175</v>
      </c>
      <c r="G1578" s="112">
        <v>9967</v>
      </c>
      <c r="H1578" s="71"/>
    </row>
    <row r="1579" spans="1:8" ht="39" x14ac:dyDescent="0.25">
      <c r="A1579" s="94">
        <f t="shared" si="24"/>
        <v>1574</v>
      </c>
      <c r="B1579" s="71" t="s">
        <v>453</v>
      </c>
      <c r="C1579" s="71" t="s">
        <v>130</v>
      </c>
      <c r="D1579" s="103" t="s">
        <v>2204</v>
      </c>
      <c r="E1579" s="111" t="s">
        <v>577</v>
      </c>
      <c r="F1579" s="92" t="s">
        <v>2175</v>
      </c>
      <c r="G1579" s="112">
        <v>9967</v>
      </c>
      <c r="H1579" s="71"/>
    </row>
    <row r="1580" spans="1:8" ht="39" x14ac:dyDescent="0.25">
      <c r="A1580" s="94">
        <f t="shared" si="24"/>
        <v>1575</v>
      </c>
      <c r="B1580" s="71" t="s">
        <v>453</v>
      </c>
      <c r="C1580" s="71" t="s">
        <v>128</v>
      </c>
      <c r="D1580" s="103" t="s">
        <v>2205</v>
      </c>
      <c r="E1580" s="111" t="s">
        <v>577</v>
      </c>
      <c r="F1580" s="92" t="s">
        <v>2175</v>
      </c>
      <c r="G1580" s="112">
        <v>9967</v>
      </c>
      <c r="H1580" s="71"/>
    </row>
    <row r="1581" spans="1:8" ht="39" x14ac:dyDescent="0.25">
      <c r="A1581" s="94">
        <f t="shared" si="24"/>
        <v>1576</v>
      </c>
      <c r="B1581" s="71" t="s">
        <v>453</v>
      </c>
      <c r="C1581" s="71" t="s">
        <v>128</v>
      </c>
      <c r="D1581" s="103" t="s">
        <v>2206</v>
      </c>
      <c r="E1581" s="111" t="s">
        <v>577</v>
      </c>
      <c r="F1581" s="92" t="s">
        <v>2175</v>
      </c>
      <c r="G1581" s="112">
        <v>9967</v>
      </c>
      <c r="H1581" s="71"/>
    </row>
    <row r="1582" spans="1:8" ht="39" x14ac:dyDescent="0.25">
      <c r="A1582" s="94">
        <f t="shared" si="24"/>
        <v>1577</v>
      </c>
      <c r="B1582" s="71" t="s">
        <v>453</v>
      </c>
      <c r="C1582" s="71" t="s">
        <v>128</v>
      </c>
      <c r="D1582" s="103" t="s">
        <v>2207</v>
      </c>
      <c r="E1582" s="111" t="s">
        <v>577</v>
      </c>
      <c r="F1582" s="92" t="s">
        <v>2175</v>
      </c>
      <c r="G1582" s="112">
        <v>9967</v>
      </c>
      <c r="H1582" s="71"/>
    </row>
    <row r="1583" spans="1:8" ht="39" x14ac:dyDescent="0.25">
      <c r="A1583" s="94">
        <f t="shared" si="24"/>
        <v>1578</v>
      </c>
      <c r="B1583" s="71" t="s">
        <v>453</v>
      </c>
      <c r="C1583" s="71" t="s">
        <v>128</v>
      </c>
      <c r="D1583" s="103" t="s">
        <v>2208</v>
      </c>
      <c r="E1583" s="111" t="s">
        <v>577</v>
      </c>
      <c r="F1583" s="92" t="s">
        <v>2175</v>
      </c>
      <c r="G1583" s="112">
        <v>9967</v>
      </c>
      <c r="H1583" s="71"/>
    </row>
    <row r="1584" spans="1:8" ht="39" x14ac:dyDescent="0.25">
      <c r="A1584" s="94">
        <f t="shared" si="24"/>
        <v>1579</v>
      </c>
      <c r="B1584" s="71" t="s">
        <v>453</v>
      </c>
      <c r="C1584" s="71" t="s">
        <v>128</v>
      </c>
      <c r="D1584" s="103" t="s">
        <v>2209</v>
      </c>
      <c r="E1584" s="111" t="s">
        <v>577</v>
      </c>
      <c r="F1584" s="92" t="s">
        <v>2175</v>
      </c>
      <c r="G1584" s="112">
        <v>9967</v>
      </c>
      <c r="H1584" s="71"/>
    </row>
    <row r="1585" spans="1:8" ht="39" x14ac:dyDescent="0.25">
      <c r="A1585" s="94">
        <f t="shared" si="24"/>
        <v>1580</v>
      </c>
      <c r="B1585" s="71" t="s">
        <v>453</v>
      </c>
      <c r="C1585" s="71" t="s">
        <v>164</v>
      </c>
      <c r="D1585" s="103" t="s">
        <v>2210</v>
      </c>
      <c r="E1585" s="111" t="s">
        <v>577</v>
      </c>
      <c r="F1585" s="92" t="s">
        <v>2175</v>
      </c>
      <c r="G1585" s="112">
        <v>9967</v>
      </c>
      <c r="H1585" s="71"/>
    </row>
    <row r="1586" spans="1:8" ht="39" x14ac:dyDescent="0.25">
      <c r="A1586" s="94">
        <f t="shared" si="24"/>
        <v>1581</v>
      </c>
      <c r="B1586" s="71" t="s">
        <v>453</v>
      </c>
      <c r="C1586" s="71" t="s">
        <v>128</v>
      </c>
      <c r="D1586" s="103" t="s">
        <v>2211</v>
      </c>
      <c r="E1586" s="111" t="s">
        <v>577</v>
      </c>
      <c r="F1586" s="92" t="s">
        <v>2175</v>
      </c>
      <c r="G1586" s="112">
        <v>9967</v>
      </c>
      <c r="H1586" s="71"/>
    </row>
    <row r="1587" spans="1:8" ht="39" x14ac:dyDescent="0.25">
      <c r="A1587" s="94">
        <f t="shared" si="24"/>
        <v>1582</v>
      </c>
      <c r="B1587" s="71" t="s">
        <v>453</v>
      </c>
      <c r="C1587" s="71" t="s">
        <v>128</v>
      </c>
      <c r="D1587" s="103" t="s">
        <v>2212</v>
      </c>
      <c r="E1587" s="111" t="s">
        <v>577</v>
      </c>
      <c r="F1587" s="92" t="s">
        <v>2175</v>
      </c>
      <c r="G1587" s="112">
        <v>9967</v>
      </c>
      <c r="H1587" s="71"/>
    </row>
    <row r="1588" spans="1:8" ht="39" x14ac:dyDescent="0.25">
      <c r="A1588" s="94">
        <f t="shared" si="24"/>
        <v>1583</v>
      </c>
      <c r="B1588" s="71" t="s">
        <v>453</v>
      </c>
      <c r="C1588" s="71" t="s">
        <v>128</v>
      </c>
      <c r="D1588" s="103" t="s">
        <v>2213</v>
      </c>
      <c r="E1588" s="111" t="s">
        <v>577</v>
      </c>
      <c r="F1588" s="92" t="s">
        <v>2175</v>
      </c>
      <c r="G1588" s="112">
        <v>9967</v>
      </c>
      <c r="H1588" s="71"/>
    </row>
    <row r="1589" spans="1:8" ht="39" x14ac:dyDescent="0.25">
      <c r="A1589" s="94">
        <f t="shared" si="24"/>
        <v>1584</v>
      </c>
      <c r="B1589" s="71" t="s">
        <v>453</v>
      </c>
      <c r="C1589" s="71" t="s">
        <v>128</v>
      </c>
      <c r="D1589" s="103" t="s">
        <v>2214</v>
      </c>
      <c r="E1589" s="111" t="s">
        <v>577</v>
      </c>
      <c r="F1589" s="92" t="s">
        <v>2175</v>
      </c>
      <c r="G1589" s="112">
        <v>9967</v>
      </c>
      <c r="H1589" s="71"/>
    </row>
    <row r="1590" spans="1:8" ht="58.5" x14ac:dyDescent="0.25">
      <c r="A1590" s="94">
        <f t="shared" si="24"/>
        <v>1585</v>
      </c>
      <c r="B1590" s="71" t="s">
        <v>453</v>
      </c>
      <c r="C1590" s="71" t="s">
        <v>164</v>
      </c>
      <c r="D1590" s="103" t="s">
        <v>2215</v>
      </c>
      <c r="E1590" s="111" t="s">
        <v>577</v>
      </c>
      <c r="F1590" s="92" t="s">
        <v>2175</v>
      </c>
      <c r="G1590" s="112">
        <v>9967</v>
      </c>
      <c r="H1590" s="71"/>
    </row>
    <row r="1591" spans="1:8" ht="39" x14ac:dyDescent="0.25">
      <c r="A1591" s="94">
        <f t="shared" si="24"/>
        <v>1586</v>
      </c>
      <c r="B1591" s="71" t="s">
        <v>453</v>
      </c>
      <c r="C1591" s="71" t="s">
        <v>128</v>
      </c>
      <c r="D1591" s="103" t="s">
        <v>2216</v>
      </c>
      <c r="E1591" s="111" t="s">
        <v>577</v>
      </c>
      <c r="F1591" s="92" t="s">
        <v>2175</v>
      </c>
      <c r="G1591" s="112">
        <v>9967</v>
      </c>
      <c r="H1591" s="71"/>
    </row>
    <row r="1592" spans="1:8" ht="39" x14ac:dyDescent="0.25">
      <c r="A1592" s="94">
        <f t="shared" si="24"/>
        <v>1587</v>
      </c>
      <c r="B1592" s="71" t="s">
        <v>453</v>
      </c>
      <c r="C1592" s="71" t="s">
        <v>128</v>
      </c>
      <c r="D1592" s="103" t="s">
        <v>2217</v>
      </c>
      <c r="E1592" s="111" t="s">
        <v>577</v>
      </c>
      <c r="F1592" s="92" t="s">
        <v>2175</v>
      </c>
      <c r="G1592" s="112">
        <v>9967</v>
      </c>
      <c r="H1592" s="71"/>
    </row>
    <row r="1593" spans="1:8" ht="39" x14ac:dyDescent="0.25">
      <c r="A1593" s="94">
        <f t="shared" si="24"/>
        <v>1588</v>
      </c>
      <c r="B1593" s="71" t="s">
        <v>453</v>
      </c>
      <c r="C1593" s="71" t="s">
        <v>128</v>
      </c>
      <c r="D1593" s="103" t="s">
        <v>2218</v>
      </c>
      <c r="E1593" s="111" t="s">
        <v>577</v>
      </c>
      <c r="F1593" s="92" t="s">
        <v>2175</v>
      </c>
      <c r="G1593" s="112">
        <v>9967</v>
      </c>
      <c r="H1593" s="71"/>
    </row>
    <row r="1594" spans="1:8" ht="39" x14ac:dyDescent="0.25">
      <c r="A1594" s="94">
        <f t="shared" si="24"/>
        <v>1589</v>
      </c>
      <c r="B1594" s="71" t="s">
        <v>453</v>
      </c>
      <c r="C1594" s="71" t="s">
        <v>128</v>
      </c>
      <c r="D1594" s="103" t="s">
        <v>2219</v>
      </c>
      <c r="E1594" s="111" t="s">
        <v>577</v>
      </c>
      <c r="F1594" s="92" t="s">
        <v>2175</v>
      </c>
      <c r="G1594" s="112">
        <v>9967</v>
      </c>
      <c r="H1594" s="71"/>
    </row>
    <row r="1595" spans="1:8" ht="39" x14ac:dyDescent="0.25">
      <c r="A1595" s="94">
        <f t="shared" si="24"/>
        <v>1590</v>
      </c>
      <c r="B1595" s="71" t="s">
        <v>453</v>
      </c>
      <c r="C1595" s="71" t="s">
        <v>128</v>
      </c>
      <c r="D1595" s="103" t="s">
        <v>2220</v>
      </c>
      <c r="E1595" s="111" t="s">
        <v>577</v>
      </c>
      <c r="F1595" s="92" t="s">
        <v>2175</v>
      </c>
      <c r="G1595" s="112">
        <v>9967</v>
      </c>
      <c r="H1595" s="71"/>
    </row>
    <row r="1596" spans="1:8" ht="39" x14ac:dyDescent="0.25">
      <c r="A1596" s="94">
        <f t="shared" si="24"/>
        <v>1591</v>
      </c>
      <c r="B1596" s="71" t="s">
        <v>453</v>
      </c>
      <c r="C1596" s="71" t="s">
        <v>164</v>
      </c>
      <c r="D1596" s="103" t="s">
        <v>2221</v>
      </c>
      <c r="E1596" s="111" t="s">
        <v>577</v>
      </c>
      <c r="F1596" s="92" t="s">
        <v>2175</v>
      </c>
      <c r="G1596" s="112">
        <v>29900</v>
      </c>
      <c r="H1596" s="71"/>
    </row>
    <row r="1597" spans="1:8" ht="39" x14ac:dyDescent="0.25">
      <c r="A1597" s="94">
        <f t="shared" si="24"/>
        <v>1592</v>
      </c>
      <c r="B1597" s="71" t="s">
        <v>453</v>
      </c>
      <c r="C1597" s="71" t="s">
        <v>164</v>
      </c>
      <c r="D1597" s="103" t="s">
        <v>2222</v>
      </c>
      <c r="E1597" s="111" t="s">
        <v>577</v>
      </c>
      <c r="F1597" s="92" t="s">
        <v>2175</v>
      </c>
      <c r="G1597" s="112">
        <v>29900</v>
      </c>
      <c r="H1597" s="71"/>
    </row>
    <row r="1598" spans="1:8" ht="39" x14ac:dyDescent="0.25">
      <c r="A1598" s="94">
        <f t="shared" si="24"/>
        <v>1593</v>
      </c>
      <c r="B1598" s="71" t="s">
        <v>453</v>
      </c>
      <c r="C1598" s="71" t="s">
        <v>164</v>
      </c>
      <c r="D1598" s="103" t="s">
        <v>2223</v>
      </c>
      <c r="E1598" s="111" t="s">
        <v>577</v>
      </c>
      <c r="F1598" s="92" t="s">
        <v>2175</v>
      </c>
      <c r="G1598" s="112">
        <v>29900</v>
      </c>
      <c r="H1598" s="71"/>
    </row>
    <row r="1599" spans="1:8" ht="39" x14ac:dyDescent="0.25">
      <c r="A1599" s="94">
        <f t="shared" si="24"/>
        <v>1594</v>
      </c>
      <c r="B1599" s="71" t="s">
        <v>453</v>
      </c>
      <c r="C1599" s="71" t="s">
        <v>164</v>
      </c>
      <c r="D1599" s="103" t="s">
        <v>2224</v>
      </c>
      <c r="E1599" s="111" t="s">
        <v>577</v>
      </c>
      <c r="F1599" s="92" t="s">
        <v>2175</v>
      </c>
      <c r="G1599" s="112">
        <v>29900</v>
      </c>
      <c r="H1599" s="71"/>
    </row>
    <row r="1600" spans="1:8" ht="39" x14ac:dyDescent="0.25">
      <c r="A1600" s="94">
        <f t="shared" si="24"/>
        <v>1595</v>
      </c>
      <c r="B1600" s="71" t="s">
        <v>453</v>
      </c>
      <c r="C1600" s="71" t="s">
        <v>128</v>
      </c>
      <c r="D1600" s="103" t="s">
        <v>2225</v>
      </c>
      <c r="E1600" s="111" t="s">
        <v>577</v>
      </c>
      <c r="F1600" s="92" t="s">
        <v>2175</v>
      </c>
      <c r="G1600" s="112">
        <v>29900</v>
      </c>
      <c r="H1600" s="71"/>
    </row>
    <row r="1601" spans="1:8" ht="39" x14ac:dyDescent="0.25">
      <c r="A1601" s="94">
        <f t="shared" si="24"/>
        <v>1596</v>
      </c>
      <c r="B1601" s="71" t="s">
        <v>453</v>
      </c>
      <c r="C1601" s="71" t="s">
        <v>164</v>
      </c>
      <c r="D1601" s="103" t="s">
        <v>2226</v>
      </c>
      <c r="E1601" s="111" t="s">
        <v>577</v>
      </c>
      <c r="F1601" s="92" t="s">
        <v>2175</v>
      </c>
      <c r="G1601" s="112">
        <v>29900</v>
      </c>
      <c r="H1601" s="71"/>
    </row>
    <row r="1602" spans="1:8" ht="39" x14ac:dyDescent="0.25">
      <c r="A1602" s="94">
        <f t="shared" si="24"/>
        <v>1597</v>
      </c>
      <c r="B1602" s="71" t="s">
        <v>453</v>
      </c>
      <c r="C1602" s="71" t="s">
        <v>106</v>
      </c>
      <c r="D1602" s="103" t="s">
        <v>2227</v>
      </c>
      <c r="E1602" s="111" t="s">
        <v>577</v>
      </c>
      <c r="F1602" s="92" t="s">
        <v>2175</v>
      </c>
      <c r="G1602" s="112">
        <v>29900</v>
      </c>
      <c r="H1602" s="71"/>
    </row>
    <row r="1603" spans="1:8" ht="39" x14ac:dyDescent="0.25">
      <c r="A1603" s="94">
        <f t="shared" si="24"/>
        <v>1598</v>
      </c>
      <c r="B1603" s="71" t="s">
        <v>453</v>
      </c>
      <c r="C1603" s="71" t="s">
        <v>118</v>
      </c>
      <c r="D1603" s="103" t="s">
        <v>2228</v>
      </c>
      <c r="E1603" s="111" t="s">
        <v>577</v>
      </c>
      <c r="F1603" s="92" t="s">
        <v>2175</v>
      </c>
      <c r="G1603" s="112">
        <v>29900</v>
      </c>
      <c r="H1603" s="71"/>
    </row>
    <row r="1604" spans="1:8" ht="39" x14ac:dyDescent="0.25">
      <c r="A1604" s="94">
        <f t="shared" si="24"/>
        <v>1599</v>
      </c>
      <c r="B1604" s="71" t="s">
        <v>453</v>
      </c>
      <c r="C1604" s="71" t="s">
        <v>128</v>
      </c>
      <c r="D1604" s="103" t="s">
        <v>2229</v>
      </c>
      <c r="E1604" s="111" t="s">
        <v>577</v>
      </c>
      <c r="F1604" s="92" t="s">
        <v>2175</v>
      </c>
      <c r="G1604" s="112">
        <v>29900</v>
      </c>
      <c r="H1604" s="71"/>
    </row>
    <row r="1605" spans="1:8" ht="39" x14ac:dyDescent="0.25">
      <c r="A1605" s="94">
        <f t="shared" si="24"/>
        <v>1600</v>
      </c>
      <c r="B1605" s="71" t="s">
        <v>453</v>
      </c>
      <c r="C1605" s="71" t="s">
        <v>125</v>
      </c>
      <c r="D1605" s="103" t="s">
        <v>2230</v>
      </c>
      <c r="E1605" s="111" t="s">
        <v>577</v>
      </c>
      <c r="F1605" s="92" t="s">
        <v>2231</v>
      </c>
      <c r="G1605" s="112">
        <v>15000</v>
      </c>
      <c r="H1605" s="71"/>
    </row>
    <row r="1606" spans="1:8" ht="39" x14ac:dyDescent="0.25">
      <c r="A1606" s="94">
        <f t="shared" si="24"/>
        <v>1601</v>
      </c>
      <c r="B1606" s="71" t="s">
        <v>453</v>
      </c>
      <c r="C1606" s="71" t="s">
        <v>112</v>
      </c>
      <c r="D1606" s="103" t="s">
        <v>2232</v>
      </c>
      <c r="E1606" s="111" t="s">
        <v>577</v>
      </c>
      <c r="F1606" s="92" t="s">
        <v>2231</v>
      </c>
      <c r="G1606" s="112">
        <v>15000</v>
      </c>
      <c r="H1606" s="71"/>
    </row>
    <row r="1607" spans="1:8" ht="39" x14ac:dyDescent="0.25">
      <c r="A1607" s="94">
        <f t="shared" ref="A1607:A1615" si="25">ROW(A1602)</f>
        <v>1602</v>
      </c>
      <c r="B1607" s="71" t="s">
        <v>453</v>
      </c>
      <c r="C1607" s="71" t="s">
        <v>130</v>
      </c>
      <c r="D1607" s="103" t="s">
        <v>2233</v>
      </c>
      <c r="E1607" s="111" t="s">
        <v>577</v>
      </c>
      <c r="F1607" s="92" t="s">
        <v>2231</v>
      </c>
      <c r="G1607" s="112">
        <v>15000</v>
      </c>
      <c r="H1607" s="71"/>
    </row>
    <row r="1608" spans="1:8" ht="39" x14ac:dyDescent="0.25">
      <c r="A1608" s="94">
        <f t="shared" si="25"/>
        <v>1603</v>
      </c>
      <c r="B1608" s="71" t="s">
        <v>453</v>
      </c>
      <c r="C1608" s="71" t="s">
        <v>169</v>
      </c>
      <c r="D1608" s="103" t="s">
        <v>2234</v>
      </c>
      <c r="E1608" s="111" t="s">
        <v>577</v>
      </c>
      <c r="F1608" s="92" t="s">
        <v>2231</v>
      </c>
      <c r="G1608" s="112">
        <v>15000</v>
      </c>
      <c r="H1608" s="71"/>
    </row>
    <row r="1609" spans="1:8" ht="39" x14ac:dyDescent="0.25">
      <c r="A1609" s="94">
        <f t="shared" si="25"/>
        <v>1604</v>
      </c>
      <c r="B1609" s="71" t="s">
        <v>453</v>
      </c>
      <c r="C1609" s="71" t="s">
        <v>125</v>
      </c>
      <c r="D1609" s="103" t="s">
        <v>2235</v>
      </c>
      <c r="E1609" s="111" t="s">
        <v>577</v>
      </c>
      <c r="F1609" s="92" t="s">
        <v>2231</v>
      </c>
      <c r="G1609" s="112">
        <v>15000</v>
      </c>
      <c r="H1609" s="71"/>
    </row>
    <row r="1610" spans="1:8" ht="39" x14ac:dyDescent="0.25">
      <c r="A1610" s="94">
        <f t="shared" si="25"/>
        <v>1605</v>
      </c>
      <c r="B1610" s="71" t="s">
        <v>453</v>
      </c>
      <c r="C1610" s="71" t="s">
        <v>125</v>
      </c>
      <c r="D1610" s="103" t="s">
        <v>2236</v>
      </c>
      <c r="E1610" s="111" t="s">
        <v>577</v>
      </c>
      <c r="F1610" s="92" t="s">
        <v>2231</v>
      </c>
      <c r="G1610" s="112">
        <v>15000</v>
      </c>
      <c r="H1610" s="71"/>
    </row>
    <row r="1611" spans="1:8" ht="39" x14ac:dyDescent="0.25">
      <c r="A1611" s="94">
        <f t="shared" si="25"/>
        <v>1606</v>
      </c>
      <c r="B1611" s="71" t="s">
        <v>453</v>
      </c>
      <c r="C1611" s="71" t="s">
        <v>279</v>
      </c>
      <c r="D1611" s="103" t="s">
        <v>2237</v>
      </c>
      <c r="E1611" s="111" t="s">
        <v>577</v>
      </c>
      <c r="F1611" s="92" t="s">
        <v>2231</v>
      </c>
      <c r="G1611" s="112">
        <v>15000</v>
      </c>
      <c r="H1611" s="71"/>
    </row>
    <row r="1612" spans="1:8" ht="39" x14ac:dyDescent="0.25">
      <c r="A1612" s="94">
        <f t="shared" si="25"/>
        <v>1607</v>
      </c>
      <c r="B1612" s="71" t="s">
        <v>453</v>
      </c>
      <c r="C1612" s="71" t="s">
        <v>125</v>
      </c>
      <c r="D1612" s="103" t="s">
        <v>2238</v>
      </c>
      <c r="E1612" s="111" t="s">
        <v>577</v>
      </c>
      <c r="F1612" s="92" t="s">
        <v>2231</v>
      </c>
      <c r="G1612" s="112">
        <v>15000</v>
      </c>
      <c r="H1612" s="71"/>
    </row>
    <row r="1613" spans="1:8" ht="39" x14ac:dyDescent="0.25">
      <c r="A1613" s="94">
        <f t="shared" si="25"/>
        <v>1608</v>
      </c>
      <c r="B1613" s="71" t="s">
        <v>453</v>
      </c>
      <c r="C1613" s="71" t="s">
        <v>125</v>
      </c>
      <c r="D1613" s="103" t="s">
        <v>2239</v>
      </c>
      <c r="E1613" s="111" t="s">
        <v>577</v>
      </c>
      <c r="F1613" s="92" t="s">
        <v>2231</v>
      </c>
      <c r="G1613" s="112">
        <v>15000</v>
      </c>
      <c r="H1613" s="71"/>
    </row>
    <row r="1614" spans="1:8" ht="39" x14ac:dyDescent="0.25">
      <c r="A1614" s="94">
        <f t="shared" si="25"/>
        <v>1609</v>
      </c>
      <c r="B1614" s="71" t="s">
        <v>453</v>
      </c>
      <c r="C1614" s="71" t="s">
        <v>130</v>
      </c>
      <c r="D1614" s="103" t="s">
        <v>2240</v>
      </c>
      <c r="E1614" s="111" t="s">
        <v>577</v>
      </c>
      <c r="F1614" s="92" t="s">
        <v>2231</v>
      </c>
      <c r="G1614" s="112">
        <v>15000</v>
      </c>
      <c r="H1614" s="71"/>
    </row>
    <row r="1615" spans="1:8" ht="39" x14ac:dyDescent="0.25">
      <c r="A1615" s="94">
        <f t="shared" si="25"/>
        <v>1610</v>
      </c>
      <c r="B1615" s="71" t="s">
        <v>453</v>
      </c>
      <c r="C1615" s="71" t="s">
        <v>169</v>
      </c>
      <c r="D1615" s="103" t="s">
        <v>2241</v>
      </c>
      <c r="E1615" s="111" t="s">
        <v>577</v>
      </c>
      <c r="F1615" s="92" t="s">
        <v>2231</v>
      </c>
      <c r="G1615" s="112">
        <v>15000</v>
      </c>
      <c r="H1615" s="71"/>
    </row>
    <row r="1616" spans="1:8" ht="21" x14ac:dyDescent="0.25">
      <c r="A1616" s="143" t="s">
        <v>13</v>
      </c>
      <c r="B1616" s="144"/>
      <c r="C1616" s="144"/>
      <c r="D1616" s="144"/>
      <c r="E1616" s="144"/>
      <c r="F1616" s="144"/>
      <c r="G1616" s="22">
        <f>SUM(G6:G1615)</f>
        <v>240322540</v>
      </c>
      <c r="H1616" s="82"/>
    </row>
    <row r="1617" spans="1:8" ht="19.5" x14ac:dyDescent="0.25">
      <c r="A1617" s="145" t="s">
        <v>15</v>
      </c>
      <c r="B1617" s="145"/>
      <c r="C1617" s="145"/>
      <c r="D1617" s="145"/>
      <c r="E1617" s="145"/>
      <c r="F1617" s="145"/>
      <c r="G1617" s="145"/>
      <c r="H1617" s="145"/>
    </row>
  </sheetData>
  <sheetProtection selectLockedCells="1" selectUnlockedCells="1"/>
  <autoFilter ref="A4:K736" xr:uid="{00000000-0009-0000-0000-000001000000}"/>
  <mergeCells count="12">
    <mergeCell ref="L717:L720"/>
    <mergeCell ref="A2:H2"/>
    <mergeCell ref="A5:H5"/>
    <mergeCell ref="A1616:F1616"/>
    <mergeCell ref="A1617:H1617"/>
    <mergeCell ref="K717:K720"/>
    <mergeCell ref="H718:H719"/>
    <mergeCell ref="E718:E719"/>
    <mergeCell ref="D718:D719"/>
    <mergeCell ref="C718:C719"/>
    <mergeCell ref="B718:B719"/>
    <mergeCell ref="A718:A719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9E42-B9C9-41F0-A0B7-9351ED6C6BB0}">
  <sheetPr>
    <tabColor rgb="FFFFC000"/>
  </sheetPr>
  <dimension ref="A1:HK1071"/>
  <sheetViews>
    <sheetView tabSelected="1" zoomScale="80" zoomScaleNormal="80" zoomScaleSheetLayoutView="70" workbookViewId="0">
      <pane ySplit="4" topLeftCell="A443" activePane="bottomLeft" state="frozen"/>
      <selection activeCell="N7" sqref="N7"/>
      <selection pane="bottomLeft" activeCell="G447" sqref="G447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219" ht="19.5" x14ac:dyDescent="0.25">
      <c r="H1" s="13"/>
    </row>
    <row r="2" spans="1:219" ht="52.15" customHeight="1" x14ac:dyDescent="0.25">
      <c r="A2" s="121" t="s">
        <v>1288</v>
      </c>
      <c r="B2" s="121"/>
      <c r="C2" s="121"/>
      <c r="D2" s="121"/>
      <c r="E2" s="121"/>
      <c r="F2" s="121"/>
      <c r="G2" s="121"/>
      <c r="H2" s="121"/>
      <c r="I2" s="15"/>
      <c r="J2" s="15"/>
      <c r="K2" s="15"/>
    </row>
    <row r="3" spans="1:219" ht="21" x14ac:dyDescent="0.25">
      <c r="A3" s="47"/>
      <c r="B3" s="47"/>
      <c r="C3" s="48"/>
      <c r="D3" s="49"/>
      <c r="E3" s="49"/>
      <c r="F3" s="50"/>
      <c r="G3" s="51"/>
      <c r="H3" s="52" t="s">
        <v>0</v>
      </c>
      <c r="I3" s="15"/>
      <c r="J3" s="15"/>
      <c r="K3" s="15"/>
    </row>
    <row r="4" spans="1:219" s="5" customFormat="1" ht="78" x14ac:dyDescent="0.25">
      <c r="A4" s="53" t="s">
        <v>1</v>
      </c>
      <c r="B4" s="53" t="s">
        <v>2</v>
      </c>
      <c r="C4" s="54" t="s">
        <v>9</v>
      </c>
      <c r="D4" s="54" t="s">
        <v>3</v>
      </c>
      <c r="E4" s="54" t="s">
        <v>4</v>
      </c>
      <c r="F4" s="53" t="s">
        <v>5</v>
      </c>
      <c r="G4" s="55" t="s">
        <v>8</v>
      </c>
      <c r="H4" s="53" t="s">
        <v>6</v>
      </c>
      <c r="I4" s="4"/>
      <c r="J4" s="4"/>
    </row>
    <row r="5" spans="1:219" ht="36.75" customHeight="1" x14ac:dyDescent="0.25">
      <c r="A5" s="156" t="s">
        <v>29</v>
      </c>
      <c r="B5" s="157"/>
      <c r="C5" s="157"/>
      <c r="D5" s="157"/>
      <c r="E5" s="157"/>
      <c r="F5" s="157"/>
      <c r="G5" s="157"/>
      <c r="H5" s="158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</row>
    <row r="6" spans="1:219" s="46" customFormat="1" ht="45" customHeight="1" x14ac:dyDescent="0.25">
      <c r="A6" s="95">
        <f>ROW(A1)</f>
        <v>1</v>
      </c>
      <c r="B6" s="86" t="s">
        <v>94</v>
      </c>
      <c r="C6" s="87" t="s">
        <v>61</v>
      </c>
      <c r="D6" s="88" t="s">
        <v>62</v>
      </c>
      <c r="E6" s="89" t="s">
        <v>63</v>
      </c>
      <c r="F6" s="96" t="s">
        <v>64</v>
      </c>
      <c r="G6" s="97">
        <v>1200000</v>
      </c>
      <c r="H6" s="9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</row>
    <row r="7" spans="1:219" s="46" customFormat="1" ht="45" customHeight="1" x14ac:dyDescent="0.25">
      <c r="A7" s="95">
        <f t="shared" ref="A7:A32" si="0">ROW(A2)</f>
        <v>2</v>
      </c>
      <c r="B7" s="86" t="s">
        <v>94</v>
      </c>
      <c r="C7" s="87" t="s">
        <v>65</v>
      </c>
      <c r="D7" s="88" t="s">
        <v>66</v>
      </c>
      <c r="E7" s="89" t="s">
        <v>63</v>
      </c>
      <c r="F7" s="96" t="s">
        <v>64</v>
      </c>
      <c r="G7" s="97">
        <v>1200000</v>
      </c>
      <c r="H7" s="9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1:219" s="46" customFormat="1" ht="45" customHeight="1" x14ac:dyDescent="0.25">
      <c r="A8" s="95">
        <f t="shared" si="0"/>
        <v>3</v>
      </c>
      <c r="B8" s="86" t="s">
        <v>94</v>
      </c>
      <c r="C8" s="87" t="s">
        <v>67</v>
      </c>
      <c r="D8" s="88" t="s">
        <v>68</v>
      </c>
      <c r="E8" s="89" t="s">
        <v>63</v>
      </c>
      <c r="F8" s="96" t="s">
        <v>64</v>
      </c>
      <c r="G8" s="97">
        <v>1200000</v>
      </c>
      <c r="H8" s="9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</row>
    <row r="9" spans="1:219" s="46" customFormat="1" ht="45" customHeight="1" x14ac:dyDescent="0.25">
      <c r="A9" s="95">
        <f t="shared" si="0"/>
        <v>4</v>
      </c>
      <c r="B9" s="86" t="s">
        <v>94</v>
      </c>
      <c r="C9" s="87" t="s">
        <v>61</v>
      </c>
      <c r="D9" s="88" t="s">
        <v>69</v>
      </c>
      <c r="E9" s="89" t="s">
        <v>63</v>
      </c>
      <c r="F9" s="96" t="s">
        <v>64</v>
      </c>
      <c r="G9" s="97">
        <v>1200000</v>
      </c>
      <c r="H9" s="9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</row>
    <row r="10" spans="1:219" s="46" customFormat="1" ht="45" customHeight="1" x14ac:dyDescent="0.25">
      <c r="A10" s="95">
        <f t="shared" si="0"/>
        <v>5</v>
      </c>
      <c r="B10" s="86" t="s">
        <v>94</v>
      </c>
      <c r="C10" s="87" t="s">
        <v>65</v>
      </c>
      <c r="D10" s="88" t="s">
        <v>70</v>
      </c>
      <c r="E10" s="89" t="s">
        <v>63</v>
      </c>
      <c r="F10" s="96" t="s">
        <v>64</v>
      </c>
      <c r="G10" s="97">
        <v>1200000</v>
      </c>
      <c r="H10" s="9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</row>
    <row r="11" spans="1:219" s="46" customFormat="1" ht="45" customHeight="1" x14ac:dyDescent="0.25">
      <c r="A11" s="95">
        <f t="shared" si="0"/>
        <v>6</v>
      </c>
      <c r="B11" s="86" t="s">
        <v>94</v>
      </c>
      <c r="C11" s="87" t="s">
        <v>67</v>
      </c>
      <c r="D11" s="88" t="s">
        <v>71</v>
      </c>
      <c r="E11" s="89" t="s">
        <v>63</v>
      </c>
      <c r="F11" s="96" t="s">
        <v>64</v>
      </c>
      <c r="G11" s="97">
        <v>1200000</v>
      </c>
      <c r="H11" s="9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</row>
    <row r="12" spans="1:219" s="46" customFormat="1" ht="45" customHeight="1" x14ac:dyDescent="0.25">
      <c r="A12" s="95">
        <f t="shared" si="0"/>
        <v>7</v>
      </c>
      <c r="B12" s="86" t="s">
        <v>94</v>
      </c>
      <c r="C12" s="87" t="s">
        <v>65</v>
      </c>
      <c r="D12" s="88" t="s">
        <v>72</v>
      </c>
      <c r="E12" s="89" t="s">
        <v>63</v>
      </c>
      <c r="F12" s="96" t="s">
        <v>64</v>
      </c>
      <c r="G12" s="97">
        <v>200000</v>
      </c>
      <c r="H12" s="9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</row>
    <row r="13" spans="1:219" s="46" customFormat="1" ht="45" customHeight="1" x14ac:dyDescent="0.25">
      <c r="A13" s="95">
        <f t="shared" si="0"/>
        <v>8</v>
      </c>
      <c r="B13" s="86" t="s">
        <v>94</v>
      </c>
      <c r="C13" s="87" t="s">
        <v>67</v>
      </c>
      <c r="D13" s="88" t="s">
        <v>73</v>
      </c>
      <c r="E13" s="89" t="s">
        <v>63</v>
      </c>
      <c r="F13" s="96" t="s">
        <v>64</v>
      </c>
      <c r="G13" s="97">
        <v>200000</v>
      </c>
      <c r="H13" s="9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</row>
    <row r="14" spans="1:219" s="46" customFormat="1" ht="45" customHeight="1" x14ac:dyDescent="0.25">
      <c r="A14" s="95">
        <f t="shared" si="0"/>
        <v>9</v>
      </c>
      <c r="B14" s="86" t="s">
        <v>94</v>
      </c>
      <c r="C14" s="87" t="s">
        <v>65</v>
      </c>
      <c r="D14" s="88" t="s">
        <v>74</v>
      </c>
      <c r="E14" s="89" t="s">
        <v>63</v>
      </c>
      <c r="F14" s="96" t="s">
        <v>64</v>
      </c>
      <c r="G14" s="97">
        <v>200000</v>
      </c>
      <c r="H14" s="9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</row>
    <row r="15" spans="1:219" s="46" customFormat="1" ht="45" customHeight="1" x14ac:dyDescent="0.25">
      <c r="A15" s="95">
        <f t="shared" si="0"/>
        <v>10</v>
      </c>
      <c r="B15" s="86" t="s">
        <v>94</v>
      </c>
      <c r="C15" s="87" t="s">
        <v>75</v>
      </c>
      <c r="D15" s="88" t="s">
        <v>76</v>
      </c>
      <c r="E15" s="89" t="s">
        <v>63</v>
      </c>
      <c r="F15" s="96" t="s">
        <v>64</v>
      </c>
      <c r="G15" s="97">
        <v>200000</v>
      </c>
      <c r="H15" s="9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</row>
    <row r="16" spans="1:219" s="46" customFormat="1" ht="45" customHeight="1" x14ac:dyDescent="0.25">
      <c r="A16" s="95">
        <f t="shared" si="0"/>
        <v>11</v>
      </c>
      <c r="B16" s="86" t="s">
        <v>94</v>
      </c>
      <c r="C16" s="87" t="s">
        <v>61</v>
      </c>
      <c r="D16" s="88" t="s">
        <v>77</v>
      </c>
      <c r="E16" s="89" t="s">
        <v>63</v>
      </c>
      <c r="F16" s="96" t="s">
        <v>64</v>
      </c>
      <c r="G16" s="97">
        <v>200000</v>
      </c>
      <c r="H16" s="9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</row>
    <row r="17" spans="1:219" s="46" customFormat="1" ht="58.9" customHeight="1" x14ac:dyDescent="0.25">
      <c r="A17" s="95">
        <f t="shared" si="0"/>
        <v>12</v>
      </c>
      <c r="B17" s="86" t="s">
        <v>94</v>
      </c>
      <c r="C17" s="87" t="s">
        <v>65</v>
      </c>
      <c r="D17" s="88" t="s">
        <v>78</v>
      </c>
      <c r="E17" s="89" t="s">
        <v>63</v>
      </c>
      <c r="F17" s="96" t="s">
        <v>64</v>
      </c>
      <c r="G17" s="97">
        <v>200000</v>
      </c>
      <c r="H17" s="9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</row>
    <row r="18" spans="1:219" s="46" customFormat="1" ht="45" customHeight="1" x14ac:dyDescent="0.25">
      <c r="A18" s="95">
        <f t="shared" si="0"/>
        <v>13</v>
      </c>
      <c r="B18" s="86" t="s">
        <v>94</v>
      </c>
      <c r="C18" s="87" t="s">
        <v>65</v>
      </c>
      <c r="D18" s="88" t="s">
        <v>79</v>
      </c>
      <c r="E18" s="89" t="s">
        <v>63</v>
      </c>
      <c r="F18" s="96" t="s">
        <v>64</v>
      </c>
      <c r="G18" s="97">
        <v>200000</v>
      </c>
      <c r="H18" s="9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</row>
    <row r="19" spans="1:219" s="46" customFormat="1" ht="45" customHeight="1" x14ac:dyDescent="0.25">
      <c r="A19" s="95">
        <f t="shared" si="0"/>
        <v>14</v>
      </c>
      <c r="B19" s="86" t="s">
        <v>94</v>
      </c>
      <c r="C19" s="87" t="s">
        <v>80</v>
      </c>
      <c r="D19" s="88" t="s">
        <v>81</v>
      </c>
      <c r="E19" s="89" t="s">
        <v>63</v>
      </c>
      <c r="F19" s="96" t="s">
        <v>64</v>
      </c>
      <c r="G19" s="97">
        <v>200000</v>
      </c>
      <c r="H19" s="9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</row>
    <row r="20" spans="1:219" s="46" customFormat="1" ht="45" customHeight="1" x14ac:dyDescent="0.25">
      <c r="A20" s="95">
        <f t="shared" si="0"/>
        <v>15</v>
      </c>
      <c r="B20" s="86" t="s">
        <v>94</v>
      </c>
      <c r="C20" s="87" t="s">
        <v>67</v>
      </c>
      <c r="D20" s="88" t="s">
        <v>82</v>
      </c>
      <c r="E20" s="89" t="s">
        <v>63</v>
      </c>
      <c r="F20" s="96" t="s">
        <v>64</v>
      </c>
      <c r="G20" s="97">
        <v>100000</v>
      </c>
      <c r="H20" s="9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</row>
    <row r="21" spans="1:219" s="46" customFormat="1" ht="45" customHeight="1" x14ac:dyDescent="0.25">
      <c r="A21" s="95">
        <f t="shared" si="0"/>
        <v>16</v>
      </c>
      <c r="B21" s="86" t="s">
        <v>94</v>
      </c>
      <c r="C21" s="87" t="s">
        <v>67</v>
      </c>
      <c r="D21" s="88" t="s">
        <v>83</v>
      </c>
      <c r="E21" s="89" t="s">
        <v>63</v>
      </c>
      <c r="F21" s="96" t="s">
        <v>64</v>
      </c>
      <c r="G21" s="97">
        <v>200000</v>
      </c>
      <c r="H21" s="9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</row>
    <row r="22" spans="1:219" s="46" customFormat="1" ht="45" customHeight="1" x14ac:dyDescent="0.25">
      <c r="A22" s="95">
        <f t="shared" si="0"/>
        <v>17</v>
      </c>
      <c r="B22" s="86" t="s">
        <v>94</v>
      </c>
      <c r="C22" s="87" t="s">
        <v>65</v>
      </c>
      <c r="D22" s="88" t="s">
        <v>84</v>
      </c>
      <c r="E22" s="89" t="s">
        <v>63</v>
      </c>
      <c r="F22" s="96" t="s">
        <v>64</v>
      </c>
      <c r="G22" s="97">
        <v>200000</v>
      </c>
      <c r="H22" s="9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</row>
    <row r="23" spans="1:219" s="46" customFormat="1" ht="45" customHeight="1" x14ac:dyDescent="0.25">
      <c r="A23" s="95">
        <f t="shared" si="0"/>
        <v>18</v>
      </c>
      <c r="B23" s="86" t="s">
        <v>86</v>
      </c>
      <c r="C23" s="102" t="s">
        <v>106</v>
      </c>
      <c r="D23" s="103" t="s">
        <v>107</v>
      </c>
      <c r="E23" s="89" t="s">
        <v>63</v>
      </c>
      <c r="F23" s="96" t="s">
        <v>108</v>
      </c>
      <c r="G23" s="97">
        <v>250000</v>
      </c>
      <c r="H23" s="9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</row>
    <row r="24" spans="1:219" s="46" customFormat="1" ht="45" customHeight="1" x14ac:dyDescent="0.25">
      <c r="A24" s="95">
        <f t="shared" si="0"/>
        <v>19</v>
      </c>
      <c r="B24" s="86" t="s">
        <v>86</v>
      </c>
      <c r="C24" s="102" t="s">
        <v>87</v>
      </c>
      <c r="D24" s="103" t="s">
        <v>109</v>
      </c>
      <c r="E24" s="89" t="s">
        <v>63</v>
      </c>
      <c r="F24" s="96" t="s">
        <v>108</v>
      </c>
      <c r="G24" s="97">
        <v>200000</v>
      </c>
      <c r="H24" s="9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</row>
    <row r="25" spans="1:219" s="46" customFormat="1" ht="45" customHeight="1" x14ac:dyDescent="0.25">
      <c r="A25" s="95">
        <f t="shared" si="0"/>
        <v>20</v>
      </c>
      <c r="B25" s="86" t="s">
        <v>86</v>
      </c>
      <c r="C25" s="102" t="s">
        <v>110</v>
      </c>
      <c r="D25" s="103" t="s">
        <v>111</v>
      </c>
      <c r="E25" s="89" t="s">
        <v>63</v>
      </c>
      <c r="F25" s="96" t="s">
        <v>108</v>
      </c>
      <c r="G25" s="97">
        <v>1300000</v>
      </c>
      <c r="H25" s="9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</row>
    <row r="26" spans="1:219" s="46" customFormat="1" ht="65.45" customHeight="1" x14ac:dyDescent="0.25">
      <c r="A26" s="95">
        <f t="shared" si="0"/>
        <v>21</v>
      </c>
      <c r="B26" s="86" t="s">
        <v>86</v>
      </c>
      <c r="C26" s="102" t="s">
        <v>112</v>
      </c>
      <c r="D26" s="103" t="s">
        <v>113</v>
      </c>
      <c r="E26" s="89" t="s">
        <v>63</v>
      </c>
      <c r="F26" s="96" t="s">
        <v>108</v>
      </c>
      <c r="G26" s="97">
        <v>300000</v>
      </c>
      <c r="H26" s="9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</row>
    <row r="27" spans="1:219" s="46" customFormat="1" ht="65.45" customHeight="1" x14ac:dyDescent="0.25">
      <c r="A27" s="95">
        <f t="shared" si="0"/>
        <v>22</v>
      </c>
      <c r="B27" s="86" t="s">
        <v>86</v>
      </c>
      <c r="C27" s="102" t="s">
        <v>114</v>
      </c>
      <c r="D27" s="103" t="s">
        <v>115</v>
      </c>
      <c r="E27" s="89" t="s">
        <v>63</v>
      </c>
      <c r="F27" s="96" t="s">
        <v>108</v>
      </c>
      <c r="G27" s="97">
        <v>300000</v>
      </c>
      <c r="H27" s="9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</row>
    <row r="28" spans="1:219" s="46" customFormat="1" ht="65.45" customHeight="1" x14ac:dyDescent="0.25">
      <c r="A28" s="95">
        <f t="shared" si="0"/>
        <v>23</v>
      </c>
      <c r="B28" s="86" t="s">
        <v>86</v>
      </c>
      <c r="C28" s="102" t="s">
        <v>110</v>
      </c>
      <c r="D28" s="103" t="s">
        <v>116</v>
      </c>
      <c r="E28" s="89" t="s">
        <v>63</v>
      </c>
      <c r="F28" s="96" t="s">
        <v>108</v>
      </c>
      <c r="G28" s="97">
        <v>1200000</v>
      </c>
      <c r="H28" s="9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</row>
    <row r="29" spans="1:219" s="46" customFormat="1" ht="65.45" customHeight="1" x14ac:dyDescent="0.25">
      <c r="A29" s="95">
        <f t="shared" si="0"/>
        <v>24</v>
      </c>
      <c r="B29" s="86" t="s">
        <v>86</v>
      </c>
      <c r="C29" s="102" t="s">
        <v>110</v>
      </c>
      <c r="D29" s="103" t="s">
        <v>117</v>
      </c>
      <c r="E29" s="89" t="s">
        <v>63</v>
      </c>
      <c r="F29" s="96" t="s">
        <v>108</v>
      </c>
      <c r="G29" s="97">
        <v>1300000</v>
      </c>
      <c r="H29" s="9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</row>
    <row r="30" spans="1:219" s="46" customFormat="1" ht="45" customHeight="1" x14ac:dyDescent="0.25">
      <c r="A30" s="95">
        <f t="shared" si="0"/>
        <v>25</v>
      </c>
      <c r="B30" s="86" t="s">
        <v>86</v>
      </c>
      <c r="C30" s="102" t="s">
        <v>118</v>
      </c>
      <c r="D30" s="103" t="s">
        <v>119</v>
      </c>
      <c r="E30" s="89" t="s">
        <v>63</v>
      </c>
      <c r="F30" s="96" t="s">
        <v>108</v>
      </c>
      <c r="G30" s="97">
        <v>1200000</v>
      </c>
      <c r="H30" s="9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</row>
    <row r="31" spans="1:219" s="46" customFormat="1" ht="45" customHeight="1" x14ac:dyDescent="0.25">
      <c r="A31" s="95">
        <f t="shared" si="0"/>
        <v>26</v>
      </c>
      <c r="B31" s="86" t="s">
        <v>86</v>
      </c>
      <c r="C31" s="102" t="s">
        <v>120</v>
      </c>
      <c r="D31" s="103" t="s">
        <v>121</v>
      </c>
      <c r="E31" s="89" t="s">
        <v>63</v>
      </c>
      <c r="F31" s="96" t="s">
        <v>108</v>
      </c>
      <c r="G31" s="97">
        <v>200000</v>
      </c>
      <c r="H31" s="9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</row>
    <row r="32" spans="1:219" s="46" customFormat="1" ht="45" customHeight="1" x14ac:dyDescent="0.25">
      <c r="A32" s="95">
        <f t="shared" si="0"/>
        <v>27</v>
      </c>
      <c r="B32" s="86" t="s">
        <v>86</v>
      </c>
      <c r="C32" s="102" t="s">
        <v>122</v>
      </c>
      <c r="D32" s="103" t="s">
        <v>123</v>
      </c>
      <c r="E32" s="89" t="s">
        <v>63</v>
      </c>
      <c r="F32" s="96" t="s">
        <v>108</v>
      </c>
      <c r="G32" s="97">
        <v>250000</v>
      </c>
      <c r="H32" s="9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</row>
    <row r="33" spans="1:219" s="46" customFormat="1" ht="27" customHeight="1" x14ac:dyDescent="0.25">
      <c r="A33" s="153">
        <f t="shared" ref="A33" si="1">ROW(A28)</f>
        <v>28</v>
      </c>
      <c r="B33" s="151" t="s">
        <v>86</v>
      </c>
      <c r="C33" s="151" t="s">
        <v>2243</v>
      </c>
      <c r="D33" s="150" t="s">
        <v>2244</v>
      </c>
      <c r="E33" s="150" t="s">
        <v>2245</v>
      </c>
      <c r="F33" s="96" t="s">
        <v>108</v>
      </c>
      <c r="G33" s="97">
        <v>1200000</v>
      </c>
      <c r="H33" s="151" t="s">
        <v>1290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</row>
    <row r="34" spans="1:219" s="46" customFormat="1" ht="27" customHeight="1" x14ac:dyDescent="0.25">
      <c r="A34" s="154"/>
      <c r="B34" s="152"/>
      <c r="C34" s="152"/>
      <c r="D34" s="155"/>
      <c r="E34" s="155"/>
      <c r="F34" s="96" t="s">
        <v>2246</v>
      </c>
      <c r="G34" s="120">
        <v>-1200000</v>
      </c>
      <c r="H34" s="15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</row>
    <row r="35" spans="1:219" s="46" customFormat="1" ht="45" customHeight="1" x14ac:dyDescent="0.25">
      <c r="A35" s="95">
        <f t="shared" ref="A35:A40" si="2">ROW(A29)</f>
        <v>29</v>
      </c>
      <c r="B35" s="86" t="s">
        <v>86</v>
      </c>
      <c r="C35" s="102" t="s">
        <v>106</v>
      </c>
      <c r="D35" s="103" t="s">
        <v>124</v>
      </c>
      <c r="E35" s="89" t="s">
        <v>63</v>
      </c>
      <c r="F35" s="96" t="s">
        <v>108</v>
      </c>
      <c r="G35" s="97">
        <v>1100000</v>
      </c>
      <c r="H35" s="9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</row>
    <row r="36" spans="1:219" s="46" customFormat="1" ht="45" customHeight="1" x14ac:dyDescent="0.25">
      <c r="A36" s="95">
        <f t="shared" si="2"/>
        <v>30</v>
      </c>
      <c r="B36" s="86" t="s">
        <v>86</v>
      </c>
      <c r="C36" s="102" t="s">
        <v>125</v>
      </c>
      <c r="D36" s="103" t="s">
        <v>126</v>
      </c>
      <c r="E36" s="89" t="s">
        <v>63</v>
      </c>
      <c r="F36" s="96" t="s">
        <v>108</v>
      </c>
      <c r="G36" s="97">
        <v>240000</v>
      </c>
      <c r="H36" s="9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</row>
    <row r="37" spans="1:219" s="46" customFormat="1" ht="45" customHeight="1" x14ac:dyDescent="0.25">
      <c r="A37" s="95">
        <f t="shared" si="2"/>
        <v>31</v>
      </c>
      <c r="B37" s="86" t="s">
        <v>86</v>
      </c>
      <c r="C37" s="102" t="s">
        <v>87</v>
      </c>
      <c r="D37" s="103" t="s">
        <v>127</v>
      </c>
      <c r="E37" s="89" t="s">
        <v>63</v>
      </c>
      <c r="F37" s="96" t="s">
        <v>108</v>
      </c>
      <c r="G37" s="97">
        <v>1300000</v>
      </c>
      <c r="H37" s="9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</row>
    <row r="38" spans="1:219" s="46" customFormat="1" ht="45" customHeight="1" x14ac:dyDescent="0.25">
      <c r="A38" s="95">
        <f t="shared" si="2"/>
        <v>32</v>
      </c>
      <c r="B38" s="86" t="s">
        <v>86</v>
      </c>
      <c r="C38" s="102" t="s">
        <v>128</v>
      </c>
      <c r="D38" s="103" t="s">
        <v>129</v>
      </c>
      <c r="E38" s="89" t="s">
        <v>63</v>
      </c>
      <c r="F38" s="96" t="s">
        <v>108</v>
      </c>
      <c r="G38" s="97">
        <v>1200000</v>
      </c>
      <c r="H38" s="9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</row>
    <row r="39" spans="1:219" s="46" customFormat="1" ht="44.25" customHeight="1" x14ac:dyDescent="0.25">
      <c r="A39" s="95">
        <f t="shared" si="2"/>
        <v>33</v>
      </c>
      <c r="B39" s="86" t="s">
        <v>86</v>
      </c>
      <c r="C39" s="102" t="s">
        <v>91</v>
      </c>
      <c r="D39" s="103" t="s">
        <v>2247</v>
      </c>
      <c r="E39" s="89" t="s">
        <v>2245</v>
      </c>
      <c r="F39" s="96" t="s">
        <v>108</v>
      </c>
      <c r="G39" s="97">
        <v>1300000</v>
      </c>
      <c r="H39" s="9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</row>
    <row r="40" spans="1:219" s="46" customFormat="1" ht="27" customHeight="1" x14ac:dyDescent="0.25">
      <c r="A40" s="153">
        <f t="shared" si="2"/>
        <v>34</v>
      </c>
      <c r="B40" s="151" t="s">
        <v>86</v>
      </c>
      <c r="C40" s="151" t="s">
        <v>2365</v>
      </c>
      <c r="D40" s="150" t="s">
        <v>2366</v>
      </c>
      <c r="E40" s="150" t="s">
        <v>2245</v>
      </c>
      <c r="F40" s="96" t="s">
        <v>108</v>
      </c>
      <c r="G40" s="97">
        <v>750000</v>
      </c>
      <c r="H40" s="151" t="s">
        <v>1290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</row>
    <row r="41" spans="1:219" s="46" customFormat="1" ht="27" customHeight="1" x14ac:dyDescent="0.25">
      <c r="A41" s="154"/>
      <c r="B41" s="152"/>
      <c r="C41" s="152"/>
      <c r="D41" s="155"/>
      <c r="E41" s="155"/>
      <c r="F41" s="96" t="s">
        <v>2248</v>
      </c>
      <c r="G41" s="120">
        <v>-750000</v>
      </c>
      <c r="H41" s="15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</row>
    <row r="42" spans="1:219" s="46" customFormat="1" ht="45" customHeight="1" x14ac:dyDescent="0.25">
      <c r="A42" s="95">
        <f t="shared" ref="A42:A47" si="3">ROW(A35)</f>
        <v>35</v>
      </c>
      <c r="B42" s="86" t="s">
        <v>86</v>
      </c>
      <c r="C42" s="102" t="s">
        <v>125</v>
      </c>
      <c r="D42" s="103" t="s">
        <v>132</v>
      </c>
      <c r="E42" s="89" t="s">
        <v>63</v>
      </c>
      <c r="F42" s="96" t="s">
        <v>108</v>
      </c>
      <c r="G42" s="97">
        <v>250000</v>
      </c>
      <c r="H42" s="9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</row>
    <row r="43" spans="1:219" s="46" customFormat="1" ht="45" customHeight="1" x14ac:dyDescent="0.25">
      <c r="A43" s="95">
        <f t="shared" si="3"/>
        <v>36</v>
      </c>
      <c r="B43" s="86" t="s">
        <v>86</v>
      </c>
      <c r="C43" s="102" t="s">
        <v>110</v>
      </c>
      <c r="D43" s="103" t="s">
        <v>133</v>
      </c>
      <c r="E43" s="89" t="s">
        <v>63</v>
      </c>
      <c r="F43" s="96" t="s">
        <v>108</v>
      </c>
      <c r="G43" s="97">
        <v>1200000</v>
      </c>
      <c r="H43" s="9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</row>
    <row r="44" spans="1:219" s="46" customFormat="1" ht="45" customHeight="1" x14ac:dyDescent="0.25">
      <c r="A44" s="95">
        <f t="shared" si="3"/>
        <v>37</v>
      </c>
      <c r="B44" s="86" t="s">
        <v>86</v>
      </c>
      <c r="C44" s="102" t="s">
        <v>134</v>
      </c>
      <c r="D44" s="103" t="s">
        <v>135</v>
      </c>
      <c r="E44" s="89" t="s">
        <v>63</v>
      </c>
      <c r="F44" s="96" t="s">
        <v>136</v>
      </c>
      <c r="G44" s="97">
        <v>200000</v>
      </c>
      <c r="H44" s="9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</row>
    <row r="45" spans="1:219" s="46" customFormat="1" ht="45" customHeight="1" x14ac:dyDescent="0.25">
      <c r="A45" s="95">
        <f t="shared" si="3"/>
        <v>38</v>
      </c>
      <c r="B45" s="86" t="s">
        <v>86</v>
      </c>
      <c r="C45" s="102" t="s">
        <v>87</v>
      </c>
      <c r="D45" s="103" t="s">
        <v>137</v>
      </c>
      <c r="E45" s="89" t="s">
        <v>63</v>
      </c>
      <c r="F45" s="96" t="s">
        <v>108</v>
      </c>
      <c r="G45" s="97">
        <v>1200000</v>
      </c>
      <c r="H45" s="9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</row>
    <row r="46" spans="1:219" s="46" customFormat="1" ht="45" customHeight="1" x14ac:dyDescent="0.25">
      <c r="A46" s="95">
        <f t="shared" si="3"/>
        <v>39</v>
      </c>
      <c r="B46" s="86" t="s">
        <v>86</v>
      </c>
      <c r="C46" s="102" t="s">
        <v>120</v>
      </c>
      <c r="D46" s="103" t="s">
        <v>138</v>
      </c>
      <c r="E46" s="89" t="s">
        <v>63</v>
      </c>
      <c r="F46" s="96" t="s">
        <v>136</v>
      </c>
      <c r="G46" s="97">
        <v>1500000</v>
      </c>
      <c r="H46" s="9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</row>
    <row r="47" spans="1:219" s="46" customFormat="1" ht="27" customHeight="1" x14ac:dyDescent="0.25">
      <c r="A47" s="153">
        <f t="shared" si="3"/>
        <v>40</v>
      </c>
      <c r="B47" s="151" t="s">
        <v>86</v>
      </c>
      <c r="C47" s="151" t="s">
        <v>91</v>
      </c>
      <c r="D47" s="150" t="s">
        <v>2249</v>
      </c>
      <c r="E47" s="150" t="s">
        <v>2245</v>
      </c>
      <c r="F47" s="96" t="s">
        <v>108</v>
      </c>
      <c r="G47" s="97">
        <v>1500000</v>
      </c>
      <c r="H47" s="151" t="s">
        <v>1290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</row>
    <row r="48" spans="1:219" s="46" customFormat="1" ht="27" customHeight="1" x14ac:dyDescent="0.25">
      <c r="A48" s="154"/>
      <c r="B48" s="152"/>
      <c r="C48" s="152"/>
      <c r="D48" s="155"/>
      <c r="E48" s="155"/>
      <c r="F48" s="96" t="s">
        <v>2248</v>
      </c>
      <c r="G48" s="120">
        <v>-1500000</v>
      </c>
      <c r="H48" s="152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</row>
    <row r="49" spans="1:219" s="46" customFormat="1" ht="45" customHeight="1" x14ac:dyDescent="0.25">
      <c r="A49" s="95">
        <f>ROW(A41)</f>
        <v>41</v>
      </c>
      <c r="B49" s="86" t="s">
        <v>86</v>
      </c>
      <c r="C49" s="102" t="s">
        <v>120</v>
      </c>
      <c r="D49" s="103" t="s">
        <v>139</v>
      </c>
      <c r="E49" s="89" t="s">
        <v>63</v>
      </c>
      <c r="F49" s="96" t="s">
        <v>108</v>
      </c>
      <c r="G49" s="97">
        <v>1500000</v>
      </c>
      <c r="H49" s="9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</row>
    <row r="50" spans="1:219" s="46" customFormat="1" ht="45" customHeight="1" x14ac:dyDescent="0.25">
      <c r="A50" s="95">
        <f t="shared" ref="A50:A67" si="4">ROW(A42)</f>
        <v>42</v>
      </c>
      <c r="B50" s="86" t="s">
        <v>86</v>
      </c>
      <c r="C50" s="102" t="s">
        <v>106</v>
      </c>
      <c r="D50" s="103" t="s">
        <v>140</v>
      </c>
      <c r="E50" s="89" t="s">
        <v>63</v>
      </c>
      <c r="F50" s="96" t="s">
        <v>108</v>
      </c>
      <c r="G50" s="97">
        <v>1200000</v>
      </c>
      <c r="H50" s="9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</row>
    <row r="51" spans="1:219" s="46" customFormat="1" ht="45" customHeight="1" x14ac:dyDescent="0.25">
      <c r="A51" s="95">
        <f t="shared" si="4"/>
        <v>43</v>
      </c>
      <c r="B51" s="86" t="s">
        <v>86</v>
      </c>
      <c r="C51" s="102" t="s">
        <v>125</v>
      </c>
      <c r="D51" s="103" t="s">
        <v>141</v>
      </c>
      <c r="E51" s="89" t="s">
        <v>63</v>
      </c>
      <c r="F51" s="96" t="s">
        <v>108</v>
      </c>
      <c r="G51" s="97">
        <v>1300000</v>
      </c>
      <c r="H51" s="9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</row>
    <row r="52" spans="1:219" s="46" customFormat="1" ht="45" customHeight="1" x14ac:dyDescent="0.25">
      <c r="A52" s="95">
        <f t="shared" si="4"/>
        <v>44</v>
      </c>
      <c r="B52" s="86" t="s">
        <v>86</v>
      </c>
      <c r="C52" s="102" t="s">
        <v>125</v>
      </c>
      <c r="D52" s="103" t="s">
        <v>142</v>
      </c>
      <c r="E52" s="89" t="s">
        <v>63</v>
      </c>
      <c r="F52" s="96" t="s">
        <v>108</v>
      </c>
      <c r="G52" s="97">
        <v>1300000</v>
      </c>
      <c r="H52" s="9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</row>
    <row r="53" spans="1:219" s="46" customFormat="1" ht="45" customHeight="1" x14ac:dyDescent="0.25">
      <c r="A53" s="95">
        <f t="shared" si="4"/>
        <v>45</v>
      </c>
      <c r="B53" s="86" t="s">
        <v>86</v>
      </c>
      <c r="C53" s="102" t="s">
        <v>106</v>
      </c>
      <c r="D53" s="103" t="s">
        <v>143</v>
      </c>
      <c r="E53" s="89" t="s">
        <v>63</v>
      </c>
      <c r="F53" s="96" t="s">
        <v>108</v>
      </c>
      <c r="G53" s="97">
        <v>1300000</v>
      </c>
      <c r="H53" s="9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</row>
    <row r="54" spans="1:219" s="46" customFormat="1" ht="45" customHeight="1" x14ac:dyDescent="0.25">
      <c r="A54" s="95">
        <f t="shared" si="4"/>
        <v>46</v>
      </c>
      <c r="B54" s="86" t="s">
        <v>86</v>
      </c>
      <c r="C54" s="102" t="s">
        <v>110</v>
      </c>
      <c r="D54" s="103" t="s">
        <v>144</v>
      </c>
      <c r="E54" s="89" t="s">
        <v>63</v>
      </c>
      <c r="F54" s="96" t="s">
        <v>136</v>
      </c>
      <c r="G54" s="97">
        <v>1200000</v>
      </c>
      <c r="H54" s="9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</row>
    <row r="55" spans="1:219" s="46" customFormat="1" ht="45" customHeight="1" x14ac:dyDescent="0.25">
      <c r="A55" s="95">
        <f t="shared" si="4"/>
        <v>47</v>
      </c>
      <c r="B55" s="86" t="s">
        <v>86</v>
      </c>
      <c r="C55" s="102" t="s">
        <v>106</v>
      </c>
      <c r="D55" s="103" t="s">
        <v>145</v>
      </c>
      <c r="E55" s="89" t="s">
        <v>63</v>
      </c>
      <c r="F55" s="96" t="s">
        <v>136</v>
      </c>
      <c r="G55" s="97">
        <v>270000</v>
      </c>
      <c r="H55" s="9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</row>
    <row r="56" spans="1:219" s="46" customFormat="1" ht="45" customHeight="1" x14ac:dyDescent="0.25">
      <c r="A56" s="95">
        <f t="shared" si="4"/>
        <v>48</v>
      </c>
      <c r="B56" s="86" t="s">
        <v>86</v>
      </c>
      <c r="C56" s="102" t="s">
        <v>125</v>
      </c>
      <c r="D56" s="103" t="s">
        <v>146</v>
      </c>
      <c r="E56" s="89" t="s">
        <v>63</v>
      </c>
      <c r="F56" s="96" t="s">
        <v>136</v>
      </c>
      <c r="G56" s="97">
        <v>280000</v>
      </c>
      <c r="H56" s="9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</row>
    <row r="57" spans="1:219" s="46" customFormat="1" ht="45" customHeight="1" x14ac:dyDescent="0.25">
      <c r="A57" s="95">
        <f t="shared" si="4"/>
        <v>49</v>
      </c>
      <c r="B57" s="86" t="s">
        <v>86</v>
      </c>
      <c r="C57" s="102" t="s">
        <v>110</v>
      </c>
      <c r="D57" s="103" t="s">
        <v>147</v>
      </c>
      <c r="E57" s="89" t="s">
        <v>63</v>
      </c>
      <c r="F57" s="96" t="s">
        <v>148</v>
      </c>
      <c r="G57" s="97">
        <v>1200000</v>
      </c>
      <c r="H57" s="9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</row>
    <row r="58" spans="1:219" s="46" customFormat="1" ht="45" customHeight="1" x14ac:dyDescent="0.25">
      <c r="A58" s="95">
        <f t="shared" si="4"/>
        <v>50</v>
      </c>
      <c r="B58" s="86" t="s">
        <v>86</v>
      </c>
      <c r="C58" s="102" t="s">
        <v>87</v>
      </c>
      <c r="D58" s="103" t="s">
        <v>149</v>
      </c>
      <c r="E58" s="89" t="s">
        <v>63</v>
      </c>
      <c r="F58" s="96" t="s">
        <v>148</v>
      </c>
      <c r="G58" s="97">
        <v>1500000</v>
      </c>
      <c r="H58" s="9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</row>
    <row r="59" spans="1:219" s="46" customFormat="1" ht="45" customHeight="1" x14ac:dyDescent="0.25">
      <c r="A59" s="95">
        <f t="shared" si="4"/>
        <v>51</v>
      </c>
      <c r="B59" s="86" t="s">
        <v>86</v>
      </c>
      <c r="C59" s="102" t="s">
        <v>110</v>
      </c>
      <c r="D59" s="103" t="s">
        <v>150</v>
      </c>
      <c r="E59" s="89" t="s">
        <v>63</v>
      </c>
      <c r="F59" s="96" t="s">
        <v>148</v>
      </c>
      <c r="G59" s="97">
        <v>1200000</v>
      </c>
      <c r="H59" s="9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</row>
    <row r="60" spans="1:219" s="46" customFormat="1" ht="45" customHeight="1" x14ac:dyDescent="0.25">
      <c r="A60" s="95">
        <f t="shared" si="4"/>
        <v>52</v>
      </c>
      <c r="B60" s="86" t="s">
        <v>86</v>
      </c>
      <c r="C60" s="102" t="s">
        <v>151</v>
      </c>
      <c r="D60" s="103" t="s">
        <v>152</v>
      </c>
      <c r="E60" s="89" t="s">
        <v>63</v>
      </c>
      <c r="F60" s="96" t="s">
        <v>148</v>
      </c>
      <c r="G60" s="97">
        <v>1200000</v>
      </c>
      <c r="H60" s="9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</row>
    <row r="61" spans="1:219" s="46" customFormat="1" ht="45" customHeight="1" x14ac:dyDescent="0.25">
      <c r="A61" s="95">
        <f t="shared" si="4"/>
        <v>53</v>
      </c>
      <c r="B61" s="86" t="s">
        <v>86</v>
      </c>
      <c r="C61" s="102" t="s">
        <v>106</v>
      </c>
      <c r="D61" s="103" t="s">
        <v>153</v>
      </c>
      <c r="E61" s="89" t="s">
        <v>63</v>
      </c>
      <c r="F61" s="96" t="s">
        <v>148</v>
      </c>
      <c r="G61" s="97">
        <v>240000</v>
      </c>
      <c r="H61" s="9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</row>
    <row r="62" spans="1:219" s="46" customFormat="1" ht="45" customHeight="1" x14ac:dyDescent="0.25">
      <c r="A62" s="95">
        <f t="shared" si="4"/>
        <v>54</v>
      </c>
      <c r="B62" s="86" t="s">
        <v>86</v>
      </c>
      <c r="C62" s="102" t="s">
        <v>134</v>
      </c>
      <c r="D62" s="103" t="s">
        <v>154</v>
      </c>
      <c r="E62" s="89" t="s">
        <v>63</v>
      </c>
      <c r="F62" s="96" t="s">
        <v>155</v>
      </c>
      <c r="G62" s="97">
        <v>280000</v>
      </c>
      <c r="H62" s="9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</row>
    <row r="63" spans="1:219" s="46" customFormat="1" ht="45" customHeight="1" x14ac:dyDescent="0.25">
      <c r="A63" s="95">
        <f t="shared" si="4"/>
        <v>55</v>
      </c>
      <c r="B63" s="86" t="s">
        <v>86</v>
      </c>
      <c r="C63" s="102" t="s">
        <v>87</v>
      </c>
      <c r="D63" s="103" t="s">
        <v>156</v>
      </c>
      <c r="E63" s="89" t="s">
        <v>63</v>
      </c>
      <c r="F63" s="96" t="s">
        <v>155</v>
      </c>
      <c r="G63" s="97">
        <v>280000</v>
      </c>
      <c r="H63" s="9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</row>
    <row r="64" spans="1:219" s="46" customFormat="1" ht="45" customHeight="1" x14ac:dyDescent="0.25">
      <c r="A64" s="95">
        <f t="shared" si="4"/>
        <v>56</v>
      </c>
      <c r="B64" s="86" t="s">
        <v>86</v>
      </c>
      <c r="C64" s="102" t="s">
        <v>125</v>
      </c>
      <c r="D64" s="103" t="s">
        <v>157</v>
      </c>
      <c r="E64" s="89" t="s">
        <v>63</v>
      </c>
      <c r="F64" s="96" t="s">
        <v>148</v>
      </c>
      <c r="G64" s="97">
        <v>1300000</v>
      </c>
      <c r="H64" s="9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</row>
    <row r="65" spans="1:219" s="46" customFormat="1" ht="59.45" customHeight="1" x14ac:dyDescent="0.25">
      <c r="A65" s="95">
        <f t="shared" si="4"/>
        <v>57</v>
      </c>
      <c r="B65" s="86" t="s">
        <v>86</v>
      </c>
      <c r="C65" s="102" t="s">
        <v>112</v>
      </c>
      <c r="D65" s="103" t="s">
        <v>158</v>
      </c>
      <c r="E65" s="89" t="s">
        <v>63</v>
      </c>
      <c r="F65" s="96" t="s">
        <v>155</v>
      </c>
      <c r="G65" s="97">
        <v>300000</v>
      </c>
      <c r="H65" s="9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</row>
    <row r="66" spans="1:219" s="46" customFormat="1" ht="45" customHeight="1" x14ac:dyDescent="0.25">
      <c r="A66" s="95">
        <f t="shared" si="4"/>
        <v>58</v>
      </c>
      <c r="B66" s="86" t="s">
        <v>86</v>
      </c>
      <c r="C66" s="102" t="s">
        <v>110</v>
      </c>
      <c r="D66" s="103" t="s">
        <v>159</v>
      </c>
      <c r="E66" s="89" t="s">
        <v>63</v>
      </c>
      <c r="F66" s="96" t="s">
        <v>155</v>
      </c>
      <c r="G66" s="97">
        <v>250000</v>
      </c>
      <c r="H66" s="9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</row>
    <row r="67" spans="1:219" s="46" customFormat="1" ht="27" customHeight="1" x14ac:dyDescent="0.25">
      <c r="A67" s="153">
        <f t="shared" si="4"/>
        <v>59</v>
      </c>
      <c r="B67" s="151" t="s">
        <v>86</v>
      </c>
      <c r="C67" s="151" t="s">
        <v>91</v>
      </c>
      <c r="D67" s="150" t="s">
        <v>2250</v>
      </c>
      <c r="E67" s="150" t="s">
        <v>2245</v>
      </c>
      <c r="F67" s="96" t="s">
        <v>155</v>
      </c>
      <c r="G67" s="97">
        <v>1200000</v>
      </c>
      <c r="H67" s="151" t="s">
        <v>1290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</row>
    <row r="68" spans="1:219" s="46" customFormat="1" ht="27" customHeight="1" x14ac:dyDescent="0.25">
      <c r="A68" s="154"/>
      <c r="B68" s="152"/>
      <c r="C68" s="152"/>
      <c r="D68" s="155"/>
      <c r="E68" s="155"/>
      <c r="F68" s="96" t="s">
        <v>2251</v>
      </c>
      <c r="G68" s="120">
        <v>-1200000</v>
      </c>
      <c r="H68" s="152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</row>
    <row r="69" spans="1:219" s="46" customFormat="1" ht="45" customHeight="1" x14ac:dyDescent="0.25">
      <c r="A69" s="95">
        <f t="shared" ref="A69:A77" si="5">ROW(A60)</f>
        <v>60</v>
      </c>
      <c r="B69" s="86" t="s">
        <v>86</v>
      </c>
      <c r="C69" s="102" t="s">
        <v>120</v>
      </c>
      <c r="D69" s="103" t="s">
        <v>160</v>
      </c>
      <c r="E69" s="89" t="s">
        <v>63</v>
      </c>
      <c r="F69" s="96" t="s">
        <v>155</v>
      </c>
      <c r="G69" s="97">
        <v>1350000</v>
      </c>
      <c r="H69" s="9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</row>
    <row r="70" spans="1:219" s="46" customFormat="1" ht="45" customHeight="1" x14ac:dyDescent="0.25">
      <c r="A70" s="95">
        <f t="shared" si="5"/>
        <v>61</v>
      </c>
      <c r="B70" s="86" t="s">
        <v>86</v>
      </c>
      <c r="C70" s="102" t="s">
        <v>110</v>
      </c>
      <c r="D70" s="103" t="s">
        <v>161</v>
      </c>
      <c r="E70" s="89" t="s">
        <v>63</v>
      </c>
      <c r="F70" s="96" t="s">
        <v>155</v>
      </c>
      <c r="G70" s="97">
        <v>250000</v>
      </c>
      <c r="H70" s="9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</row>
    <row r="71" spans="1:219" s="46" customFormat="1" ht="45" customHeight="1" x14ac:dyDescent="0.25">
      <c r="A71" s="95">
        <f t="shared" si="5"/>
        <v>62</v>
      </c>
      <c r="B71" s="86" t="s">
        <v>86</v>
      </c>
      <c r="C71" s="102" t="s">
        <v>87</v>
      </c>
      <c r="D71" s="103" t="s">
        <v>162</v>
      </c>
      <c r="E71" s="89" t="s">
        <v>63</v>
      </c>
      <c r="F71" s="96" t="s">
        <v>155</v>
      </c>
      <c r="G71" s="97">
        <v>1300000</v>
      </c>
      <c r="H71" s="9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</row>
    <row r="72" spans="1:219" s="46" customFormat="1" ht="45" customHeight="1" x14ac:dyDescent="0.25">
      <c r="A72" s="95">
        <f t="shared" si="5"/>
        <v>63</v>
      </c>
      <c r="B72" s="86" t="s">
        <v>86</v>
      </c>
      <c r="C72" s="102" t="s">
        <v>125</v>
      </c>
      <c r="D72" s="103" t="s">
        <v>163</v>
      </c>
      <c r="E72" s="89" t="s">
        <v>63</v>
      </c>
      <c r="F72" s="96" t="s">
        <v>155</v>
      </c>
      <c r="G72" s="97">
        <v>250000</v>
      </c>
      <c r="H72" s="9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</row>
    <row r="73" spans="1:219" s="46" customFormat="1" ht="45" customHeight="1" x14ac:dyDescent="0.25">
      <c r="A73" s="95">
        <f t="shared" si="5"/>
        <v>64</v>
      </c>
      <c r="B73" s="86" t="s">
        <v>86</v>
      </c>
      <c r="C73" s="102" t="s">
        <v>164</v>
      </c>
      <c r="D73" s="103" t="s">
        <v>165</v>
      </c>
      <c r="E73" s="89" t="s">
        <v>63</v>
      </c>
      <c r="F73" s="96" t="s">
        <v>155</v>
      </c>
      <c r="G73" s="97">
        <v>250000</v>
      </c>
      <c r="H73" s="9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</row>
    <row r="74" spans="1:219" s="46" customFormat="1" ht="45" customHeight="1" x14ac:dyDescent="0.25">
      <c r="A74" s="95">
        <f t="shared" si="5"/>
        <v>65</v>
      </c>
      <c r="B74" s="86" t="s">
        <v>86</v>
      </c>
      <c r="C74" s="102" t="s">
        <v>122</v>
      </c>
      <c r="D74" s="103" t="s">
        <v>166</v>
      </c>
      <c r="E74" s="89" t="s">
        <v>63</v>
      </c>
      <c r="F74" s="96" t="s">
        <v>155</v>
      </c>
      <c r="G74" s="97">
        <v>250000</v>
      </c>
      <c r="H74" s="9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</row>
    <row r="75" spans="1:219" s="46" customFormat="1" ht="45" customHeight="1" x14ac:dyDescent="0.25">
      <c r="A75" s="95">
        <f t="shared" si="5"/>
        <v>66</v>
      </c>
      <c r="B75" s="86" t="s">
        <v>86</v>
      </c>
      <c r="C75" s="102" t="s">
        <v>122</v>
      </c>
      <c r="D75" s="103" t="s">
        <v>167</v>
      </c>
      <c r="E75" s="89" t="s">
        <v>63</v>
      </c>
      <c r="F75" s="96" t="s">
        <v>155</v>
      </c>
      <c r="G75" s="97">
        <v>280000</v>
      </c>
      <c r="H75" s="9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</row>
    <row r="76" spans="1:219" s="46" customFormat="1" ht="45" customHeight="1" x14ac:dyDescent="0.25">
      <c r="A76" s="95">
        <f t="shared" si="5"/>
        <v>67</v>
      </c>
      <c r="B76" s="86" t="s">
        <v>86</v>
      </c>
      <c r="C76" s="102" t="s">
        <v>130</v>
      </c>
      <c r="D76" s="103" t="s">
        <v>168</v>
      </c>
      <c r="E76" s="89" t="s">
        <v>63</v>
      </c>
      <c r="F76" s="96" t="s">
        <v>155</v>
      </c>
      <c r="G76" s="97">
        <v>1300000</v>
      </c>
      <c r="H76" s="9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</row>
    <row r="77" spans="1:219" s="46" customFormat="1" ht="45" customHeight="1" x14ac:dyDescent="0.25">
      <c r="A77" s="95">
        <f t="shared" si="5"/>
        <v>68</v>
      </c>
      <c r="B77" s="86" t="s">
        <v>86</v>
      </c>
      <c r="C77" s="102" t="s">
        <v>169</v>
      </c>
      <c r="D77" s="103" t="s">
        <v>170</v>
      </c>
      <c r="E77" s="89" t="s">
        <v>63</v>
      </c>
      <c r="F77" s="96" t="s">
        <v>155</v>
      </c>
      <c r="G77" s="97">
        <v>1200000</v>
      </c>
      <c r="H77" s="9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</row>
    <row r="78" spans="1:219" s="46" customFormat="1" ht="45" customHeight="1" x14ac:dyDescent="0.25">
      <c r="A78" s="95">
        <f t="shared" ref="A78:A141" si="6">ROW(A69)</f>
        <v>69</v>
      </c>
      <c r="B78" s="86" t="s">
        <v>86</v>
      </c>
      <c r="C78" s="102" t="s">
        <v>87</v>
      </c>
      <c r="D78" s="103" t="s">
        <v>171</v>
      </c>
      <c r="E78" s="89" t="s">
        <v>63</v>
      </c>
      <c r="F78" s="96" t="s">
        <v>155</v>
      </c>
      <c r="G78" s="97">
        <v>1400000</v>
      </c>
      <c r="H78" s="9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</row>
    <row r="79" spans="1:219" s="46" customFormat="1" ht="45" customHeight="1" x14ac:dyDescent="0.25">
      <c r="A79" s="95">
        <f t="shared" si="6"/>
        <v>70</v>
      </c>
      <c r="B79" s="86" t="s">
        <v>86</v>
      </c>
      <c r="C79" s="102" t="s">
        <v>125</v>
      </c>
      <c r="D79" s="103" t="s">
        <v>172</v>
      </c>
      <c r="E79" s="89" t="s">
        <v>63</v>
      </c>
      <c r="F79" s="96" t="s">
        <v>155</v>
      </c>
      <c r="G79" s="97">
        <v>1300000</v>
      </c>
      <c r="H79" s="9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</row>
    <row r="80" spans="1:219" s="46" customFormat="1" ht="45" customHeight="1" x14ac:dyDescent="0.25">
      <c r="A80" s="95">
        <f t="shared" si="6"/>
        <v>71</v>
      </c>
      <c r="B80" s="86" t="s">
        <v>86</v>
      </c>
      <c r="C80" s="102" t="s">
        <v>125</v>
      </c>
      <c r="D80" s="103" t="s">
        <v>173</v>
      </c>
      <c r="E80" s="89" t="s">
        <v>63</v>
      </c>
      <c r="F80" s="96" t="s">
        <v>155</v>
      </c>
      <c r="G80" s="97">
        <v>1200000</v>
      </c>
      <c r="H80" s="9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</row>
    <row r="81" spans="1:219" s="46" customFormat="1" ht="45" customHeight="1" x14ac:dyDescent="0.25">
      <c r="A81" s="95">
        <f t="shared" si="6"/>
        <v>72</v>
      </c>
      <c r="B81" s="86" t="s">
        <v>86</v>
      </c>
      <c r="C81" s="102" t="s">
        <v>112</v>
      </c>
      <c r="D81" s="103" t="s">
        <v>174</v>
      </c>
      <c r="E81" s="89" t="s">
        <v>63</v>
      </c>
      <c r="F81" s="96" t="s">
        <v>175</v>
      </c>
      <c r="G81" s="97">
        <v>250000</v>
      </c>
      <c r="H81" s="9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</row>
    <row r="82" spans="1:219" s="46" customFormat="1" ht="45" customHeight="1" x14ac:dyDescent="0.25">
      <c r="A82" s="95">
        <f t="shared" si="6"/>
        <v>73</v>
      </c>
      <c r="B82" s="86" t="s">
        <v>86</v>
      </c>
      <c r="C82" s="102" t="s">
        <v>176</v>
      </c>
      <c r="D82" s="103" t="s">
        <v>177</v>
      </c>
      <c r="E82" s="89" t="s">
        <v>63</v>
      </c>
      <c r="F82" s="96" t="s">
        <v>175</v>
      </c>
      <c r="G82" s="97">
        <v>1100000</v>
      </c>
      <c r="H82" s="9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</row>
    <row r="83" spans="1:219" s="46" customFormat="1" ht="61.9" customHeight="1" x14ac:dyDescent="0.25">
      <c r="A83" s="95">
        <f t="shared" si="6"/>
        <v>74</v>
      </c>
      <c r="B83" s="86" t="s">
        <v>86</v>
      </c>
      <c r="C83" s="102" t="s">
        <v>110</v>
      </c>
      <c r="D83" s="103" t="s">
        <v>178</v>
      </c>
      <c r="E83" s="89" t="s">
        <v>63</v>
      </c>
      <c r="F83" s="96" t="s">
        <v>175</v>
      </c>
      <c r="G83" s="97">
        <v>1400000</v>
      </c>
      <c r="H83" s="9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</row>
    <row r="84" spans="1:219" s="101" customFormat="1" ht="45" customHeight="1" x14ac:dyDescent="0.25">
      <c r="A84" s="95">
        <f t="shared" si="6"/>
        <v>75</v>
      </c>
      <c r="B84" s="86" t="s">
        <v>86</v>
      </c>
      <c r="C84" s="102" t="s">
        <v>179</v>
      </c>
      <c r="D84" s="103" t="s">
        <v>180</v>
      </c>
      <c r="E84" s="103" t="s">
        <v>2252</v>
      </c>
      <c r="F84" s="96" t="s">
        <v>181</v>
      </c>
      <c r="G84" s="97">
        <v>500000</v>
      </c>
      <c r="H84" s="104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</row>
    <row r="85" spans="1:219" s="101" customFormat="1" ht="45" customHeight="1" x14ac:dyDescent="0.25">
      <c r="A85" s="95">
        <f t="shared" si="6"/>
        <v>76</v>
      </c>
      <c r="B85" s="86" t="s">
        <v>86</v>
      </c>
      <c r="C85" s="102" t="s">
        <v>179</v>
      </c>
      <c r="D85" s="103" t="s">
        <v>182</v>
      </c>
      <c r="E85" s="103" t="s">
        <v>2252</v>
      </c>
      <c r="F85" s="96" t="s">
        <v>181</v>
      </c>
      <c r="G85" s="97">
        <v>500000</v>
      </c>
      <c r="H85" s="104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</row>
    <row r="86" spans="1:219" s="101" customFormat="1" ht="63" customHeight="1" x14ac:dyDescent="0.25">
      <c r="A86" s="95">
        <f t="shared" si="6"/>
        <v>77</v>
      </c>
      <c r="B86" s="86" t="s">
        <v>86</v>
      </c>
      <c r="C86" s="102" t="s">
        <v>179</v>
      </c>
      <c r="D86" s="103" t="s">
        <v>183</v>
      </c>
      <c r="E86" s="103" t="s">
        <v>2252</v>
      </c>
      <c r="F86" s="96" t="s">
        <v>181</v>
      </c>
      <c r="G86" s="97">
        <v>500000</v>
      </c>
      <c r="H86" s="104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</row>
    <row r="87" spans="1:219" s="101" customFormat="1" ht="54.6" customHeight="1" x14ac:dyDescent="0.25">
      <c r="A87" s="95">
        <f t="shared" si="6"/>
        <v>78</v>
      </c>
      <c r="B87" s="86" t="s">
        <v>86</v>
      </c>
      <c r="C87" s="102" t="s">
        <v>179</v>
      </c>
      <c r="D87" s="103" t="s">
        <v>184</v>
      </c>
      <c r="E87" s="103" t="s">
        <v>2252</v>
      </c>
      <c r="F87" s="96" t="s">
        <v>181</v>
      </c>
      <c r="G87" s="97">
        <v>500000</v>
      </c>
      <c r="H87" s="104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</row>
    <row r="88" spans="1:219" s="101" customFormat="1" ht="60.6" customHeight="1" x14ac:dyDescent="0.25">
      <c r="A88" s="95">
        <f t="shared" si="6"/>
        <v>79</v>
      </c>
      <c r="B88" s="86" t="s">
        <v>86</v>
      </c>
      <c r="C88" s="102" t="s">
        <v>185</v>
      </c>
      <c r="D88" s="103" t="s">
        <v>186</v>
      </c>
      <c r="E88" s="103" t="s">
        <v>2252</v>
      </c>
      <c r="F88" s="96" t="s">
        <v>181</v>
      </c>
      <c r="G88" s="97">
        <v>500000</v>
      </c>
      <c r="H88" s="104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</row>
    <row r="89" spans="1:219" s="101" customFormat="1" ht="63.6" customHeight="1" x14ac:dyDescent="0.25">
      <c r="A89" s="95">
        <f t="shared" si="6"/>
        <v>80</v>
      </c>
      <c r="B89" s="86" t="s">
        <v>86</v>
      </c>
      <c r="C89" s="102" t="s">
        <v>185</v>
      </c>
      <c r="D89" s="103" t="s">
        <v>187</v>
      </c>
      <c r="E89" s="103" t="s">
        <v>2252</v>
      </c>
      <c r="F89" s="96" t="s">
        <v>181</v>
      </c>
      <c r="G89" s="97">
        <v>500000</v>
      </c>
      <c r="H89" s="104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</row>
    <row r="90" spans="1:219" s="101" customFormat="1" ht="45" customHeight="1" x14ac:dyDescent="0.25">
      <c r="A90" s="95">
        <f t="shared" si="6"/>
        <v>81</v>
      </c>
      <c r="B90" s="86" t="s">
        <v>86</v>
      </c>
      <c r="C90" s="102" t="s">
        <v>185</v>
      </c>
      <c r="D90" s="103" t="s">
        <v>188</v>
      </c>
      <c r="E90" s="103" t="s">
        <v>2252</v>
      </c>
      <c r="F90" s="96" t="s">
        <v>181</v>
      </c>
      <c r="G90" s="97">
        <v>500000</v>
      </c>
      <c r="H90" s="104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</row>
    <row r="91" spans="1:219" s="101" customFormat="1" ht="45" customHeight="1" x14ac:dyDescent="0.25">
      <c r="A91" s="95">
        <f t="shared" si="6"/>
        <v>82</v>
      </c>
      <c r="B91" s="86" t="s">
        <v>86</v>
      </c>
      <c r="C91" s="102" t="s">
        <v>185</v>
      </c>
      <c r="D91" s="103" t="s">
        <v>189</v>
      </c>
      <c r="E91" s="103" t="s">
        <v>2252</v>
      </c>
      <c r="F91" s="96" t="s">
        <v>181</v>
      </c>
      <c r="G91" s="97">
        <v>500000</v>
      </c>
      <c r="H91" s="104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</row>
    <row r="92" spans="1:219" s="101" customFormat="1" ht="45" customHeight="1" x14ac:dyDescent="0.25">
      <c r="A92" s="95">
        <f t="shared" si="6"/>
        <v>83</v>
      </c>
      <c r="B92" s="86" t="s">
        <v>86</v>
      </c>
      <c r="C92" s="102" t="s">
        <v>185</v>
      </c>
      <c r="D92" s="103" t="s">
        <v>190</v>
      </c>
      <c r="E92" s="103" t="s">
        <v>2252</v>
      </c>
      <c r="F92" s="96" t="s">
        <v>181</v>
      </c>
      <c r="G92" s="97">
        <v>500000</v>
      </c>
      <c r="H92" s="104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</row>
    <row r="93" spans="1:219" s="101" customFormat="1" ht="61.9" customHeight="1" x14ac:dyDescent="0.25">
      <c r="A93" s="95">
        <f t="shared" si="6"/>
        <v>84</v>
      </c>
      <c r="B93" s="86" t="s">
        <v>86</v>
      </c>
      <c r="C93" s="102" t="s">
        <v>185</v>
      </c>
      <c r="D93" s="103" t="s">
        <v>191</v>
      </c>
      <c r="E93" s="103" t="s">
        <v>2252</v>
      </c>
      <c r="F93" s="96" t="s">
        <v>181</v>
      </c>
      <c r="G93" s="97">
        <v>500000</v>
      </c>
      <c r="H93" s="104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</row>
    <row r="94" spans="1:219" s="101" customFormat="1" ht="60.6" customHeight="1" x14ac:dyDescent="0.25">
      <c r="A94" s="95">
        <f t="shared" si="6"/>
        <v>85</v>
      </c>
      <c r="B94" s="86" t="s">
        <v>86</v>
      </c>
      <c r="C94" s="102" t="s">
        <v>185</v>
      </c>
      <c r="D94" s="103" t="s">
        <v>192</v>
      </c>
      <c r="E94" s="103" t="s">
        <v>2252</v>
      </c>
      <c r="F94" s="96" t="s">
        <v>181</v>
      </c>
      <c r="G94" s="97">
        <v>500000</v>
      </c>
      <c r="H94" s="104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</row>
    <row r="95" spans="1:219" s="101" customFormat="1" ht="45" customHeight="1" x14ac:dyDescent="0.25">
      <c r="A95" s="95">
        <f t="shared" si="6"/>
        <v>86</v>
      </c>
      <c r="B95" s="86" t="s">
        <v>86</v>
      </c>
      <c r="C95" s="102" t="s">
        <v>185</v>
      </c>
      <c r="D95" s="103" t="s">
        <v>193</v>
      </c>
      <c r="E95" s="103" t="s">
        <v>2252</v>
      </c>
      <c r="F95" s="96" t="s">
        <v>181</v>
      </c>
      <c r="G95" s="97">
        <v>500000</v>
      </c>
      <c r="H95" s="104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</row>
    <row r="96" spans="1:219" s="101" customFormat="1" ht="45" customHeight="1" x14ac:dyDescent="0.25">
      <c r="A96" s="95">
        <f t="shared" si="6"/>
        <v>87</v>
      </c>
      <c r="B96" s="86" t="s">
        <v>86</v>
      </c>
      <c r="C96" s="102" t="s">
        <v>185</v>
      </c>
      <c r="D96" s="103" t="s">
        <v>194</v>
      </c>
      <c r="E96" s="103" t="s">
        <v>2252</v>
      </c>
      <c r="F96" s="96" t="s">
        <v>181</v>
      </c>
      <c r="G96" s="97">
        <v>500000</v>
      </c>
      <c r="H96" s="104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</row>
    <row r="97" spans="1:219" s="101" customFormat="1" ht="79.150000000000006" customHeight="1" x14ac:dyDescent="0.25">
      <c r="A97" s="95">
        <f t="shared" si="6"/>
        <v>88</v>
      </c>
      <c r="B97" s="86" t="s">
        <v>86</v>
      </c>
      <c r="C97" s="102" t="s">
        <v>185</v>
      </c>
      <c r="D97" s="103" t="s">
        <v>195</v>
      </c>
      <c r="E97" s="103" t="s">
        <v>2252</v>
      </c>
      <c r="F97" s="96" t="s">
        <v>181</v>
      </c>
      <c r="G97" s="97">
        <v>480000</v>
      </c>
      <c r="H97" s="104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</row>
    <row r="98" spans="1:219" s="101" customFormat="1" ht="62.45" customHeight="1" x14ac:dyDescent="0.25">
      <c r="A98" s="95">
        <f t="shared" si="6"/>
        <v>89</v>
      </c>
      <c r="B98" s="86" t="s">
        <v>86</v>
      </c>
      <c r="C98" s="102" t="s">
        <v>185</v>
      </c>
      <c r="D98" s="103" t="s">
        <v>196</v>
      </c>
      <c r="E98" s="103" t="s">
        <v>2252</v>
      </c>
      <c r="F98" s="96" t="s">
        <v>181</v>
      </c>
      <c r="G98" s="97">
        <v>500000</v>
      </c>
      <c r="H98" s="104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</row>
    <row r="99" spans="1:219" s="101" customFormat="1" ht="62.45" customHeight="1" x14ac:dyDescent="0.25">
      <c r="A99" s="95">
        <f t="shared" si="6"/>
        <v>90</v>
      </c>
      <c r="B99" s="86" t="s">
        <v>86</v>
      </c>
      <c r="C99" s="102" t="s">
        <v>185</v>
      </c>
      <c r="D99" s="103" t="s">
        <v>197</v>
      </c>
      <c r="E99" s="103" t="s">
        <v>2252</v>
      </c>
      <c r="F99" s="96" t="s">
        <v>181</v>
      </c>
      <c r="G99" s="97">
        <v>500000</v>
      </c>
      <c r="H99" s="104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</row>
    <row r="100" spans="1:219" s="101" customFormat="1" ht="58.9" customHeight="1" x14ac:dyDescent="0.25">
      <c r="A100" s="95">
        <f t="shared" si="6"/>
        <v>91</v>
      </c>
      <c r="B100" s="86" t="s">
        <v>86</v>
      </c>
      <c r="C100" s="102" t="s">
        <v>185</v>
      </c>
      <c r="D100" s="103" t="s">
        <v>198</v>
      </c>
      <c r="E100" s="103" t="s">
        <v>2252</v>
      </c>
      <c r="F100" s="96" t="s">
        <v>181</v>
      </c>
      <c r="G100" s="97">
        <v>500000</v>
      </c>
      <c r="H100" s="104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</row>
    <row r="101" spans="1:219" s="101" customFormat="1" ht="64.900000000000006" customHeight="1" x14ac:dyDescent="0.25">
      <c r="A101" s="95">
        <f t="shared" si="6"/>
        <v>92</v>
      </c>
      <c r="B101" s="86" t="s">
        <v>86</v>
      </c>
      <c r="C101" s="102" t="s">
        <v>185</v>
      </c>
      <c r="D101" s="103" t="s">
        <v>199</v>
      </c>
      <c r="E101" s="103" t="s">
        <v>2252</v>
      </c>
      <c r="F101" s="96" t="s">
        <v>181</v>
      </c>
      <c r="G101" s="97">
        <v>500000</v>
      </c>
      <c r="H101" s="104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</row>
    <row r="102" spans="1:219" s="101" customFormat="1" ht="45" customHeight="1" x14ac:dyDescent="0.25">
      <c r="A102" s="95">
        <f t="shared" si="6"/>
        <v>93</v>
      </c>
      <c r="B102" s="86" t="s">
        <v>86</v>
      </c>
      <c r="C102" s="102" t="s">
        <v>185</v>
      </c>
      <c r="D102" s="103" t="s">
        <v>200</v>
      </c>
      <c r="E102" s="103" t="s">
        <v>2252</v>
      </c>
      <c r="F102" s="96" t="s">
        <v>181</v>
      </c>
      <c r="G102" s="97">
        <v>500000</v>
      </c>
      <c r="H102" s="104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</row>
    <row r="103" spans="1:219" s="101" customFormat="1" ht="45" customHeight="1" x14ac:dyDescent="0.25">
      <c r="A103" s="95">
        <f t="shared" si="6"/>
        <v>94</v>
      </c>
      <c r="B103" s="86" t="s">
        <v>86</v>
      </c>
      <c r="C103" s="102" t="s">
        <v>185</v>
      </c>
      <c r="D103" s="103" t="s">
        <v>201</v>
      </c>
      <c r="E103" s="103" t="s">
        <v>2252</v>
      </c>
      <c r="F103" s="96" t="s">
        <v>181</v>
      </c>
      <c r="G103" s="97">
        <v>500000</v>
      </c>
      <c r="H103" s="104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</row>
    <row r="104" spans="1:219" s="101" customFormat="1" ht="62.45" customHeight="1" x14ac:dyDescent="0.25">
      <c r="A104" s="95">
        <f t="shared" si="6"/>
        <v>95</v>
      </c>
      <c r="B104" s="86" t="s">
        <v>86</v>
      </c>
      <c r="C104" s="102" t="s">
        <v>185</v>
      </c>
      <c r="D104" s="103" t="s">
        <v>202</v>
      </c>
      <c r="E104" s="103" t="s">
        <v>2252</v>
      </c>
      <c r="F104" s="96" t="s">
        <v>181</v>
      </c>
      <c r="G104" s="97">
        <v>500000</v>
      </c>
      <c r="H104" s="104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</row>
    <row r="105" spans="1:219" s="101" customFormat="1" ht="62.45" customHeight="1" x14ac:dyDescent="0.25">
      <c r="A105" s="95">
        <f t="shared" si="6"/>
        <v>96</v>
      </c>
      <c r="B105" s="86" t="s">
        <v>86</v>
      </c>
      <c r="C105" s="102" t="s">
        <v>185</v>
      </c>
      <c r="D105" s="103" t="s">
        <v>203</v>
      </c>
      <c r="E105" s="103" t="s">
        <v>2252</v>
      </c>
      <c r="F105" s="96" t="s">
        <v>181</v>
      </c>
      <c r="G105" s="97">
        <v>500000</v>
      </c>
      <c r="H105" s="104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</row>
    <row r="106" spans="1:219" s="101" customFormat="1" ht="45" customHeight="1" x14ac:dyDescent="0.25">
      <c r="A106" s="95">
        <f t="shared" si="6"/>
        <v>97</v>
      </c>
      <c r="B106" s="86" t="s">
        <v>86</v>
      </c>
      <c r="C106" s="102" t="s">
        <v>185</v>
      </c>
      <c r="D106" s="103" t="s">
        <v>204</v>
      </c>
      <c r="E106" s="103" t="s">
        <v>2252</v>
      </c>
      <c r="F106" s="96" t="s">
        <v>181</v>
      </c>
      <c r="G106" s="97">
        <v>500000</v>
      </c>
      <c r="H106" s="104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</row>
    <row r="107" spans="1:219" s="101" customFormat="1" ht="45" customHeight="1" x14ac:dyDescent="0.25">
      <c r="A107" s="95">
        <f t="shared" si="6"/>
        <v>98</v>
      </c>
      <c r="B107" s="86" t="s">
        <v>86</v>
      </c>
      <c r="C107" s="102" t="s">
        <v>185</v>
      </c>
      <c r="D107" s="103" t="s">
        <v>205</v>
      </c>
      <c r="E107" s="103" t="s">
        <v>2252</v>
      </c>
      <c r="F107" s="96" t="s">
        <v>181</v>
      </c>
      <c r="G107" s="97">
        <v>480000</v>
      </c>
      <c r="H107" s="104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</row>
    <row r="108" spans="1:219" s="101" customFormat="1" ht="45" customHeight="1" x14ac:dyDescent="0.25">
      <c r="A108" s="95">
        <f t="shared" si="6"/>
        <v>99</v>
      </c>
      <c r="B108" s="86" t="s">
        <v>86</v>
      </c>
      <c r="C108" s="102" t="s">
        <v>185</v>
      </c>
      <c r="D108" s="103" t="s">
        <v>206</v>
      </c>
      <c r="E108" s="103" t="s">
        <v>2252</v>
      </c>
      <c r="F108" s="96" t="s">
        <v>181</v>
      </c>
      <c r="G108" s="97">
        <v>500000</v>
      </c>
      <c r="H108" s="104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</row>
    <row r="109" spans="1:219" s="101" customFormat="1" ht="61.9" customHeight="1" x14ac:dyDescent="0.25">
      <c r="A109" s="95">
        <f t="shared" si="6"/>
        <v>100</v>
      </c>
      <c r="B109" s="86" t="s">
        <v>86</v>
      </c>
      <c r="C109" s="102" t="s">
        <v>185</v>
      </c>
      <c r="D109" s="103" t="s">
        <v>207</v>
      </c>
      <c r="E109" s="103" t="s">
        <v>2252</v>
      </c>
      <c r="F109" s="96" t="s">
        <v>181</v>
      </c>
      <c r="G109" s="97">
        <v>500000</v>
      </c>
      <c r="H109" s="104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</row>
    <row r="110" spans="1:219" s="101" customFormat="1" ht="75" customHeight="1" x14ac:dyDescent="0.25">
      <c r="A110" s="95">
        <f t="shared" si="6"/>
        <v>101</v>
      </c>
      <c r="B110" s="86" t="s">
        <v>86</v>
      </c>
      <c r="C110" s="102" t="s">
        <v>185</v>
      </c>
      <c r="D110" s="103" t="s">
        <v>208</v>
      </c>
      <c r="E110" s="103" t="s">
        <v>2252</v>
      </c>
      <c r="F110" s="96" t="s">
        <v>181</v>
      </c>
      <c r="G110" s="97">
        <v>500000</v>
      </c>
      <c r="H110" s="104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</row>
    <row r="111" spans="1:219" s="101" customFormat="1" ht="67.900000000000006" customHeight="1" x14ac:dyDescent="0.25">
      <c r="A111" s="95">
        <f t="shared" si="6"/>
        <v>102</v>
      </c>
      <c r="B111" s="86" t="s">
        <v>86</v>
      </c>
      <c r="C111" s="102" t="s">
        <v>185</v>
      </c>
      <c r="D111" s="103" t="s">
        <v>209</v>
      </c>
      <c r="E111" s="103" t="s">
        <v>2252</v>
      </c>
      <c r="F111" s="96" t="s">
        <v>181</v>
      </c>
      <c r="G111" s="97">
        <v>500000</v>
      </c>
      <c r="H111" s="104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</row>
    <row r="112" spans="1:219" s="101" customFormat="1" ht="45" customHeight="1" x14ac:dyDescent="0.25">
      <c r="A112" s="95">
        <f t="shared" si="6"/>
        <v>103</v>
      </c>
      <c r="B112" s="86" t="s">
        <v>86</v>
      </c>
      <c r="C112" s="102" t="s">
        <v>185</v>
      </c>
      <c r="D112" s="103" t="s">
        <v>210</v>
      </c>
      <c r="E112" s="103" t="s">
        <v>2252</v>
      </c>
      <c r="F112" s="96" t="s">
        <v>181</v>
      </c>
      <c r="G112" s="97">
        <v>500000</v>
      </c>
      <c r="H112" s="104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</row>
    <row r="113" spans="1:219" s="101" customFormat="1" ht="85.9" customHeight="1" x14ac:dyDescent="0.25">
      <c r="A113" s="95">
        <f t="shared" si="6"/>
        <v>104</v>
      </c>
      <c r="B113" s="86" t="s">
        <v>86</v>
      </c>
      <c r="C113" s="102" t="s">
        <v>185</v>
      </c>
      <c r="D113" s="103" t="s">
        <v>211</v>
      </c>
      <c r="E113" s="103" t="s">
        <v>2252</v>
      </c>
      <c r="F113" s="96" t="s">
        <v>181</v>
      </c>
      <c r="G113" s="97">
        <v>480000</v>
      </c>
      <c r="H113" s="104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</row>
    <row r="114" spans="1:219" s="101" customFormat="1" ht="63" customHeight="1" x14ac:dyDescent="0.25">
      <c r="A114" s="95">
        <f t="shared" si="6"/>
        <v>105</v>
      </c>
      <c r="B114" s="86" t="s">
        <v>86</v>
      </c>
      <c r="C114" s="102" t="s">
        <v>185</v>
      </c>
      <c r="D114" s="103" t="s">
        <v>212</v>
      </c>
      <c r="E114" s="103" t="s">
        <v>2252</v>
      </c>
      <c r="F114" s="96" t="s">
        <v>181</v>
      </c>
      <c r="G114" s="97">
        <v>500000</v>
      </c>
      <c r="H114" s="104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</row>
    <row r="115" spans="1:219" s="101" customFormat="1" ht="45" customHeight="1" x14ac:dyDescent="0.25">
      <c r="A115" s="95">
        <f t="shared" si="6"/>
        <v>106</v>
      </c>
      <c r="B115" s="86" t="s">
        <v>86</v>
      </c>
      <c r="C115" s="102" t="s">
        <v>185</v>
      </c>
      <c r="D115" s="103" t="s">
        <v>213</v>
      </c>
      <c r="E115" s="103" t="s">
        <v>2252</v>
      </c>
      <c r="F115" s="96" t="s">
        <v>181</v>
      </c>
      <c r="G115" s="97">
        <v>480000</v>
      </c>
      <c r="H115" s="104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</row>
    <row r="116" spans="1:219" s="101" customFormat="1" ht="63.6" customHeight="1" x14ac:dyDescent="0.25">
      <c r="A116" s="95">
        <f t="shared" si="6"/>
        <v>107</v>
      </c>
      <c r="B116" s="86" t="s">
        <v>86</v>
      </c>
      <c r="C116" s="102" t="s">
        <v>185</v>
      </c>
      <c r="D116" s="103" t="s">
        <v>214</v>
      </c>
      <c r="E116" s="103" t="s">
        <v>2252</v>
      </c>
      <c r="F116" s="96" t="s">
        <v>181</v>
      </c>
      <c r="G116" s="97">
        <v>420000</v>
      </c>
      <c r="H116" s="104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</row>
    <row r="117" spans="1:219" s="101" customFormat="1" ht="62.45" customHeight="1" x14ac:dyDescent="0.25">
      <c r="A117" s="95">
        <f t="shared" si="6"/>
        <v>108</v>
      </c>
      <c r="B117" s="86" t="s">
        <v>86</v>
      </c>
      <c r="C117" s="102" t="s">
        <v>185</v>
      </c>
      <c r="D117" s="103" t="s">
        <v>215</v>
      </c>
      <c r="E117" s="103" t="s">
        <v>2252</v>
      </c>
      <c r="F117" s="96" t="s">
        <v>181</v>
      </c>
      <c r="G117" s="97">
        <v>480000</v>
      </c>
      <c r="H117" s="104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</row>
    <row r="118" spans="1:219" s="101" customFormat="1" ht="45" customHeight="1" x14ac:dyDescent="0.25">
      <c r="A118" s="95">
        <f t="shared" si="6"/>
        <v>109</v>
      </c>
      <c r="B118" s="86" t="s">
        <v>86</v>
      </c>
      <c r="C118" s="102" t="s">
        <v>185</v>
      </c>
      <c r="D118" s="103" t="s">
        <v>216</v>
      </c>
      <c r="E118" s="103" t="s">
        <v>2252</v>
      </c>
      <c r="F118" s="96" t="s">
        <v>181</v>
      </c>
      <c r="G118" s="97">
        <v>500000</v>
      </c>
      <c r="H118" s="104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</row>
    <row r="119" spans="1:219" s="101" customFormat="1" ht="45" customHeight="1" x14ac:dyDescent="0.25">
      <c r="A119" s="95">
        <f t="shared" si="6"/>
        <v>110</v>
      </c>
      <c r="B119" s="86" t="s">
        <v>86</v>
      </c>
      <c r="C119" s="102" t="s">
        <v>185</v>
      </c>
      <c r="D119" s="103" t="s">
        <v>217</v>
      </c>
      <c r="E119" s="103" t="s">
        <v>2252</v>
      </c>
      <c r="F119" s="96" t="s">
        <v>181</v>
      </c>
      <c r="G119" s="97">
        <v>480000</v>
      </c>
      <c r="H119" s="104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</row>
    <row r="120" spans="1:219" s="101" customFormat="1" ht="63" customHeight="1" x14ac:dyDescent="0.25">
      <c r="A120" s="95">
        <f t="shared" si="6"/>
        <v>111</v>
      </c>
      <c r="B120" s="86" t="s">
        <v>86</v>
      </c>
      <c r="C120" s="102" t="s">
        <v>185</v>
      </c>
      <c r="D120" s="103" t="s">
        <v>218</v>
      </c>
      <c r="E120" s="103" t="s">
        <v>2252</v>
      </c>
      <c r="F120" s="96" t="s">
        <v>181</v>
      </c>
      <c r="G120" s="97">
        <v>500000</v>
      </c>
      <c r="H120" s="104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</row>
    <row r="121" spans="1:219" s="101" customFormat="1" ht="63" customHeight="1" x14ac:dyDescent="0.25">
      <c r="A121" s="95">
        <f t="shared" si="6"/>
        <v>112</v>
      </c>
      <c r="B121" s="86" t="s">
        <v>86</v>
      </c>
      <c r="C121" s="102" t="s">
        <v>185</v>
      </c>
      <c r="D121" s="103" t="s">
        <v>219</v>
      </c>
      <c r="E121" s="103" t="s">
        <v>2252</v>
      </c>
      <c r="F121" s="96" t="s">
        <v>181</v>
      </c>
      <c r="G121" s="97">
        <v>480000</v>
      </c>
      <c r="H121" s="104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</row>
    <row r="122" spans="1:219" s="101" customFormat="1" ht="63" customHeight="1" x14ac:dyDescent="0.25">
      <c r="A122" s="95">
        <f t="shared" si="6"/>
        <v>113</v>
      </c>
      <c r="B122" s="86" t="s">
        <v>86</v>
      </c>
      <c r="C122" s="102" t="s">
        <v>185</v>
      </c>
      <c r="D122" s="103" t="s">
        <v>220</v>
      </c>
      <c r="E122" s="103" t="s">
        <v>2252</v>
      </c>
      <c r="F122" s="96" t="s">
        <v>181</v>
      </c>
      <c r="G122" s="97">
        <v>480000</v>
      </c>
      <c r="H122" s="104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</row>
    <row r="123" spans="1:219" s="101" customFormat="1" ht="45" customHeight="1" x14ac:dyDescent="0.25">
      <c r="A123" s="95">
        <f t="shared" si="6"/>
        <v>114</v>
      </c>
      <c r="B123" s="86" t="s">
        <v>86</v>
      </c>
      <c r="C123" s="102" t="s">
        <v>185</v>
      </c>
      <c r="D123" s="103" t="s">
        <v>221</v>
      </c>
      <c r="E123" s="103" t="s">
        <v>2252</v>
      </c>
      <c r="F123" s="96" t="s">
        <v>181</v>
      </c>
      <c r="G123" s="97">
        <v>500000</v>
      </c>
      <c r="H123" s="104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</row>
    <row r="124" spans="1:219" s="101" customFormat="1" ht="45" customHeight="1" x14ac:dyDescent="0.25">
      <c r="A124" s="95">
        <f t="shared" si="6"/>
        <v>115</v>
      </c>
      <c r="B124" s="86" t="s">
        <v>86</v>
      </c>
      <c r="C124" s="102" t="s">
        <v>185</v>
      </c>
      <c r="D124" s="103" t="s">
        <v>222</v>
      </c>
      <c r="E124" s="103" t="s">
        <v>2252</v>
      </c>
      <c r="F124" s="96" t="s">
        <v>181</v>
      </c>
      <c r="G124" s="97">
        <v>500000</v>
      </c>
      <c r="H124" s="104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</row>
    <row r="125" spans="1:219" s="101" customFormat="1" ht="60" customHeight="1" x14ac:dyDescent="0.25">
      <c r="A125" s="95">
        <f t="shared" si="6"/>
        <v>116</v>
      </c>
      <c r="B125" s="86" t="s">
        <v>86</v>
      </c>
      <c r="C125" s="102" t="s">
        <v>185</v>
      </c>
      <c r="D125" s="103" t="s">
        <v>223</v>
      </c>
      <c r="E125" s="103" t="s">
        <v>2252</v>
      </c>
      <c r="F125" s="96" t="s">
        <v>181</v>
      </c>
      <c r="G125" s="97">
        <v>500000</v>
      </c>
      <c r="H125" s="104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</row>
    <row r="126" spans="1:219" s="101" customFormat="1" ht="60" customHeight="1" x14ac:dyDescent="0.25">
      <c r="A126" s="95">
        <f t="shared" si="6"/>
        <v>117</v>
      </c>
      <c r="B126" s="86" t="s">
        <v>86</v>
      </c>
      <c r="C126" s="102" t="s">
        <v>185</v>
      </c>
      <c r="D126" s="103" t="s">
        <v>224</v>
      </c>
      <c r="E126" s="103" t="s">
        <v>2252</v>
      </c>
      <c r="F126" s="96" t="s">
        <v>181</v>
      </c>
      <c r="G126" s="97">
        <v>500000</v>
      </c>
      <c r="H126" s="104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</row>
    <row r="127" spans="1:219" s="101" customFormat="1" ht="60" customHeight="1" x14ac:dyDescent="0.25">
      <c r="A127" s="95">
        <f t="shared" si="6"/>
        <v>118</v>
      </c>
      <c r="B127" s="86" t="s">
        <v>86</v>
      </c>
      <c r="C127" s="102" t="s">
        <v>185</v>
      </c>
      <c r="D127" s="103" t="s">
        <v>225</v>
      </c>
      <c r="E127" s="103" t="s">
        <v>2252</v>
      </c>
      <c r="F127" s="96" t="s">
        <v>181</v>
      </c>
      <c r="G127" s="97">
        <v>500000</v>
      </c>
      <c r="H127" s="104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</row>
    <row r="128" spans="1:219" s="101" customFormat="1" ht="45" customHeight="1" x14ac:dyDescent="0.25">
      <c r="A128" s="95">
        <f t="shared" si="6"/>
        <v>119</v>
      </c>
      <c r="B128" s="86" t="s">
        <v>86</v>
      </c>
      <c r="C128" s="102" t="s">
        <v>185</v>
      </c>
      <c r="D128" s="103" t="s">
        <v>226</v>
      </c>
      <c r="E128" s="103" t="s">
        <v>2252</v>
      </c>
      <c r="F128" s="96" t="s">
        <v>181</v>
      </c>
      <c r="G128" s="97">
        <v>500000</v>
      </c>
      <c r="H128" s="104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</row>
    <row r="129" spans="1:219" s="101" customFormat="1" ht="62.45" customHeight="1" x14ac:dyDescent="0.25">
      <c r="A129" s="95">
        <f t="shared" si="6"/>
        <v>120</v>
      </c>
      <c r="B129" s="86" t="s">
        <v>86</v>
      </c>
      <c r="C129" s="102" t="s">
        <v>185</v>
      </c>
      <c r="D129" s="103" t="s">
        <v>227</v>
      </c>
      <c r="E129" s="103" t="s">
        <v>2252</v>
      </c>
      <c r="F129" s="96" t="s">
        <v>181</v>
      </c>
      <c r="G129" s="97">
        <v>500000</v>
      </c>
      <c r="H129" s="104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</row>
    <row r="130" spans="1:219" s="101" customFormat="1" ht="62.45" customHeight="1" x14ac:dyDescent="0.25">
      <c r="A130" s="95">
        <f t="shared" si="6"/>
        <v>121</v>
      </c>
      <c r="B130" s="86" t="s">
        <v>86</v>
      </c>
      <c r="C130" s="102" t="s">
        <v>185</v>
      </c>
      <c r="D130" s="103" t="s">
        <v>228</v>
      </c>
      <c r="E130" s="103" t="s">
        <v>2252</v>
      </c>
      <c r="F130" s="96" t="s">
        <v>181</v>
      </c>
      <c r="G130" s="97">
        <v>500000</v>
      </c>
      <c r="H130" s="104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</row>
    <row r="131" spans="1:219" s="101" customFormat="1" ht="62.45" customHeight="1" x14ac:dyDescent="0.25">
      <c r="A131" s="95">
        <f t="shared" si="6"/>
        <v>122</v>
      </c>
      <c r="B131" s="86" t="s">
        <v>86</v>
      </c>
      <c r="C131" s="102" t="s">
        <v>185</v>
      </c>
      <c r="D131" s="103" t="s">
        <v>229</v>
      </c>
      <c r="E131" s="103" t="s">
        <v>2252</v>
      </c>
      <c r="F131" s="96" t="s">
        <v>181</v>
      </c>
      <c r="G131" s="97">
        <v>500000</v>
      </c>
      <c r="H131" s="104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</row>
    <row r="132" spans="1:219" s="101" customFormat="1" ht="62.45" customHeight="1" x14ac:dyDescent="0.25">
      <c r="A132" s="95">
        <f t="shared" si="6"/>
        <v>123</v>
      </c>
      <c r="B132" s="86" t="s">
        <v>86</v>
      </c>
      <c r="C132" s="102" t="s">
        <v>185</v>
      </c>
      <c r="D132" s="103" t="s">
        <v>230</v>
      </c>
      <c r="E132" s="103" t="s">
        <v>2252</v>
      </c>
      <c r="F132" s="96" t="s">
        <v>181</v>
      </c>
      <c r="G132" s="97">
        <v>480000</v>
      </c>
      <c r="H132" s="104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</row>
    <row r="133" spans="1:219" s="101" customFormat="1" ht="45" customHeight="1" x14ac:dyDescent="0.25">
      <c r="A133" s="95">
        <f t="shared" si="6"/>
        <v>124</v>
      </c>
      <c r="B133" s="86" t="s">
        <v>86</v>
      </c>
      <c r="C133" s="102" t="s">
        <v>185</v>
      </c>
      <c r="D133" s="103" t="s">
        <v>231</v>
      </c>
      <c r="E133" s="103" t="s">
        <v>2252</v>
      </c>
      <c r="F133" s="96" t="s">
        <v>181</v>
      </c>
      <c r="G133" s="97">
        <v>500000</v>
      </c>
      <c r="H133" s="104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</row>
    <row r="134" spans="1:219" s="101" customFormat="1" ht="45" customHeight="1" x14ac:dyDescent="0.25">
      <c r="A134" s="95">
        <f t="shared" si="6"/>
        <v>125</v>
      </c>
      <c r="B134" s="86" t="s">
        <v>86</v>
      </c>
      <c r="C134" s="102" t="s">
        <v>185</v>
      </c>
      <c r="D134" s="103" t="s">
        <v>232</v>
      </c>
      <c r="E134" s="103" t="s">
        <v>2252</v>
      </c>
      <c r="F134" s="96" t="s">
        <v>181</v>
      </c>
      <c r="G134" s="97">
        <v>500000</v>
      </c>
      <c r="H134" s="104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</row>
    <row r="135" spans="1:219" s="101" customFormat="1" ht="45" customHeight="1" x14ac:dyDescent="0.25">
      <c r="A135" s="95">
        <f t="shared" si="6"/>
        <v>126</v>
      </c>
      <c r="B135" s="86" t="s">
        <v>86</v>
      </c>
      <c r="C135" s="102" t="s">
        <v>185</v>
      </c>
      <c r="D135" s="103" t="s">
        <v>233</v>
      </c>
      <c r="E135" s="103" t="s">
        <v>2252</v>
      </c>
      <c r="F135" s="96" t="s">
        <v>181</v>
      </c>
      <c r="G135" s="97">
        <v>500000</v>
      </c>
      <c r="H135" s="104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</row>
    <row r="136" spans="1:219" s="101" customFormat="1" ht="58.9" customHeight="1" x14ac:dyDescent="0.25">
      <c r="A136" s="95">
        <f t="shared" si="6"/>
        <v>127</v>
      </c>
      <c r="B136" s="86" t="s">
        <v>86</v>
      </c>
      <c r="C136" s="102" t="s">
        <v>185</v>
      </c>
      <c r="D136" s="103" t="s">
        <v>234</v>
      </c>
      <c r="E136" s="103" t="s">
        <v>2252</v>
      </c>
      <c r="F136" s="96" t="s">
        <v>181</v>
      </c>
      <c r="G136" s="97">
        <v>500000</v>
      </c>
      <c r="H136" s="104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</row>
    <row r="137" spans="1:219" s="101" customFormat="1" ht="45" customHeight="1" x14ac:dyDescent="0.25">
      <c r="A137" s="95">
        <f t="shared" si="6"/>
        <v>128</v>
      </c>
      <c r="B137" s="86" t="s">
        <v>86</v>
      </c>
      <c r="C137" s="102" t="s">
        <v>185</v>
      </c>
      <c r="D137" s="103" t="s">
        <v>235</v>
      </c>
      <c r="E137" s="103" t="s">
        <v>2252</v>
      </c>
      <c r="F137" s="96" t="s">
        <v>181</v>
      </c>
      <c r="G137" s="97">
        <v>480000</v>
      </c>
      <c r="H137" s="104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</row>
    <row r="138" spans="1:219" s="101" customFormat="1" ht="45" customHeight="1" x14ac:dyDescent="0.25">
      <c r="A138" s="95">
        <f t="shared" si="6"/>
        <v>129</v>
      </c>
      <c r="B138" s="86" t="s">
        <v>86</v>
      </c>
      <c r="C138" s="102" t="s">
        <v>87</v>
      </c>
      <c r="D138" s="103" t="s">
        <v>236</v>
      </c>
      <c r="E138" s="103" t="s">
        <v>2252</v>
      </c>
      <c r="F138" s="96" t="s">
        <v>181</v>
      </c>
      <c r="G138" s="97">
        <v>490000</v>
      </c>
      <c r="H138" s="104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</row>
    <row r="139" spans="1:219" s="101" customFormat="1" ht="45" customHeight="1" x14ac:dyDescent="0.25">
      <c r="A139" s="95">
        <f t="shared" si="6"/>
        <v>130</v>
      </c>
      <c r="B139" s="86" t="s">
        <v>86</v>
      </c>
      <c r="C139" s="102" t="s">
        <v>87</v>
      </c>
      <c r="D139" s="103" t="s">
        <v>237</v>
      </c>
      <c r="E139" s="103" t="s">
        <v>2252</v>
      </c>
      <c r="F139" s="96" t="s">
        <v>181</v>
      </c>
      <c r="G139" s="97">
        <v>480000</v>
      </c>
      <c r="H139" s="104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</row>
    <row r="140" spans="1:219" s="101" customFormat="1" ht="45" customHeight="1" x14ac:dyDescent="0.25">
      <c r="A140" s="95">
        <f t="shared" si="6"/>
        <v>131</v>
      </c>
      <c r="B140" s="86" t="s">
        <v>86</v>
      </c>
      <c r="C140" s="102" t="s">
        <v>87</v>
      </c>
      <c r="D140" s="103" t="s">
        <v>238</v>
      </c>
      <c r="E140" s="103" t="s">
        <v>2252</v>
      </c>
      <c r="F140" s="96" t="s">
        <v>181</v>
      </c>
      <c r="G140" s="97">
        <v>480000</v>
      </c>
      <c r="H140" s="104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</row>
    <row r="141" spans="1:219" s="101" customFormat="1" ht="59.45" customHeight="1" x14ac:dyDescent="0.25">
      <c r="A141" s="95">
        <f t="shared" si="6"/>
        <v>132</v>
      </c>
      <c r="B141" s="86" t="s">
        <v>86</v>
      </c>
      <c r="C141" s="102" t="s">
        <v>87</v>
      </c>
      <c r="D141" s="103" t="s">
        <v>239</v>
      </c>
      <c r="E141" s="103" t="s">
        <v>2252</v>
      </c>
      <c r="F141" s="96" t="s">
        <v>181</v>
      </c>
      <c r="G141" s="97">
        <v>500000</v>
      </c>
      <c r="H141" s="104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</row>
    <row r="142" spans="1:219" s="101" customFormat="1" ht="57.6" customHeight="1" x14ac:dyDescent="0.25">
      <c r="A142" s="95">
        <f t="shared" ref="A142:A205" si="7">ROW(A133)</f>
        <v>133</v>
      </c>
      <c r="B142" s="86" t="s">
        <v>86</v>
      </c>
      <c r="C142" s="102" t="s">
        <v>87</v>
      </c>
      <c r="D142" s="103" t="s">
        <v>240</v>
      </c>
      <c r="E142" s="103" t="s">
        <v>2252</v>
      </c>
      <c r="F142" s="96" t="s">
        <v>181</v>
      </c>
      <c r="G142" s="97">
        <v>480000</v>
      </c>
      <c r="H142" s="104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</row>
    <row r="143" spans="1:219" s="101" customFormat="1" ht="59.45" customHeight="1" x14ac:dyDescent="0.25">
      <c r="A143" s="95">
        <f t="shared" si="7"/>
        <v>134</v>
      </c>
      <c r="B143" s="86" t="s">
        <v>86</v>
      </c>
      <c r="C143" s="102" t="s">
        <v>87</v>
      </c>
      <c r="D143" s="103" t="s">
        <v>241</v>
      </c>
      <c r="E143" s="103" t="s">
        <v>2252</v>
      </c>
      <c r="F143" s="96" t="s">
        <v>181</v>
      </c>
      <c r="G143" s="97">
        <v>500000</v>
      </c>
      <c r="H143" s="104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</row>
    <row r="144" spans="1:219" s="101" customFormat="1" ht="57.6" customHeight="1" x14ac:dyDescent="0.25">
      <c r="A144" s="95">
        <f t="shared" si="7"/>
        <v>135</v>
      </c>
      <c r="B144" s="86" t="s">
        <v>86</v>
      </c>
      <c r="C144" s="102" t="s">
        <v>87</v>
      </c>
      <c r="D144" s="103" t="s">
        <v>242</v>
      </c>
      <c r="E144" s="103" t="s">
        <v>2252</v>
      </c>
      <c r="F144" s="96" t="s">
        <v>181</v>
      </c>
      <c r="G144" s="97">
        <v>500000</v>
      </c>
      <c r="H144" s="104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</row>
    <row r="145" spans="1:219" s="101" customFormat="1" ht="63.6" customHeight="1" x14ac:dyDescent="0.25">
      <c r="A145" s="95">
        <f t="shared" si="7"/>
        <v>136</v>
      </c>
      <c r="B145" s="86" t="s">
        <v>86</v>
      </c>
      <c r="C145" s="102" t="s">
        <v>87</v>
      </c>
      <c r="D145" s="103" t="s">
        <v>243</v>
      </c>
      <c r="E145" s="103" t="s">
        <v>2252</v>
      </c>
      <c r="F145" s="96" t="s">
        <v>181</v>
      </c>
      <c r="G145" s="97">
        <v>500000</v>
      </c>
      <c r="H145" s="104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</row>
    <row r="146" spans="1:219" s="101" customFormat="1" ht="62.45" customHeight="1" x14ac:dyDescent="0.25">
      <c r="A146" s="95">
        <f t="shared" si="7"/>
        <v>137</v>
      </c>
      <c r="B146" s="86" t="s">
        <v>86</v>
      </c>
      <c r="C146" s="102" t="s">
        <v>87</v>
      </c>
      <c r="D146" s="103" t="s">
        <v>244</v>
      </c>
      <c r="E146" s="103" t="s">
        <v>2252</v>
      </c>
      <c r="F146" s="96" t="s">
        <v>181</v>
      </c>
      <c r="G146" s="97">
        <v>500000</v>
      </c>
      <c r="H146" s="104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</row>
    <row r="147" spans="1:219" s="101" customFormat="1" ht="62.45" customHeight="1" x14ac:dyDescent="0.25">
      <c r="A147" s="95">
        <f t="shared" si="7"/>
        <v>138</v>
      </c>
      <c r="B147" s="86" t="s">
        <v>86</v>
      </c>
      <c r="C147" s="102" t="s">
        <v>87</v>
      </c>
      <c r="D147" s="103" t="s">
        <v>245</v>
      </c>
      <c r="E147" s="103" t="s">
        <v>2252</v>
      </c>
      <c r="F147" s="96" t="s">
        <v>181</v>
      </c>
      <c r="G147" s="97">
        <v>500000</v>
      </c>
      <c r="H147" s="104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</row>
    <row r="148" spans="1:219" s="101" customFormat="1" ht="62.45" customHeight="1" x14ac:dyDescent="0.25">
      <c r="A148" s="95">
        <f t="shared" si="7"/>
        <v>139</v>
      </c>
      <c r="B148" s="86" t="s">
        <v>86</v>
      </c>
      <c r="C148" s="102" t="s">
        <v>87</v>
      </c>
      <c r="D148" s="103" t="s">
        <v>246</v>
      </c>
      <c r="E148" s="103" t="s">
        <v>2252</v>
      </c>
      <c r="F148" s="96" t="s">
        <v>181</v>
      </c>
      <c r="G148" s="97">
        <v>480000</v>
      </c>
      <c r="H148" s="104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</row>
    <row r="149" spans="1:219" s="101" customFormat="1" ht="62.45" customHeight="1" x14ac:dyDescent="0.25">
      <c r="A149" s="95">
        <f t="shared" si="7"/>
        <v>140</v>
      </c>
      <c r="B149" s="86" t="s">
        <v>86</v>
      </c>
      <c r="C149" s="102" t="s">
        <v>87</v>
      </c>
      <c r="D149" s="103" t="s">
        <v>247</v>
      </c>
      <c r="E149" s="103" t="s">
        <v>2252</v>
      </c>
      <c r="F149" s="96" t="s">
        <v>181</v>
      </c>
      <c r="G149" s="97">
        <v>500000</v>
      </c>
      <c r="H149" s="104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</row>
    <row r="150" spans="1:219" s="101" customFormat="1" ht="45" customHeight="1" x14ac:dyDescent="0.25">
      <c r="A150" s="95">
        <f t="shared" si="7"/>
        <v>141</v>
      </c>
      <c r="B150" s="86" t="s">
        <v>86</v>
      </c>
      <c r="C150" s="102" t="s">
        <v>87</v>
      </c>
      <c r="D150" s="103" t="s">
        <v>248</v>
      </c>
      <c r="E150" s="103" t="s">
        <v>2252</v>
      </c>
      <c r="F150" s="96" t="s">
        <v>181</v>
      </c>
      <c r="G150" s="97">
        <v>500000</v>
      </c>
      <c r="H150" s="104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</row>
    <row r="151" spans="1:219" s="101" customFormat="1" ht="61.9" customHeight="1" x14ac:dyDescent="0.25">
      <c r="A151" s="95">
        <f t="shared" si="7"/>
        <v>142</v>
      </c>
      <c r="B151" s="86" t="s">
        <v>86</v>
      </c>
      <c r="C151" s="102" t="s">
        <v>87</v>
      </c>
      <c r="D151" s="103" t="s">
        <v>249</v>
      </c>
      <c r="E151" s="103" t="s">
        <v>2252</v>
      </c>
      <c r="F151" s="96" t="s">
        <v>181</v>
      </c>
      <c r="G151" s="97">
        <v>500000</v>
      </c>
      <c r="H151" s="104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</row>
    <row r="152" spans="1:219" s="101" customFormat="1" ht="61.9" customHeight="1" x14ac:dyDescent="0.25">
      <c r="A152" s="95">
        <f t="shared" si="7"/>
        <v>143</v>
      </c>
      <c r="B152" s="86" t="s">
        <v>86</v>
      </c>
      <c r="C152" s="102" t="s">
        <v>87</v>
      </c>
      <c r="D152" s="103" t="s">
        <v>250</v>
      </c>
      <c r="E152" s="103" t="s">
        <v>2252</v>
      </c>
      <c r="F152" s="96" t="s">
        <v>181</v>
      </c>
      <c r="G152" s="97">
        <v>480000</v>
      </c>
      <c r="H152" s="104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</row>
    <row r="153" spans="1:219" s="101" customFormat="1" ht="61.9" customHeight="1" x14ac:dyDescent="0.25">
      <c r="A153" s="95">
        <f t="shared" si="7"/>
        <v>144</v>
      </c>
      <c r="B153" s="86" t="s">
        <v>86</v>
      </c>
      <c r="C153" s="102" t="s">
        <v>87</v>
      </c>
      <c r="D153" s="103" t="s">
        <v>251</v>
      </c>
      <c r="E153" s="103" t="s">
        <v>2252</v>
      </c>
      <c r="F153" s="96" t="s">
        <v>181</v>
      </c>
      <c r="G153" s="97">
        <v>500000</v>
      </c>
      <c r="H153" s="104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</row>
    <row r="154" spans="1:219" s="101" customFormat="1" ht="45" customHeight="1" x14ac:dyDescent="0.25">
      <c r="A154" s="95">
        <f t="shared" si="7"/>
        <v>145</v>
      </c>
      <c r="B154" s="86" t="s">
        <v>86</v>
      </c>
      <c r="C154" s="102" t="s">
        <v>87</v>
      </c>
      <c r="D154" s="103" t="s">
        <v>252</v>
      </c>
      <c r="E154" s="103" t="s">
        <v>2252</v>
      </c>
      <c r="F154" s="96" t="s">
        <v>181</v>
      </c>
      <c r="G154" s="97">
        <v>480000</v>
      </c>
      <c r="H154" s="104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</row>
    <row r="155" spans="1:219" s="101" customFormat="1" ht="61.15" customHeight="1" x14ac:dyDescent="0.25">
      <c r="A155" s="95">
        <f t="shared" si="7"/>
        <v>146</v>
      </c>
      <c r="B155" s="86" t="s">
        <v>86</v>
      </c>
      <c r="C155" s="102" t="s">
        <v>87</v>
      </c>
      <c r="D155" s="103" t="s">
        <v>253</v>
      </c>
      <c r="E155" s="103" t="s">
        <v>2252</v>
      </c>
      <c r="F155" s="96" t="s">
        <v>181</v>
      </c>
      <c r="G155" s="97">
        <v>420000</v>
      </c>
      <c r="H155" s="104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</row>
    <row r="156" spans="1:219" s="101" customFormat="1" ht="61.15" customHeight="1" x14ac:dyDescent="0.25">
      <c r="A156" s="95">
        <f t="shared" si="7"/>
        <v>147</v>
      </c>
      <c r="B156" s="86" t="s">
        <v>86</v>
      </c>
      <c r="C156" s="102" t="s">
        <v>87</v>
      </c>
      <c r="D156" s="103" t="s">
        <v>254</v>
      </c>
      <c r="E156" s="103" t="s">
        <v>2252</v>
      </c>
      <c r="F156" s="96" t="s">
        <v>181</v>
      </c>
      <c r="G156" s="97">
        <v>500000</v>
      </c>
      <c r="H156" s="104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</row>
    <row r="157" spans="1:219" s="101" customFormat="1" ht="45" customHeight="1" x14ac:dyDescent="0.25">
      <c r="A157" s="95">
        <f t="shared" si="7"/>
        <v>148</v>
      </c>
      <c r="B157" s="86" t="s">
        <v>86</v>
      </c>
      <c r="C157" s="102" t="s">
        <v>87</v>
      </c>
      <c r="D157" s="103" t="s">
        <v>255</v>
      </c>
      <c r="E157" s="103" t="s">
        <v>2252</v>
      </c>
      <c r="F157" s="96" t="s">
        <v>181</v>
      </c>
      <c r="G157" s="97">
        <v>500000</v>
      </c>
      <c r="H157" s="104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</row>
    <row r="158" spans="1:219" s="101" customFormat="1" ht="66.599999999999994" customHeight="1" x14ac:dyDescent="0.25">
      <c r="A158" s="95">
        <f t="shared" si="7"/>
        <v>149</v>
      </c>
      <c r="B158" s="86" t="s">
        <v>86</v>
      </c>
      <c r="C158" s="102" t="s">
        <v>87</v>
      </c>
      <c r="D158" s="103" t="s">
        <v>256</v>
      </c>
      <c r="E158" s="103" t="s">
        <v>2252</v>
      </c>
      <c r="F158" s="96" t="s">
        <v>181</v>
      </c>
      <c r="G158" s="97">
        <v>480000</v>
      </c>
      <c r="H158" s="104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</row>
    <row r="159" spans="1:219" s="101" customFormat="1" ht="45" customHeight="1" x14ac:dyDescent="0.25">
      <c r="A159" s="95">
        <f t="shared" si="7"/>
        <v>150</v>
      </c>
      <c r="B159" s="86" t="s">
        <v>86</v>
      </c>
      <c r="C159" s="102" t="s">
        <v>87</v>
      </c>
      <c r="D159" s="103" t="s">
        <v>257</v>
      </c>
      <c r="E159" s="103" t="s">
        <v>2252</v>
      </c>
      <c r="F159" s="96" t="s">
        <v>181</v>
      </c>
      <c r="G159" s="97">
        <v>480000</v>
      </c>
      <c r="H159" s="104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</row>
    <row r="160" spans="1:219" s="101" customFormat="1" ht="58.9" customHeight="1" x14ac:dyDescent="0.25">
      <c r="A160" s="95">
        <f t="shared" si="7"/>
        <v>151</v>
      </c>
      <c r="B160" s="86" t="s">
        <v>86</v>
      </c>
      <c r="C160" s="102" t="s">
        <v>87</v>
      </c>
      <c r="D160" s="103" t="s">
        <v>258</v>
      </c>
      <c r="E160" s="103" t="s">
        <v>2252</v>
      </c>
      <c r="F160" s="96" t="s">
        <v>181</v>
      </c>
      <c r="G160" s="97">
        <v>500000</v>
      </c>
      <c r="H160" s="104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</row>
    <row r="161" spans="1:219" s="101" customFormat="1" ht="63" customHeight="1" x14ac:dyDescent="0.25">
      <c r="A161" s="95">
        <f t="shared" si="7"/>
        <v>152</v>
      </c>
      <c r="B161" s="86" t="s">
        <v>86</v>
      </c>
      <c r="C161" s="102" t="s">
        <v>87</v>
      </c>
      <c r="D161" s="103" t="s">
        <v>259</v>
      </c>
      <c r="E161" s="103" t="s">
        <v>2252</v>
      </c>
      <c r="F161" s="96" t="s">
        <v>181</v>
      </c>
      <c r="G161" s="97">
        <v>500000</v>
      </c>
      <c r="H161" s="104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</row>
    <row r="162" spans="1:219" s="101" customFormat="1" ht="60" customHeight="1" x14ac:dyDescent="0.25">
      <c r="A162" s="95">
        <f t="shared" si="7"/>
        <v>153</v>
      </c>
      <c r="B162" s="86" t="s">
        <v>86</v>
      </c>
      <c r="C162" s="102" t="s">
        <v>87</v>
      </c>
      <c r="D162" s="103" t="s">
        <v>260</v>
      </c>
      <c r="E162" s="103" t="s">
        <v>2252</v>
      </c>
      <c r="F162" s="96" t="s">
        <v>181</v>
      </c>
      <c r="G162" s="97">
        <v>500000</v>
      </c>
      <c r="H162" s="104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</row>
    <row r="163" spans="1:219" s="101" customFormat="1" ht="45" customHeight="1" x14ac:dyDescent="0.25">
      <c r="A163" s="95">
        <f t="shared" si="7"/>
        <v>154</v>
      </c>
      <c r="B163" s="86" t="s">
        <v>86</v>
      </c>
      <c r="C163" s="102" t="s">
        <v>122</v>
      </c>
      <c r="D163" s="103" t="s">
        <v>261</v>
      </c>
      <c r="E163" s="103" t="s">
        <v>2252</v>
      </c>
      <c r="F163" s="96" t="s">
        <v>181</v>
      </c>
      <c r="G163" s="97">
        <v>480000</v>
      </c>
      <c r="H163" s="104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</row>
    <row r="164" spans="1:219" s="101" customFormat="1" ht="60" customHeight="1" x14ac:dyDescent="0.25">
      <c r="A164" s="95">
        <f t="shared" si="7"/>
        <v>155</v>
      </c>
      <c r="B164" s="86" t="s">
        <v>86</v>
      </c>
      <c r="C164" s="102" t="s">
        <v>122</v>
      </c>
      <c r="D164" s="103" t="s">
        <v>262</v>
      </c>
      <c r="E164" s="103" t="s">
        <v>2252</v>
      </c>
      <c r="F164" s="96" t="s">
        <v>181</v>
      </c>
      <c r="G164" s="97">
        <v>500000</v>
      </c>
      <c r="H164" s="104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</row>
    <row r="165" spans="1:219" s="101" customFormat="1" ht="45" customHeight="1" x14ac:dyDescent="0.25">
      <c r="A165" s="95">
        <f t="shared" si="7"/>
        <v>156</v>
      </c>
      <c r="B165" s="86" t="s">
        <v>86</v>
      </c>
      <c r="C165" s="102" t="s">
        <v>122</v>
      </c>
      <c r="D165" s="103" t="s">
        <v>263</v>
      </c>
      <c r="E165" s="103" t="s">
        <v>2252</v>
      </c>
      <c r="F165" s="96" t="s">
        <v>181</v>
      </c>
      <c r="G165" s="97">
        <v>480000</v>
      </c>
      <c r="H165" s="104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</row>
    <row r="166" spans="1:219" s="101" customFormat="1" ht="45" customHeight="1" x14ac:dyDescent="0.25">
      <c r="A166" s="95">
        <f t="shared" si="7"/>
        <v>157</v>
      </c>
      <c r="B166" s="86" t="s">
        <v>86</v>
      </c>
      <c r="C166" s="102" t="s">
        <v>122</v>
      </c>
      <c r="D166" s="103" t="s">
        <v>264</v>
      </c>
      <c r="E166" s="103" t="s">
        <v>2252</v>
      </c>
      <c r="F166" s="96" t="s">
        <v>181</v>
      </c>
      <c r="G166" s="97">
        <v>480000</v>
      </c>
      <c r="H166" s="104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</row>
    <row r="167" spans="1:219" s="101" customFormat="1" ht="57" customHeight="1" x14ac:dyDescent="0.25">
      <c r="A167" s="95">
        <f t="shared" si="7"/>
        <v>158</v>
      </c>
      <c r="B167" s="86" t="s">
        <v>86</v>
      </c>
      <c r="C167" s="102" t="s">
        <v>122</v>
      </c>
      <c r="D167" s="103" t="s">
        <v>265</v>
      </c>
      <c r="E167" s="103" t="s">
        <v>2252</v>
      </c>
      <c r="F167" s="96" t="s">
        <v>181</v>
      </c>
      <c r="G167" s="97">
        <v>480000</v>
      </c>
      <c r="H167" s="104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</row>
    <row r="168" spans="1:219" s="101" customFormat="1" ht="60.6" customHeight="1" x14ac:dyDescent="0.25">
      <c r="A168" s="95">
        <f t="shared" si="7"/>
        <v>159</v>
      </c>
      <c r="B168" s="86" t="s">
        <v>86</v>
      </c>
      <c r="C168" s="102" t="s">
        <v>122</v>
      </c>
      <c r="D168" s="103" t="s">
        <v>266</v>
      </c>
      <c r="E168" s="103" t="s">
        <v>2252</v>
      </c>
      <c r="F168" s="96" t="s">
        <v>181</v>
      </c>
      <c r="G168" s="97">
        <v>500000</v>
      </c>
      <c r="H168" s="104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</row>
    <row r="169" spans="1:219" s="101" customFormat="1" ht="62.45" customHeight="1" x14ac:dyDescent="0.25">
      <c r="A169" s="95">
        <f t="shared" si="7"/>
        <v>160</v>
      </c>
      <c r="B169" s="86" t="s">
        <v>86</v>
      </c>
      <c r="C169" s="102" t="s">
        <v>122</v>
      </c>
      <c r="D169" s="103" t="s">
        <v>267</v>
      </c>
      <c r="E169" s="103" t="s">
        <v>2252</v>
      </c>
      <c r="F169" s="96" t="s">
        <v>181</v>
      </c>
      <c r="G169" s="97">
        <v>500000</v>
      </c>
      <c r="H169" s="104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</row>
    <row r="170" spans="1:219" s="101" customFormat="1" ht="62.45" customHeight="1" x14ac:dyDescent="0.25">
      <c r="A170" s="95">
        <f t="shared" si="7"/>
        <v>161</v>
      </c>
      <c r="B170" s="86" t="s">
        <v>86</v>
      </c>
      <c r="C170" s="102" t="s">
        <v>122</v>
      </c>
      <c r="D170" s="103" t="s">
        <v>268</v>
      </c>
      <c r="E170" s="103" t="s">
        <v>2252</v>
      </c>
      <c r="F170" s="96" t="s">
        <v>181</v>
      </c>
      <c r="G170" s="97">
        <v>480000</v>
      </c>
      <c r="H170" s="104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</row>
    <row r="171" spans="1:219" s="101" customFormat="1" ht="45" customHeight="1" x14ac:dyDescent="0.25">
      <c r="A171" s="95">
        <f t="shared" si="7"/>
        <v>162</v>
      </c>
      <c r="B171" s="86" t="s">
        <v>86</v>
      </c>
      <c r="C171" s="102" t="s">
        <v>122</v>
      </c>
      <c r="D171" s="103" t="s">
        <v>269</v>
      </c>
      <c r="E171" s="103" t="s">
        <v>2252</v>
      </c>
      <c r="F171" s="96" t="s">
        <v>181</v>
      </c>
      <c r="G171" s="97">
        <v>480000</v>
      </c>
      <c r="H171" s="104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</row>
    <row r="172" spans="1:219" s="101" customFormat="1" ht="64.900000000000006" customHeight="1" x14ac:dyDescent="0.25">
      <c r="A172" s="95">
        <f t="shared" si="7"/>
        <v>163</v>
      </c>
      <c r="B172" s="86" t="s">
        <v>86</v>
      </c>
      <c r="C172" s="102" t="s">
        <v>122</v>
      </c>
      <c r="D172" s="103" t="s">
        <v>270</v>
      </c>
      <c r="E172" s="103" t="s">
        <v>2252</v>
      </c>
      <c r="F172" s="96" t="s">
        <v>181</v>
      </c>
      <c r="G172" s="97">
        <v>490000</v>
      </c>
      <c r="H172" s="104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</row>
    <row r="173" spans="1:219" s="101" customFormat="1" ht="45" customHeight="1" x14ac:dyDescent="0.25">
      <c r="A173" s="95">
        <f t="shared" si="7"/>
        <v>164</v>
      </c>
      <c r="B173" s="86" t="s">
        <v>86</v>
      </c>
      <c r="C173" s="102" t="s">
        <v>122</v>
      </c>
      <c r="D173" s="103" t="s">
        <v>271</v>
      </c>
      <c r="E173" s="103" t="s">
        <v>2252</v>
      </c>
      <c r="F173" s="96" t="s">
        <v>181</v>
      </c>
      <c r="G173" s="97">
        <v>490000</v>
      </c>
      <c r="H173" s="104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</row>
    <row r="174" spans="1:219" s="101" customFormat="1" ht="65.45" customHeight="1" x14ac:dyDescent="0.25">
      <c r="A174" s="95">
        <f t="shared" si="7"/>
        <v>165</v>
      </c>
      <c r="B174" s="86" t="s">
        <v>86</v>
      </c>
      <c r="C174" s="102" t="s">
        <v>122</v>
      </c>
      <c r="D174" s="103" t="s">
        <v>272</v>
      </c>
      <c r="E174" s="103" t="s">
        <v>2252</v>
      </c>
      <c r="F174" s="96" t="s">
        <v>181</v>
      </c>
      <c r="G174" s="97">
        <v>490000</v>
      </c>
      <c r="H174" s="104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</row>
    <row r="175" spans="1:219" s="101" customFormat="1" ht="65.45" customHeight="1" x14ac:dyDescent="0.25">
      <c r="A175" s="95">
        <f t="shared" si="7"/>
        <v>166</v>
      </c>
      <c r="B175" s="86" t="s">
        <v>86</v>
      </c>
      <c r="C175" s="102" t="s">
        <v>122</v>
      </c>
      <c r="D175" s="103" t="s">
        <v>273</v>
      </c>
      <c r="E175" s="103" t="s">
        <v>2252</v>
      </c>
      <c r="F175" s="96" t="s">
        <v>181</v>
      </c>
      <c r="G175" s="97">
        <v>500000</v>
      </c>
      <c r="H175" s="104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</row>
    <row r="176" spans="1:219" s="101" customFormat="1" ht="65.45" customHeight="1" x14ac:dyDescent="0.25">
      <c r="A176" s="95">
        <f t="shared" si="7"/>
        <v>167</v>
      </c>
      <c r="B176" s="86" t="s">
        <v>86</v>
      </c>
      <c r="C176" s="102" t="s">
        <v>122</v>
      </c>
      <c r="D176" s="103" t="s">
        <v>274</v>
      </c>
      <c r="E176" s="103" t="s">
        <v>2252</v>
      </c>
      <c r="F176" s="96" t="s">
        <v>181</v>
      </c>
      <c r="G176" s="97">
        <v>480000</v>
      </c>
      <c r="H176" s="104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</row>
    <row r="177" spans="1:219" s="101" customFormat="1" ht="65.45" customHeight="1" x14ac:dyDescent="0.25">
      <c r="A177" s="95">
        <f t="shared" si="7"/>
        <v>168</v>
      </c>
      <c r="B177" s="86" t="s">
        <v>86</v>
      </c>
      <c r="C177" s="102" t="s">
        <v>122</v>
      </c>
      <c r="D177" s="103" t="s">
        <v>275</v>
      </c>
      <c r="E177" s="103" t="s">
        <v>2252</v>
      </c>
      <c r="F177" s="96" t="s">
        <v>181</v>
      </c>
      <c r="G177" s="97">
        <v>490000</v>
      </c>
      <c r="H177" s="104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</row>
    <row r="178" spans="1:219" s="101" customFormat="1" ht="65.45" customHeight="1" x14ac:dyDescent="0.25">
      <c r="A178" s="95">
        <f t="shared" si="7"/>
        <v>169</v>
      </c>
      <c r="B178" s="86" t="s">
        <v>86</v>
      </c>
      <c r="C178" s="102" t="s">
        <v>122</v>
      </c>
      <c r="D178" s="103" t="s">
        <v>276</v>
      </c>
      <c r="E178" s="103" t="s">
        <v>2252</v>
      </c>
      <c r="F178" s="96" t="s">
        <v>181</v>
      </c>
      <c r="G178" s="97">
        <v>490000</v>
      </c>
      <c r="H178" s="104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</row>
    <row r="179" spans="1:219" s="101" customFormat="1" ht="45" customHeight="1" x14ac:dyDescent="0.25">
      <c r="A179" s="95">
        <f t="shared" si="7"/>
        <v>170</v>
      </c>
      <c r="B179" s="86" t="s">
        <v>86</v>
      </c>
      <c r="C179" s="102" t="s">
        <v>277</v>
      </c>
      <c r="D179" s="103" t="s">
        <v>278</v>
      </c>
      <c r="E179" s="103" t="s">
        <v>2252</v>
      </c>
      <c r="F179" s="96" t="s">
        <v>181</v>
      </c>
      <c r="G179" s="97">
        <v>500000</v>
      </c>
      <c r="H179" s="104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</row>
    <row r="180" spans="1:219" s="101" customFormat="1" ht="63" customHeight="1" x14ac:dyDescent="0.25">
      <c r="A180" s="95">
        <f t="shared" si="7"/>
        <v>171</v>
      </c>
      <c r="B180" s="86" t="s">
        <v>86</v>
      </c>
      <c r="C180" s="102" t="s">
        <v>279</v>
      </c>
      <c r="D180" s="103" t="s">
        <v>280</v>
      </c>
      <c r="E180" s="103" t="s">
        <v>2252</v>
      </c>
      <c r="F180" s="96" t="s">
        <v>181</v>
      </c>
      <c r="G180" s="97">
        <v>460000</v>
      </c>
      <c r="H180" s="104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</row>
    <row r="181" spans="1:219" s="101" customFormat="1" ht="63" customHeight="1" x14ac:dyDescent="0.25">
      <c r="A181" s="95">
        <f t="shared" si="7"/>
        <v>172</v>
      </c>
      <c r="B181" s="86" t="s">
        <v>86</v>
      </c>
      <c r="C181" s="102" t="s">
        <v>279</v>
      </c>
      <c r="D181" s="103" t="s">
        <v>281</v>
      </c>
      <c r="E181" s="103" t="s">
        <v>2252</v>
      </c>
      <c r="F181" s="96" t="s">
        <v>181</v>
      </c>
      <c r="G181" s="97">
        <v>500000</v>
      </c>
      <c r="H181" s="104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</row>
    <row r="182" spans="1:219" s="101" customFormat="1" ht="63" customHeight="1" x14ac:dyDescent="0.25">
      <c r="A182" s="95">
        <f t="shared" si="7"/>
        <v>173</v>
      </c>
      <c r="B182" s="86" t="s">
        <v>86</v>
      </c>
      <c r="C182" s="102" t="s">
        <v>279</v>
      </c>
      <c r="D182" s="103" t="s">
        <v>282</v>
      </c>
      <c r="E182" s="103" t="s">
        <v>2252</v>
      </c>
      <c r="F182" s="96" t="s">
        <v>181</v>
      </c>
      <c r="G182" s="97">
        <v>500000</v>
      </c>
      <c r="H182" s="104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</row>
    <row r="183" spans="1:219" s="101" customFormat="1" ht="63" customHeight="1" x14ac:dyDescent="0.25">
      <c r="A183" s="95">
        <f t="shared" si="7"/>
        <v>174</v>
      </c>
      <c r="B183" s="86" t="s">
        <v>86</v>
      </c>
      <c r="C183" s="102" t="s">
        <v>279</v>
      </c>
      <c r="D183" s="103" t="s">
        <v>283</v>
      </c>
      <c r="E183" s="103" t="s">
        <v>2252</v>
      </c>
      <c r="F183" s="96" t="s">
        <v>181</v>
      </c>
      <c r="G183" s="97">
        <v>500000</v>
      </c>
      <c r="H183" s="104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</row>
    <row r="184" spans="1:219" s="101" customFormat="1" ht="63" customHeight="1" x14ac:dyDescent="0.25">
      <c r="A184" s="95">
        <f t="shared" si="7"/>
        <v>175</v>
      </c>
      <c r="B184" s="86" t="s">
        <v>86</v>
      </c>
      <c r="C184" s="102" t="s">
        <v>279</v>
      </c>
      <c r="D184" s="103" t="s">
        <v>284</v>
      </c>
      <c r="E184" s="103" t="s">
        <v>2252</v>
      </c>
      <c r="F184" s="96" t="s">
        <v>181</v>
      </c>
      <c r="G184" s="97">
        <v>490000</v>
      </c>
      <c r="H184" s="104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</row>
    <row r="185" spans="1:219" s="101" customFormat="1" ht="45" customHeight="1" x14ac:dyDescent="0.25">
      <c r="A185" s="95">
        <f t="shared" si="7"/>
        <v>176</v>
      </c>
      <c r="B185" s="86" t="s">
        <v>86</v>
      </c>
      <c r="C185" s="102" t="s">
        <v>279</v>
      </c>
      <c r="D185" s="103" t="s">
        <v>285</v>
      </c>
      <c r="E185" s="103" t="s">
        <v>2252</v>
      </c>
      <c r="F185" s="96" t="s">
        <v>181</v>
      </c>
      <c r="G185" s="97">
        <v>490000</v>
      </c>
      <c r="H185" s="104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</row>
    <row r="186" spans="1:219" s="101" customFormat="1" ht="64.150000000000006" customHeight="1" x14ac:dyDescent="0.25">
      <c r="A186" s="95">
        <f t="shared" si="7"/>
        <v>177</v>
      </c>
      <c r="B186" s="86" t="s">
        <v>86</v>
      </c>
      <c r="C186" s="102" t="s">
        <v>279</v>
      </c>
      <c r="D186" s="103" t="s">
        <v>286</v>
      </c>
      <c r="E186" s="103" t="s">
        <v>2252</v>
      </c>
      <c r="F186" s="96" t="s">
        <v>181</v>
      </c>
      <c r="G186" s="97">
        <v>460000</v>
      </c>
      <c r="H186" s="104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</row>
    <row r="187" spans="1:219" s="101" customFormat="1" ht="63" customHeight="1" x14ac:dyDescent="0.25">
      <c r="A187" s="95">
        <f t="shared" si="7"/>
        <v>178</v>
      </c>
      <c r="B187" s="86" t="s">
        <v>86</v>
      </c>
      <c r="C187" s="102" t="s">
        <v>279</v>
      </c>
      <c r="D187" s="103" t="s">
        <v>287</v>
      </c>
      <c r="E187" s="103" t="s">
        <v>2252</v>
      </c>
      <c r="F187" s="96" t="s">
        <v>181</v>
      </c>
      <c r="G187" s="97">
        <v>460000</v>
      </c>
      <c r="H187" s="104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</row>
    <row r="188" spans="1:219" s="101" customFormat="1" ht="56.45" customHeight="1" x14ac:dyDescent="0.25">
      <c r="A188" s="95">
        <f t="shared" si="7"/>
        <v>179</v>
      </c>
      <c r="B188" s="86" t="s">
        <v>86</v>
      </c>
      <c r="C188" s="102" t="s">
        <v>279</v>
      </c>
      <c r="D188" s="103" t="s">
        <v>288</v>
      </c>
      <c r="E188" s="103" t="s">
        <v>2252</v>
      </c>
      <c r="F188" s="96" t="s">
        <v>181</v>
      </c>
      <c r="G188" s="97">
        <v>500000</v>
      </c>
      <c r="H188" s="104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</row>
    <row r="189" spans="1:219" s="101" customFormat="1" ht="64.150000000000006" customHeight="1" x14ac:dyDescent="0.25">
      <c r="A189" s="95">
        <f t="shared" si="7"/>
        <v>180</v>
      </c>
      <c r="B189" s="86" t="s">
        <v>86</v>
      </c>
      <c r="C189" s="102" t="s">
        <v>279</v>
      </c>
      <c r="D189" s="103" t="s">
        <v>289</v>
      </c>
      <c r="E189" s="103" t="s">
        <v>2252</v>
      </c>
      <c r="F189" s="96" t="s">
        <v>181</v>
      </c>
      <c r="G189" s="97">
        <v>460000</v>
      </c>
      <c r="H189" s="104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</row>
    <row r="190" spans="1:219" s="101" customFormat="1" ht="64.150000000000006" customHeight="1" x14ac:dyDescent="0.25">
      <c r="A190" s="95">
        <f t="shared" si="7"/>
        <v>181</v>
      </c>
      <c r="B190" s="86" t="s">
        <v>86</v>
      </c>
      <c r="C190" s="102" t="s">
        <v>279</v>
      </c>
      <c r="D190" s="103" t="s">
        <v>290</v>
      </c>
      <c r="E190" s="103" t="s">
        <v>2252</v>
      </c>
      <c r="F190" s="96" t="s">
        <v>181</v>
      </c>
      <c r="G190" s="97">
        <v>500000</v>
      </c>
      <c r="H190" s="104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</row>
    <row r="191" spans="1:219" s="101" customFormat="1" ht="45" customHeight="1" x14ac:dyDescent="0.25">
      <c r="A191" s="95">
        <f t="shared" si="7"/>
        <v>182</v>
      </c>
      <c r="B191" s="86" t="s">
        <v>86</v>
      </c>
      <c r="C191" s="102" t="s">
        <v>279</v>
      </c>
      <c r="D191" s="103" t="s">
        <v>291</v>
      </c>
      <c r="E191" s="103" t="s">
        <v>2252</v>
      </c>
      <c r="F191" s="96" t="s">
        <v>181</v>
      </c>
      <c r="G191" s="97">
        <v>490000</v>
      </c>
      <c r="H191" s="104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</row>
    <row r="192" spans="1:219" s="101" customFormat="1" ht="64.150000000000006" customHeight="1" x14ac:dyDescent="0.25">
      <c r="A192" s="95">
        <f t="shared" si="7"/>
        <v>183</v>
      </c>
      <c r="B192" s="86" t="s">
        <v>86</v>
      </c>
      <c r="C192" s="102" t="s">
        <v>176</v>
      </c>
      <c r="D192" s="103" t="s">
        <v>292</v>
      </c>
      <c r="E192" s="103" t="s">
        <v>2252</v>
      </c>
      <c r="F192" s="96" t="s">
        <v>181</v>
      </c>
      <c r="G192" s="97">
        <v>480000</v>
      </c>
      <c r="H192" s="104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</row>
    <row r="193" spans="1:219" s="101" customFormat="1" ht="45" customHeight="1" x14ac:dyDescent="0.25">
      <c r="A193" s="95">
        <f t="shared" si="7"/>
        <v>184</v>
      </c>
      <c r="B193" s="86" t="s">
        <v>86</v>
      </c>
      <c r="C193" s="102" t="s">
        <v>176</v>
      </c>
      <c r="D193" s="103" t="s">
        <v>293</v>
      </c>
      <c r="E193" s="103" t="s">
        <v>2252</v>
      </c>
      <c r="F193" s="96" t="s">
        <v>181</v>
      </c>
      <c r="G193" s="97">
        <v>490000</v>
      </c>
      <c r="H193" s="104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</row>
    <row r="194" spans="1:219" s="101" customFormat="1" ht="45" customHeight="1" x14ac:dyDescent="0.25">
      <c r="A194" s="95">
        <f t="shared" si="7"/>
        <v>185</v>
      </c>
      <c r="B194" s="86" t="s">
        <v>86</v>
      </c>
      <c r="C194" s="102" t="s">
        <v>176</v>
      </c>
      <c r="D194" s="103" t="s">
        <v>294</v>
      </c>
      <c r="E194" s="103" t="s">
        <v>2252</v>
      </c>
      <c r="F194" s="96" t="s">
        <v>181</v>
      </c>
      <c r="G194" s="97">
        <v>500000</v>
      </c>
      <c r="H194" s="104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</row>
    <row r="195" spans="1:219" s="101" customFormat="1" ht="62.45" customHeight="1" x14ac:dyDescent="0.25">
      <c r="A195" s="95">
        <f t="shared" si="7"/>
        <v>186</v>
      </c>
      <c r="B195" s="86" t="s">
        <v>86</v>
      </c>
      <c r="C195" s="102" t="s">
        <v>295</v>
      </c>
      <c r="D195" s="103" t="s">
        <v>296</v>
      </c>
      <c r="E195" s="103" t="s">
        <v>2252</v>
      </c>
      <c r="F195" s="96" t="s">
        <v>181</v>
      </c>
      <c r="G195" s="97">
        <v>500000</v>
      </c>
      <c r="H195" s="104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</row>
    <row r="196" spans="1:219" s="101" customFormat="1" ht="63.6" customHeight="1" x14ac:dyDescent="0.25">
      <c r="A196" s="95">
        <f t="shared" si="7"/>
        <v>187</v>
      </c>
      <c r="B196" s="86" t="s">
        <v>86</v>
      </c>
      <c r="C196" s="102" t="s">
        <v>295</v>
      </c>
      <c r="D196" s="103" t="s">
        <v>297</v>
      </c>
      <c r="E196" s="103" t="s">
        <v>2252</v>
      </c>
      <c r="F196" s="96" t="s">
        <v>181</v>
      </c>
      <c r="G196" s="97">
        <v>500000</v>
      </c>
      <c r="H196" s="104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</row>
    <row r="197" spans="1:219" s="101" customFormat="1" ht="64.900000000000006" customHeight="1" x14ac:dyDescent="0.25">
      <c r="A197" s="95">
        <f t="shared" si="7"/>
        <v>188</v>
      </c>
      <c r="B197" s="86" t="s">
        <v>86</v>
      </c>
      <c r="C197" s="102" t="s">
        <v>295</v>
      </c>
      <c r="D197" s="103" t="s">
        <v>298</v>
      </c>
      <c r="E197" s="103" t="s">
        <v>2252</v>
      </c>
      <c r="F197" s="96" t="s">
        <v>181</v>
      </c>
      <c r="G197" s="97">
        <v>500000</v>
      </c>
      <c r="H197" s="104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</row>
    <row r="198" spans="1:219" s="101" customFormat="1" ht="45" customHeight="1" x14ac:dyDescent="0.25">
      <c r="A198" s="95">
        <f t="shared" si="7"/>
        <v>189</v>
      </c>
      <c r="B198" s="86" t="s">
        <v>86</v>
      </c>
      <c r="C198" s="102" t="s">
        <v>295</v>
      </c>
      <c r="D198" s="103" t="s">
        <v>299</v>
      </c>
      <c r="E198" s="103" t="s">
        <v>2252</v>
      </c>
      <c r="F198" s="96" t="s">
        <v>181</v>
      </c>
      <c r="G198" s="97">
        <v>490000</v>
      </c>
      <c r="H198" s="104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</row>
    <row r="199" spans="1:219" s="101" customFormat="1" ht="64.150000000000006" customHeight="1" x14ac:dyDescent="0.25">
      <c r="A199" s="95">
        <f t="shared" si="7"/>
        <v>190</v>
      </c>
      <c r="B199" s="86" t="s">
        <v>86</v>
      </c>
      <c r="C199" s="102" t="s">
        <v>295</v>
      </c>
      <c r="D199" s="103" t="s">
        <v>300</v>
      </c>
      <c r="E199" s="103" t="s">
        <v>2252</v>
      </c>
      <c r="F199" s="96" t="s">
        <v>181</v>
      </c>
      <c r="G199" s="97">
        <v>500000</v>
      </c>
      <c r="H199" s="104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</row>
    <row r="200" spans="1:219" s="101" customFormat="1" ht="45" customHeight="1" x14ac:dyDescent="0.25">
      <c r="A200" s="95">
        <f t="shared" si="7"/>
        <v>191</v>
      </c>
      <c r="B200" s="86" t="s">
        <v>86</v>
      </c>
      <c r="C200" s="102" t="s">
        <v>295</v>
      </c>
      <c r="D200" s="103" t="s">
        <v>301</v>
      </c>
      <c r="E200" s="103" t="s">
        <v>2252</v>
      </c>
      <c r="F200" s="96" t="s">
        <v>181</v>
      </c>
      <c r="G200" s="97">
        <v>500000</v>
      </c>
      <c r="H200" s="104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</row>
    <row r="201" spans="1:219" s="101" customFormat="1" ht="45" customHeight="1" x14ac:dyDescent="0.25">
      <c r="A201" s="95">
        <f t="shared" si="7"/>
        <v>192</v>
      </c>
      <c r="B201" s="86" t="s">
        <v>86</v>
      </c>
      <c r="C201" s="102" t="s">
        <v>295</v>
      </c>
      <c r="D201" s="103" t="s">
        <v>302</v>
      </c>
      <c r="E201" s="103" t="s">
        <v>2252</v>
      </c>
      <c r="F201" s="96" t="s">
        <v>181</v>
      </c>
      <c r="G201" s="97">
        <v>500000</v>
      </c>
      <c r="H201" s="104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</row>
    <row r="202" spans="1:219" s="101" customFormat="1" ht="58.9" customHeight="1" x14ac:dyDescent="0.25">
      <c r="A202" s="95">
        <f t="shared" si="7"/>
        <v>193</v>
      </c>
      <c r="B202" s="86" t="s">
        <v>86</v>
      </c>
      <c r="C202" s="102" t="s">
        <v>295</v>
      </c>
      <c r="D202" s="103" t="s">
        <v>303</v>
      </c>
      <c r="E202" s="103" t="s">
        <v>2252</v>
      </c>
      <c r="F202" s="96" t="s">
        <v>181</v>
      </c>
      <c r="G202" s="97">
        <v>500000</v>
      </c>
      <c r="H202" s="104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</row>
    <row r="203" spans="1:219" s="101" customFormat="1" ht="45" customHeight="1" x14ac:dyDescent="0.25">
      <c r="A203" s="95">
        <f t="shared" si="7"/>
        <v>194</v>
      </c>
      <c r="B203" s="86" t="s">
        <v>86</v>
      </c>
      <c r="C203" s="102" t="s">
        <v>295</v>
      </c>
      <c r="D203" s="103" t="s">
        <v>304</v>
      </c>
      <c r="E203" s="103" t="s">
        <v>2252</v>
      </c>
      <c r="F203" s="96" t="s">
        <v>181</v>
      </c>
      <c r="G203" s="97">
        <v>490000</v>
      </c>
      <c r="H203" s="104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</row>
    <row r="204" spans="1:219" s="101" customFormat="1" ht="45" customHeight="1" x14ac:dyDescent="0.25">
      <c r="A204" s="95">
        <f t="shared" si="7"/>
        <v>195</v>
      </c>
      <c r="B204" s="86" t="s">
        <v>86</v>
      </c>
      <c r="C204" s="102" t="s">
        <v>295</v>
      </c>
      <c r="D204" s="103" t="s">
        <v>305</v>
      </c>
      <c r="E204" s="103" t="s">
        <v>2252</v>
      </c>
      <c r="F204" s="96" t="s">
        <v>181</v>
      </c>
      <c r="G204" s="97">
        <v>500000</v>
      </c>
      <c r="H204" s="104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</row>
    <row r="205" spans="1:219" s="101" customFormat="1" ht="63" customHeight="1" x14ac:dyDescent="0.25">
      <c r="A205" s="95">
        <f t="shared" si="7"/>
        <v>196</v>
      </c>
      <c r="B205" s="86" t="s">
        <v>86</v>
      </c>
      <c r="C205" s="102" t="s">
        <v>295</v>
      </c>
      <c r="D205" s="103" t="s">
        <v>306</v>
      </c>
      <c r="E205" s="103" t="s">
        <v>2252</v>
      </c>
      <c r="F205" s="96" t="s">
        <v>181</v>
      </c>
      <c r="G205" s="97">
        <v>460000</v>
      </c>
      <c r="H205" s="104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</row>
    <row r="206" spans="1:219" s="101" customFormat="1" ht="66" customHeight="1" x14ac:dyDescent="0.25">
      <c r="A206" s="95">
        <f t="shared" ref="A206:A269" si="8">ROW(A197)</f>
        <v>197</v>
      </c>
      <c r="B206" s="86" t="s">
        <v>86</v>
      </c>
      <c r="C206" s="102" t="s">
        <v>295</v>
      </c>
      <c r="D206" s="103" t="s">
        <v>307</v>
      </c>
      <c r="E206" s="103" t="s">
        <v>2252</v>
      </c>
      <c r="F206" s="96" t="s">
        <v>181</v>
      </c>
      <c r="G206" s="97">
        <v>500000</v>
      </c>
      <c r="H206" s="104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</row>
    <row r="207" spans="1:219" s="101" customFormat="1" ht="66" customHeight="1" x14ac:dyDescent="0.25">
      <c r="A207" s="95">
        <f t="shared" si="8"/>
        <v>198</v>
      </c>
      <c r="B207" s="86" t="s">
        <v>86</v>
      </c>
      <c r="C207" s="102" t="s">
        <v>295</v>
      </c>
      <c r="D207" s="103" t="s">
        <v>308</v>
      </c>
      <c r="E207" s="103" t="s">
        <v>2252</v>
      </c>
      <c r="F207" s="96" t="s">
        <v>181</v>
      </c>
      <c r="G207" s="97">
        <v>480000</v>
      </c>
      <c r="H207" s="104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</row>
    <row r="208" spans="1:219" s="101" customFormat="1" ht="66" customHeight="1" x14ac:dyDescent="0.25">
      <c r="A208" s="95">
        <f t="shared" si="8"/>
        <v>199</v>
      </c>
      <c r="B208" s="86" t="s">
        <v>86</v>
      </c>
      <c r="C208" s="102" t="s">
        <v>295</v>
      </c>
      <c r="D208" s="103" t="s">
        <v>309</v>
      </c>
      <c r="E208" s="103" t="s">
        <v>2252</v>
      </c>
      <c r="F208" s="96" t="s">
        <v>181</v>
      </c>
      <c r="G208" s="97">
        <v>490000</v>
      </c>
      <c r="H208" s="104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</row>
    <row r="209" spans="1:219" s="101" customFormat="1" ht="66" customHeight="1" x14ac:dyDescent="0.25">
      <c r="A209" s="95">
        <f t="shared" si="8"/>
        <v>200</v>
      </c>
      <c r="B209" s="86" t="s">
        <v>86</v>
      </c>
      <c r="C209" s="102" t="s">
        <v>295</v>
      </c>
      <c r="D209" s="103" t="s">
        <v>310</v>
      </c>
      <c r="E209" s="103" t="s">
        <v>2252</v>
      </c>
      <c r="F209" s="96" t="s">
        <v>181</v>
      </c>
      <c r="G209" s="97">
        <v>500000</v>
      </c>
      <c r="H209" s="104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</row>
    <row r="210" spans="1:219" s="101" customFormat="1" ht="66" customHeight="1" x14ac:dyDescent="0.25">
      <c r="A210" s="95">
        <f t="shared" si="8"/>
        <v>201</v>
      </c>
      <c r="B210" s="86" t="s">
        <v>86</v>
      </c>
      <c r="C210" s="102" t="s">
        <v>295</v>
      </c>
      <c r="D210" s="103" t="s">
        <v>311</v>
      </c>
      <c r="E210" s="103" t="s">
        <v>2252</v>
      </c>
      <c r="F210" s="96" t="s">
        <v>181</v>
      </c>
      <c r="G210" s="97">
        <v>460000</v>
      </c>
      <c r="H210" s="104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</row>
    <row r="211" spans="1:219" s="101" customFormat="1" ht="66" customHeight="1" x14ac:dyDescent="0.25">
      <c r="A211" s="95">
        <f t="shared" si="8"/>
        <v>202</v>
      </c>
      <c r="B211" s="86" t="s">
        <v>86</v>
      </c>
      <c r="C211" s="102" t="s">
        <v>295</v>
      </c>
      <c r="D211" s="103" t="s">
        <v>312</v>
      </c>
      <c r="E211" s="103" t="s">
        <v>2252</v>
      </c>
      <c r="F211" s="96" t="s">
        <v>181</v>
      </c>
      <c r="G211" s="97">
        <v>500000</v>
      </c>
      <c r="H211" s="104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</row>
    <row r="212" spans="1:219" s="101" customFormat="1" ht="66" customHeight="1" x14ac:dyDescent="0.25">
      <c r="A212" s="95">
        <f t="shared" si="8"/>
        <v>203</v>
      </c>
      <c r="B212" s="86" t="s">
        <v>86</v>
      </c>
      <c r="C212" s="102" t="s">
        <v>295</v>
      </c>
      <c r="D212" s="103" t="s">
        <v>313</v>
      </c>
      <c r="E212" s="103" t="s">
        <v>2252</v>
      </c>
      <c r="F212" s="96" t="s">
        <v>181</v>
      </c>
      <c r="G212" s="97">
        <v>490000</v>
      </c>
      <c r="H212" s="104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</row>
    <row r="213" spans="1:219" s="101" customFormat="1" ht="66" customHeight="1" x14ac:dyDescent="0.25">
      <c r="A213" s="95">
        <f t="shared" si="8"/>
        <v>204</v>
      </c>
      <c r="B213" s="86" t="s">
        <v>86</v>
      </c>
      <c r="C213" s="102" t="s">
        <v>295</v>
      </c>
      <c r="D213" s="103" t="s">
        <v>314</v>
      </c>
      <c r="E213" s="103" t="s">
        <v>2252</v>
      </c>
      <c r="F213" s="96" t="s">
        <v>181</v>
      </c>
      <c r="G213" s="97">
        <v>500000</v>
      </c>
      <c r="H213" s="104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</row>
    <row r="214" spans="1:219" s="101" customFormat="1" ht="66" customHeight="1" x14ac:dyDescent="0.25">
      <c r="A214" s="95">
        <f t="shared" si="8"/>
        <v>205</v>
      </c>
      <c r="B214" s="86" t="s">
        <v>86</v>
      </c>
      <c r="C214" s="102" t="s">
        <v>295</v>
      </c>
      <c r="D214" s="103" t="s">
        <v>315</v>
      </c>
      <c r="E214" s="103" t="s">
        <v>2252</v>
      </c>
      <c r="F214" s="96" t="s">
        <v>181</v>
      </c>
      <c r="G214" s="97">
        <v>490000</v>
      </c>
      <c r="H214" s="104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</row>
    <row r="215" spans="1:219" s="101" customFormat="1" ht="66" customHeight="1" x14ac:dyDescent="0.25">
      <c r="A215" s="95">
        <f t="shared" si="8"/>
        <v>206</v>
      </c>
      <c r="B215" s="86" t="s">
        <v>86</v>
      </c>
      <c r="C215" s="102" t="s">
        <v>295</v>
      </c>
      <c r="D215" s="103" t="s">
        <v>316</v>
      </c>
      <c r="E215" s="103" t="s">
        <v>2252</v>
      </c>
      <c r="F215" s="96" t="s">
        <v>181</v>
      </c>
      <c r="G215" s="97">
        <v>500000</v>
      </c>
      <c r="H215" s="104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</row>
    <row r="216" spans="1:219" s="101" customFormat="1" ht="66" customHeight="1" x14ac:dyDescent="0.25">
      <c r="A216" s="95">
        <f t="shared" si="8"/>
        <v>207</v>
      </c>
      <c r="B216" s="86" t="s">
        <v>86</v>
      </c>
      <c r="C216" s="102" t="s">
        <v>295</v>
      </c>
      <c r="D216" s="103" t="s">
        <v>317</v>
      </c>
      <c r="E216" s="103" t="s">
        <v>2252</v>
      </c>
      <c r="F216" s="96" t="s">
        <v>181</v>
      </c>
      <c r="G216" s="97">
        <v>490000</v>
      </c>
      <c r="H216" s="104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</row>
    <row r="217" spans="1:219" s="101" customFormat="1" ht="65.45" customHeight="1" x14ac:dyDescent="0.25">
      <c r="A217" s="95">
        <f t="shared" si="8"/>
        <v>208</v>
      </c>
      <c r="B217" s="86" t="s">
        <v>86</v>
      </c>
      <c r="C217" s="102" t="s">
        <v>295</v>
      </c>
      <c r="D217" s="103" t="s">
        <v>318</v>
      </c>
      <c r="E217" s="103" t="s">
        <v>2252</v>
      </c>
      <c r="F217" s="96" t="s">
        <v>181</v>
      </c>
      <c r="G217" s="97">
        <v>490000</v>
      </c>
      <c r="H217" s="104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</row>
    <row r="218" spans="1:219" s="101" customFormat="1" ht="65.45" customHeight="1" x14ac:dyDescent="0.25">
      <c r="A218" s="95">
        <f t="shared" si="8"/>
        <v>209</v>
      </c>
      <c r="B218" s="86" t="s">
        <v>86</v>
      </c>
      <c r="C218" s="102" t="s">
        <v>120</v>
      </c>
      <c r="D218" s="103" t="s">
        <v>319</v>
      </c>
      <c r="E218" s="103" t="s">
        <v>2252</v>
      </c>
      <c r="F218" s="96" t="s">
        <v>181</v>
      </c>
      <c r="G218" s="97">
        <v>500000</v>
      </c>
      <c r="H218" s="104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</row>
    <row r="219" spans="1:219" s="101" customFormat="1" ht="65.45" customHeight="1" x14ac:dyDescent="0.25">
      <c r="A219" s="95">
        <f t="shared" si="8"/>
        <v>210</v>
      </c>
      <c r="B219" s="86" t="s">
        <v>86</v>
      </c>
      <c r="C219" s="102" t="s">
        <v>120</v>
      </c>
      <c r="D219" s="103" t="s">
        <v>320</v>
      </c>
      <c r="E219" s="103" t="s">
        <v>2252</v>
      </c>
      <c r="F219" s="96" t="s">
        <v>181</v>
      </c>
      <c r="G219" s="97">
        <v>500000</v>
      </c>
      <c r="H219" s="104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</row>
    <row r="220" spans="1:219" s="101" customFormat="1" ht="65.45" customHeight="1" x14ac:dyDescent="0.25">
      <c r="A220" s="95">
        <f t="shared" si="8"/>
        <v>211</v>
      </c>
      <c r="B220" s="86" t="s">
        <v>86</v>
      </c>
      <c r="C220" s="102" t="s">
        <v>120</v>
      </c>
      <c r="D220" s="103" t="s">
        <v>321</v>
      </c>
      <c r="E220" s="103" t="s">
        <v>2252</v>
      </c>
      <c r="F220" s="96" t="s">
        <v>181</v>
      </c>
      <c r="G220" s="97">
        <v>460000</v>
      </c>
      <c r="H220" s="104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</row>
    <row r="221" spans="1:219" s="101" customFormat="1" ht="65.45" customHeight="1" x14ac:dyDescent="0.25">
      <c r="A221" s="95">
        <f t="shared" si="8"/>
        <v>212</v>
      </c>
      <c r="B221" s="86" t="s">
        <v>86</v>
      </c>
      <c r="C221" s="102" t="s">
        <v>120</v>
      </c>
      <c r="D221" s="103" t="s">
        <v>322</v>
      </c>
      <c r="E221" s="103" t="s">
        <v>2252</v>
      </c>
      <c r="F221" s="96" t="s">
        <v>181</v>
      </c>
      <c r="G221" s="97">
        <v>490000</v>
      </c>
      <c r="H221" s="104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</row>
    <row r="222" spans="1:219" s="101" customFormat="1" ht="65.45" customHeight="1" x14ac:dyDescent="0.25">
      <c r="A222" s="95">
        <f t="shared" si="8"/>
        <v>213</v>
      </c>
      <c r="B222" s="86" t="s">
        <v>86</v>
      </c>
      <c r="C222" s="102" t="s">
        <v>120</v>
      </c>
      <c r="D222" s="103" t="s">
        <v>323</v>
      </c>
      <c r="E222" s="103" t="s">
        <v>2252</v>
      </c>
      <c r="F222" s="96" t="s">
        <v>181</v>
      </c>
      <c r="G222" s="97">
        <v>500000</v>
      </c>
      <c r="H222" s="104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</row>
    <row r="223" spans="1:219" s="101" customFormat="1" ht="65.45" customHeight="1" x14ac:dyDescent="0.25">
      <c r="A223" s="95">
        <f t="shared" si="8"/>
        <v>214</v>
      </c>
      <c r="B223" s="86" t="s">
        <v>86</v>
      </c>
      <c r="C223" s="102" t="s">
        <v>120</v>
      </c>
      <c r="D223" s="103" t="s">
        <v>324</v>
      </c>
      <c r="E223" s="103" t="s">
        <v>2252</v>
      </c>
      <c r="F223" s="96" t="s">
        <v>181</v>
      </c>
      <c r="G223" s="97">
        <v>480000</v>
      </c>
      <c r="H223" s="104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</row>
    <row r="224" spans="1:219" s="101" customFormat="1" ht="65.45" customHeight="1" x14ac:dyDescent="0.25">
      <c r="A224" s="95">
        <f t="shared" si="8"/>
        <v>215</v>
      </c>
      <c r="B224" s="86" t="s">
        <v>86</v>
      </c>
      <c r="C224" s="102" t="s">
        <v>120</v>
      </c>
      <c r="D224" s="103" t="s">
        <v>325</v>
      </c>
      <c r="E224" s="103" t="s">
        <v>2252</v>
      </c>
      <c r="F224" s="96" t="s">
        <v>181</v>
      </c>
      <c r="G224" s="97">
        <v>490000</v>
      </c>
      <c r="H224" s="104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</row>
    <row r="225" spans="1:219" s="101" customFormat="1" ht="45" customHeight="1" x14ac:dyDescent="0.25">
      <c r="A225" s="95">
        <f t="shared" si="8"/>
        <v>216</v>
      </c>
      <c r="B225" s="86" t="s">
        <v>86</v>
      </c>
      <c r="C225" s="102" t="s">
        <v>120</v>
      </c>
      <c r="D225" s="103" t="s">
        <v>326</v>
      </c>
      <c r="E225" s="103" t="s">
        <v>2252</v>
      </c>
      <c r="F225" s="96" t="s">
        <v>181</v>
      </c>
      <c r="G225" s="97">
        <v>500000</v>
      </c>
      <c r="H225" s="104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</row>
    <row r="226" spans="1:219" s="101" customFormat="1" ht="64.900000000000006" customHeight="1" x14ac:dyDescent="0.25">
      <c r="A226" s="95">
        <f t="shared" si="8"/>
        <v>217</v>
      </c>
      <c r="B226" s="86" t="s">
        <v>86</v>
      </c>
      <c r="C226" s="102" t="s">
        <v>120</v>
      </c>
      <c r="D226" s="103" t="s">
        <v>327</v>
      </c>
      <c r="E226" s="103" t="s">
        <v>2252</v>
      </c>
      <c r="F226" s="96" t="s">
        <v>181</v>
      </c>
      <c r="G226" s="97">
        <v>500000</v>
      </c>
      <c r="H226" s="104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</row>
    <row r="227" spans="1:219" s="101" customFormat="1" ht="64.900000000000006" customHeight="1" x14ac:dyDescent="0.25">
      <c r="A227" s="95">
        <f t="shared" si="8"/>
        <v>218</v>
      </c>
      <c r="B227" s="86" t="s">
        <v>86</v>
      </c>
      <c r="C227" s="102" t="s">
        <v>120</v>
      </c>
      <c r="D227" s="103" t="s">
        <v>328</v>
      </c>
      <c r="E227" s="103" t="s">
        <v>2252</v>
      </c>
      <c r="F227" s="96" t="s">
        <v>181</v>
      </c>
      <c r="G227" s="97">
        <v>500000</v>
      </c>
      <c r="H227" s="104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</row>
    <row r="228" spans="1:219" s="101" customFormat="1" ht="64.900000000000006" customHeight="1" x14ac:dyDescent="0.25">
      <c r="A228" s="95">
        <f t="shared" si="8"/>
        <v>219</v>
      </c>
      <c r="B228" s="86" t="s">
        <v>86</v>
      </c>
      <c r="C228" s="102" t="s">
        <v>120</v>
      </c>
      <c r="D228" s="103" t="s">
        <v>329</v>
      </c>
      <c r="E228" s="103" t="s">
        <v>2252</v>
      </c>
      <c r="F228" s="96" t="s">
        <v>181</v>
      </c>
      <c r="G228" s="97">
        <v>490000</v>
      </c>
      <c r="H228" s="104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</row>
    <row r="229" spans="1:219" s="101" customFormat="1" ht="64.900000000000006" customHeight="1" x14ac:dyDescent="0.25">
      <c r="A229" s="95">
        <f t="shared" si="8"/>
        <v>220</v>
      </c>
      <c r="B229" s="86" t="s">
        <v>86</v>
      </c>
      <c r="C229" s="102" t="s">
        <v>151</v>
      </c>
      <c r="D229" s="103" t="s">
        <v>330</v>
      </c>
      <c r="E229" s="103" t="s">
        <v>2252</v>
      </c>
      <c r="F229" s="96" t="s">
        <v>181</v>
      </c>
      <c r="G229" s="97">
        <v>480000</v>
      </c>
      <c r="H229" s="104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</row>
    <row r="230" spans="1:219" s="101" customFormat="1" ht="64.900000000000006" customHeight="1" x14ac:dyDescent="0.25">
      <c r="A230" s="95">
        <f t="shared" si="8"/>
        <v>221</v>
      </c>
      <c r="B230" s="86" t="s">
        <v>86</v>
      </c>
      <c r="C230" s="102" t="s">
        <v>151</v>
      </c>
      <c r="D230" s="103" t="s">
        <v>331</v>
      </c>
      <c r="E230" s="103" t="s">
        <v>2252</v>
      </c>
      <c r="F230" s="96" t="s">
        <v>181</v>
      </c>
      <c r="G230" s="97">
        <v>500000</v>
      </c>
      <c r="H230" s="104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</row>
    <row r="231" spans="1:219" s="101" customFormat="1" ht="64.900000000000006" customHeight="1" x14ac:dyDescent="0.25">
      <c r="A231" s="95">
        <f t="shared" si="8"/>
        <v>222</v>
      </c>
      <c r="B231" s="86" t="s">
        <v>86</v>
      </c>
      <c r="C231" s="102" t="s">
        <v>151</v>
      </c>
      <c r="D231" s="103" t="s">
        <v>332</v>
      </c>
      <c r="E231" s="103" t="s">
        <v>2252</v>
      </c>
      <c r="F231" s="96" t="s">
        <v>181</v>
      </c>
      <c r="G231" s="97">
        <v>480000</v>
      </c>
      <c r="H231" s="104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</row>
    <row r="232" spans="1:219" s="101" customFormat="1" ht="64.900000000000006" customHeight="1" x14ac:dyDescent="0.25">
      <c r="A232" s="95">
        <f t="shared" si="8"/>
        <v>223</v>
      </c>
      <c r="B232" s="86" t="s">
        <v>86</v>
      </c>
      <c r="C232" s="102" t="s">
        <v>151</v>
      </c>
      <c r="D232" s="103" t="s">
        <v>333</v>
      </c>
      <c r="E232" s="103" t="s">
        <v>2252</v>
      </c>
      <c r="F232" s="96" t="s">
        <v>181</v>
      </c>
      <c r="G232" s="97">
        <v>500000</v>
      </c>
      <c r="H232" s="104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</row>
    <row r="233" spans="1:219" s="101" customFormat="1" ht="64.900000000000006" customHeight="1" x14ac:dyDescent="0.25">
      <c r="A233" s="95">
        <f t="shared" si="8"/>
        <v>224</v>
      </c>
      <c r="B233" s="86" t="s">
        <v>86</v>
      </c>
      <c r="C233" s="102" t="s">
        <v>151</v>
      </c>
      <c r="D233" s="103" t="s">
        <v>334</v>
      </c>
      <c r="E233" s="103" t="s">
        <v>2252</v>
      </c>
      <c r="F233" s="96" t="s">
        <v>181</v>
      </c>
      <c r="G233" s="97">
        <v>490000</v>
      </c>
      <c r="H233" s="104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</row>
    <row r="234" spans="1:219" s="101" customFormat="1" ht="78.599999999999994" customHeight="1" x14ac:dyDescent="0.25">
      <c r="A234" s="95">
        <f t="shared" si="8"/>
        <v>225</v>
      </c>
      <c r="B234" s="86" t="s">
        <v>86</v>
      </c>
      <c r="C234" s="102" t="s">
        <v>151</v>
      </c>
      <c r="D234" s="103" t="s">
        <v>335</v>
      </c>
      <c r="E234" s="103" t="s">
        <v>2252</v>
      </c>
      <c r="F234" s="96" t="s">
        <v>181</v>
      </c>
      <c r="G234" s="97">
        <v>480000</v>
      </c>
      <c r="H234" s="104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</row>
    <row r="235" spans="1:219" s="101" customFormat="1" ht="64.900000000000006" customHeight="1" x14ac:dyDescent="0.25">
      <c r="A235" s="95">
        <f t="shared" si="8"/>
        <v>226</v>
      </c>
      <c r="B235" s="86" t="s">
        <v>86</v>
      </c>
      <c r="C235" s="102" t="s">
        <v>151</v>
      </c>
      <c r="D235" s="103" t="s">
        <v>336</v>
      </c>
      <c r="E235" s="103" t="s">
        <v>2252</v>
      </c>
      <c r="F235" s="96" t="s">
        <v>181</v>
      </c>
      <c r="G235" s="97">
        <v>480000</v>
      </c>
      <c r="H235" s="104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</row>
    <row r="236" spans="1:219" s="101" customFormat="1" ht="81.599999999999994" customHeight="1" x14ac:dyDescent="0.25">
      <c r="A236" s="95">
        <f t="shared" si="8"/>
        <v>227</v>
      </c>
      <c r="B236" s="86" t="s">
        <v>86</v>
      </c>
      <c r="C236" s="102" t="s">
        <v>118</v>
      </c>
      <c r="D236" s="103" t="s">
        <v>337</v>
      </c>
      <c r="E236" s="103" t="s">
        <v>2252</v>
      </c>
      <c r="F236" s="96" t="s">
        <v>181</v>
      </c>
      <c r="G236" s="97">
        <v>490000</v>
      </c>
      <c r="H236" s="104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</row>
    <row r="237" spans="1:219" s="101" customFormat="1" ht="64.900000000000006" customHeight="1" x14ac:dyDescent="0.25">
      <c r="A237" s="95">
        <f t="shared" si="8"/>
        <v>228</v>
      </c>
      <c r="B237" s="86" t="s">
        <v>86</v>
      </c>
      <c r="C237" s="102" t="s">
        <v>118</v>
      </c>
      <c r="D237" s="103" t="s">
        <v>338</v>
      </c>
      <c r="E237" s="103" t="s">
        <v>2252</v>
      </c>
      <c r="F237" s="96" t="s">
        <v>181</v>
      </c>
      <c r="G237" s="97">
        <v>490000</v>
      </c>
      <c r="H237" s="104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</row>
    <row r="238" spans="1:219" s="101" customFormat="1" ht="64.900000000000006" customHeight="1" x14ac:dyDescent="0.25">
      <c r="A238" s="95">
        <f t="shared" si="8"/>
        <v>229</v>
      </c>
      <c r="B238" s="86" t="s">
        <v>86</v>
      </c>
      <c r="C238" s="102" t="s">
        <v>118</v>
      </c>
      <c r="D238" s="103" t="s">
        <v>339</v>
      </c>
      <c r="E238" s="103" t="s">
        <v>2252</v>
      </c>
      <c r="F238" s="96" t="s">
        <v>181</v>
      </c>
      <c r="G238" s="97">
        <v>490000</v>
      </c>
      <c r="H238" s="104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</row>
    <row r="239" spans="1:219" s="101" customFormat="1" ht="64.900000000000006" customHeight="1" x14ac:dyDescent="0.25">
      <c r="A239" s="95">
        <f t="shared" si="8"/>
        <v>230</v>
      </c>
      <c r="B239" s="86" t="s">
        <v>86</v>
      </c>
      <c r="C239" s="102" t="s">
        <v>118</v>
      </c>
      <c r="D239" s="103" t="s">
        <v>340</v>
      </c>
      <c r="E239" s="103" t="s">
        <v>2252</v>
      </c>
      <c r="F239" s="96" t="s">
        <v>181</v>
      </c>
      <c r="G239" s="97">
        <v>460000</v>
      </c>
      <c r="H239" s="104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</row>
    <row r="240" spans="1:219" s="101" customFormat="1" ht="64.900000000000006" customHeight="1" x14ac:dyDescent="0.25">
      <c r="A240" s="95">
        <f t="shared" si="8"/>
        <v>231</v>
      </c>
      <c r="B240" s="86" t="s">
        <v>86</v>
      </c>
      <c r="C240" s="102" t="s">
        <v>118</v>
      </c>
      <c r="D240" s="103" t="s">
        <v>341</v>
      </c>
      <c r="E240" s="103" t="s">
        <v>2252</v>
      </c>
      <c r="F240" s="96" t="s">
        <v>181</v>
      </c>
      <c r="G240" s="97">
        <v>500000</v>
      </c>
      <c r="H240" s="104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</row>
    <row r="241" spans="1:219" s="101" customFormat="1" ht="64.900000000000006" customHeight="1" x14ac:dyDescent="0.25">
      <c r="A241" s="95">
        <f t="shared" si="8"/>
        <v>232</v>
      </c>
      <c r="B241" s="86" t="s">
        <v>86</v>
      </c>
      <c r="C241" s="102" t="s">
        <v>118</v>
      </c>
      <c r="D241" s="103" t="s">
        <v>342</v>
      </c>
      <c r="E241" s="103" t="s">
        <v>2252</v>
      </c>
      <c r="F241" s="96" t="s">
        <v>181</v>
      </c>
      <c r="G241" s="97">
        <v>490000</v>
      </c>
      <c r="H241" s="104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</row>
    <row r="242" spans="1:219" s="101" customFormat="1" ht="64.900000000000006" customHeight="1" x14ac:dyDescent="0.25">
      <c r="A242" s="95">
        <f t="shared" si="8"/>
        <v>233</v>
      </c>
      <c r="B242" s="86" t="s">
        <v>86</v>
      </c>
      <c r="C242" s="102" t="s">
        <v>118</v>
      </c>
      <c r="D242" s="103" t="s">
        <v>343</v>
      </c>
      <c r="E242" s="103" t="s">
        <v>2252</v>
      </c>
      <c r="F242" s="96" t="s">
        <v>181</v>
      </c>
      <c r="G242" s="97">
        <v>500000</v>
      </c>
      <c r="H242" s="104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</row>
    <row r="243" spans="1:219" s="101" customFormat="1" ht="64.900000000000006" customHeight="1" x14ac:dyDescent="0.25">
      <c r="A243" s="95">
        <f t="shared" si="8"/>
        <v>234</v>
      </c>
      <c r="B243" s="86" t="s">
        <v>86</v>
      </c>
      <c r="C243" s="102" t="s">
        <v>118</v>
      </c>
      <c r="D243" s="103" t="s">
        <v>344</v>
      </c>
      <c r="E243" s="103" t="s">
        <v>2252</v>
      </c>
      <c r="F243" s="96" t="s">
        <v>181</v>
      </c>
      <c r="G243" s="97">
        <v>500000</v>
      </c>
      <c r="H243" s="104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</row>
    <row r="244" spans="1:219" s="101" customFormat="1" ht="64.900000000000006" customHeight="1" x14ac:dyDescent="0.25">
      <c r="A244" s="95">
        <f t="shared" si="8"/>
        <v>235</v>
      </c>
      <c r="B244" s="86" t="s">
        <v>86</v>
      </c>
      <c r="C244" s="102" t="s">
        <v>128</v>
      </c>
      <c r="D244" s="103" t="s">
        <v>345</v>
      </c>
      <c r="E244" s="103" t="s">
        <v>2252</v>
      </c>
      <c r="F244" s="96" t="s">
        <v>181</v>
      </c>
      <c r="G244" s="97">
        <v>490000</v>
      </c>
      <c r="H244" s="104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</row>
    <row r="245" spans="1:219" s="101" customFormat="1" ht="64.900000000000006" customHeight="1" x14ac:dyDescent="0.25">
      <c r="A245" s="95">
        <f t="shared" si="8"/>
        <v>236</v>
      </c>
      <c r="B245" s="86" t="s">
        <v>86</v>
      </c>
      <c r="C245" s="102" t="s">
        <v>128</v>
      </c>
      <c r="D245" s="103" t="s">
        <v>346</v>
      </c>
      <c r="E245" s="103" t="s">
        <v>2252</v>
      </c>
      <c r="F245" s="96" t="s">
        <v>181</v>
      </c>
      <c r="G245" s="97">
        <v>460000</v>
      </c>
      <c r="H245" s="104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</row>
    <row r="246" spans="1:219" s="101" customFormat="1" ht="64.900000000000006" customHeight="1" x14ac:dyDescent="0.25">
      <c r="A246" s="95">
        <f t="shared" si="8"/>
        <v>237</v>
      </c>
      <c r="B246" s="86" t="s">
        <v>86</v>
      </c>
      <c r="C246" s="102" t="s">
        <v>164</v>
      </c>
      <c r="D246" s="103" t="s">
        <v>347</v>
      </c>
      <c r="E246" s="103" t="s">
        <v>2252</v>
      </c>
      <c r="F246" s="96" t="s">
        <v>181</v>
      </c>
      <c r="G246" s="97">
        <v>420000</v>
      </c>
      <c r="H246" s="104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</row>
    <row r="247" spans="1:219" s="101" customFormat="1" ht="64.900000000000006" customHeight="1" x14ac:dyDescent="0.25">
      <c r="A247" s="95">
        <f t="shared" si="8"/>
        <v>238</v>
      </c>
      <c r="B247" s="86" t="s">
        <v>86</v>
      </c>
      <c r="C247" s="102" t="s">
        <v>164</v>
      </c>
      <c r="D247" s="103" t="s">
        <v>348</v>
      </c>
      <c r="E247" s="103" t="s">
        <v>2252</v>
      </c>
      <c r="F247" s="96" t="s">
        <v>181</v>
      </c>
      <c r="G247" s="97">
        <v>490000</v>
      </c>
      <c r="H247" s="104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</row>
    <row r="248" spans="1:219" s="101" customFormat="1" ht="64.900000000000006" customHeight="1" x14ac:dyDescent="0.25">
      <c r="A248" s="95">
        <f t="shared" si="8"/>
        <v>239</v>
      </c>
      <c r="B248" s="86" t="s">
        <v>86</v>
      </c>
      <c r="C248" s="102" t="s">
        <v>164</v>
      </c>
      <c r="D248" s="103" t="s">
        <v>349</v>
      </c>
      <c r="E248" s="103" t="s">
        <v>2252</v>
      </c>
      <c r="F248" s="96" t="s">
        <v>181</v>
      </c>
      <c r="G248" s="97">
        <v>490000</v>
      </c>
      <c r="H248" s="104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</row>
    <row r="249" spans="1:219" s="101" customFormat="1" ht="64.900000000000006" customHeight="1" x14ac:dyDescent="0.25">
      <c r="A249" s="95">
        <f t="shared" si="8"/>
        <v>240</v>
      </c>
      <c r="B249" s="86" t="s">
        <v>86</v>
      </c>
      <c r="C249" s="102" t="s">
        <v>164</v>
      </c>
      <c r="D249" s="103" t="s">
        <v>350</v>
      </c>
      <c r="E249" s="103" t="s">
        <v>2252</v>
      </c>
      <c r="F249" s="96" t="s">
        <v>181</v>
      </c>
      <c r="G249" s="97">
        <v>480000</v>
      </c>
      <c r="H249" s="104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</row>
    <row r="250" spans="1:219" s="101" customFormat="1" ht="64.900000000000006" customHeight="1" x14ac:dyDescent="0.25">
      <c r="A250" s="95">
        <f t="shared" si="8"/>
        <v>241</v>
      </c>
      <c r="B250" s="86" t="s">
        <v>86</v>
      </c>
      <c r="C250" s="102" t="s">
        <v>164</v>
      </c>
      <c r="D250" s="103" t="s">
        <v>351</v>
      </c>
      <c r="E250" s="103" t="s">
        <v>2252</v>
      </c>
      <c r="F250" s="96" t="s">
        <v>181</v>
      </c>
      <c r="G250" s="97">
        <v>460000</v>
      </c>
      <c r="H250" s="104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</row>
    <row r="251" spans="1:219" s="101" customFormat="1" ht="64.900000000000006" customHeight="1" x14ac:dyDescent="0.25">
      <c r="A251" s="95">
        <f t="shared" si="8"/>
        <v>242</v>
      </c>
      <c r="B251" s="86" t="s">
        <v>86</v>
      </c>
      <c r="C251" s="102" t="s">
        <v>164</v>
      </c>
      <c r="D251" s="103" t="s">
        <v>352</v>
      </c>
      <c r="E251" s="103" t="s">
        <v>2252</v>
      </c>
      <c r="F251" s="96" t="s">
        <v>181</v>
      </c>
      <c r="G251" s="97">
        <v>480000</v>
      </c>
      <c r="H251" s="104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</row>
    <row r="252" spans="1:219" s="101" customFormat="1" ht="64.900000000000006" customHeight="1" x14ac:dyDescent="0.25">
      <c r="A252" s="95">
        <f t="shared" si="8"/>
        <v>243</v>
      </c>
      <c r="B252" s="86" t="s">
        <v>86</v>
      </c>
      <c r="C252" s="102" t="s">
        <v>164</v>
      </c>
      <c r="D252" s="103" t="s">
        <v>353</v>
      </c>
      <c r="E252" s="103" t="s">
        <v>2252</v>
      </c>
      <c r="F252" s="96" t="s">
        <v>181</v>
      </c>
      <c r="G252" s="97">
        <v>460000</v>
      </c>
      <c r="H252" s="104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</row>
    <row r="253" spans="1:219" s="101" customFormat="1" ht="64.900000000000006" customHeight="1" x14ac:dyDescent="0.25">
      <c r="A253" s="95">
        <f t="shared" si="8"/>
        <v>244</v>
      </c>
      <c r="B253" s="86" t="s">
        <v>86</v>
      </c>
      <c r="C253" s="102" t="s">
        <v>164</v>
      </c>
      <c r="D253" s="103" t="s">
        <v>354</v>
      </c>
      <c r="E253" s="103" t="s">
        <v>2252</v>
      </c>
      <c r="F253" s="96" t="s">
        <v>181</v>
      </c>
      <c r="G253" s="97">
        <v>480000</v>
      </c>
      <c r="H253" s="104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</row>
    <row r="254" spans="1:219" s="101" customFormat="1" ht="64.900000000000006" customHeight="1" x14ac:dyDescent="0.25">
      <c r="A254" s="95">
        <f t="shared" si="8"/>
        <v>245</v>
      </c>
      <c r="B254" s="86" t="s">
        <v>86</v>
      </c>
      <c r="C254" s="102" t="s">
        <v>164</v>
      </c>
      <c r="D254" s="103" t="s">
        <v>355</v>
      </c>
      <c r="E254" s="103" t="s">
        <v>2252</v>
      </c>
      <c r="F254" s="96" t="s">
        <v>181</v>
      </c>
      <c r="G254" s="97">
        <v>480000</v>
      </c>
      <c r="H254" s="104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</row>
    <row r="255" spans="1:219" s="101" customFormat="1" ht="64.900000000000006" customHeight="1" x14ac:dyDescent="0.25">
      <c r="A255" s="95">
        <f t="shared" si="8"/>
        <v>246</v>
      </c>
      <c r="B255" s="86" t="s">
        <v>86</v>
      </c>
      <c r="C255" s="102" t="s">
        <v>164</v>
      </c>
      <c r="D255" s="103" t="s">
        <v>356</v>
      </c>
      <c r="E255" s="103" t="s">
        <v>2252</v>
      </c>
      <c r="F255" s="96" t="s">
        <v>181</v>
      </c>
      <c r="G255" s="97">
        <v>480000</v>
      </c>
      <c r="H255" s="104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</row>
    <row r="256" spans="1:219" s="101" customFormat="1" ht="45" customHeight="1" x14ac:dyDescent="0.25">
      <c r="A256" s="95">
        <f t="shared" si="8"/>
        <v>247</v>
      </c>
      <c r="B256" s="86" t="s">
        <v>86</v>
      </c>
      <c r="C256" s="102" t="s">
        <v>164</v>
      </c>
      <c r="D256" s="103" t="s">
        <v>357</v>
      </c>
      <c r="E256" s="103" t="s">
        <v>2252</v>
      </c>
      <c r="F256" s="96" t="s">
        <v>181</v>
      </c>
      <c r="G256" s="97">
        <v>500000</v>
      </c>
      <c r="H256" s="104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</row>
    <row r="257" spans="1:219" s="101" customFormat="1" ht="45" customHeight="1" x14ac:dyDescent="0.25">
      <c r="A257" s="95">
        <f t="shared" si="8"/>
        <v>248</v>
      </c>
      <c r="B257" s="86" t="s">
        <v>86</v>
      </c>
      <c r="C257" s="102" t="s">
        <v>164</v>
      </c>
      <c r="D257" s="103" t="s">
        <v>358</v>
      </c>
      <c r="E257" s="103" t="s">
        <v>2252</v>
      </c>
      <c r="F257" s="96" t="s">
        <v>181</v>
      </c>
      <c r="G257" s="97">
        <v>480000</v>
      </c>
      <c r="H257" s="104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</row>
    <row r="258" spans="1:219" s="101" customFormat="1" ht="64.900000000000006" customHeight="1" x14ac:dyDescent="0.25">
      <c r="A258" s="95">
        <f t="shared" si="8"/>
        <v>249</v>
      </c>
      <c r="B258" s="86" t="s">
        <v>86</v>
      </c>
      <c r="C258" s="102" t="s">
        <v>164</v>
      </c>
      <c r="D258" s="103" t="s">
        <v>359</v>
      </c>
      <c r="E258" s="103" t="s">
        <v>2252</v>
      </c>
      <c r="F258" s="96" t="s">
        <v>181</v>
      </c>
      <c r="G258" s="97">
        <v>480000</v>
      </c>
      <c r="H258" s="104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</row>
    <row r="259" spans="1:219" s="101" customFormat="1" ht="64.900000000000006" customHeight="1" x14ac:dyDescent="0.25">
      <c r="A259" s="95">
        <f t="shared" si="8"/>
        <v>250</v>
      </c>
      <c r="B259" s="86" t="s">
        <v>86</v>
      </c>
      <c r="C259" s="102" t="s">
        <v>164</v>
      </c>
      <c r="D259" s="103" t="s">
        <v>360</v>
      </c>
      <c r="E259" s="103" t="s">
        <v>2252</v>
      </c>
      <c r="F259" s="96" t="s">
        <v>181</v>
      </c>
      <c r="G259" s="97">
        <v>480000</v>
      </c>
      <c r="H259" s="104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</row>
    <row r="260" spans="1:219" s="101" customFormat="1" ht="64.900000000000006" customHeight="1" x14ac:dyDescent="0.25">
      <c r="A260" s="95">
        <f t="shared" si="8"/>
        <v>251</v>
      </c>
      <c r="B260" s="86" t="s">
        <v>86</v>
      </c>
      <c r="C260" s="102" t="s">
        <v>164</v>
      </c>
      <c r="D260" s="103" t="s">
        <v>361</v>
      </c>
      <c r="E260" s="103" t="s">
        <v>2252</v>
      </c>
      <c r="F260" s="96" t="s">
        <v>181</v>
      </c>
      <c r="G260" s="97">
        <v>500000</v>
      </c>
      <c r="H260" s="104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</row>
    <row r="261" spans="1:219" s="101" customFormat="1" ht="64.900000000000006" customHeight="1" x14ac:dyDescent="0.25">
      <c r="A261" s="95">
        <f t="shared" si="8"/>
        <v>252</v>
      </c>
      <c r="B261" s="86" t="s">
        <v>86</v>
      </c>
      <c r="C261" s="102" t="s">
        <v>164</v>
      </c>
      <c r="D261" s="103" t="s">
        <v>362</v>
      </c>
      <c r="E261" s="103" t="s">
        <v>2252</v>
      </c>
      <c r="F261" s="96" t="s">
        <v>181</v>
      </c>
      <c r="G261" s="97">
        <v>500000</v>
      </c>
      <c r="H261" s="104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</row>
    <row r="262" spans="1:219" s="101" customFormat="1" ht="64.900000000000006" customHeight="1" x14ac:dyDescent="0.25">
      <c r="A262" s="95">
        <f t="shared" si="8"/>
        <v>253</v>
      </c>
      <c r="B262" s="86" t="s">
        <v>86</v>
      </c>
      <c r="C262" s="102" t="s">
        <v>363</v>
      </c>
      <c r="D262" s="103" t="s">
        <v>364</v>
      </c>
      <c r="E262" s="103" t="s">
        <v>2252</v>
      </c>
      <c r="F262" s="96" t="s">
        <v>181</v>
      </c>
      <c r="G262" s="97">
        <v>500000</v>
      </c>
      <c r="H262" s="104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</row>
    <row r="263" spans="1:219" s="101" customFormat="1" ht="45" customHeight="1" x14ac:dyDescent="0.25">
      <c r="A263" s="95">
        <f t="shared" si="8"/>
        <v>254</v>
      </c>
      <c r="B263" s="86" t="s">
        <v>86</v>
      </c>
      <c r="C263" s="102" t="s">
        <v>363</v>
      </c>
      <c r="D263" s="103" t="s">
        <v>365</v>
      </c>
      <c r="E263" s="103" t="s">
        <v>2252</v>
      </c>
      <c r="F263" s="96" t="s">
        <v>181</v>
      </c>
      <c r="G263" s="97">
        <v>500000</v>
      </c>
      <c r="H263" s="104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</row>
    <row r="264" spans="1:219" s="101" customFormat="1" ht="63.6" customHeight="1" x14ac:dyDescent="0.25">
      <c r="A264" s="95">
        <f t="shared" si="8"/>
        <v>255</v>
      </c>
      <c r="B264" s="86" t="s">
        <v>86</v>
      </c>
      <c r="C264" s="102" t="s">
        <v>363</v>
      </c>
      <c r="D264" s="103" t="s">
        <v>366</v>
      </c>
      <c r="E264" s="103" t="s">
        <v>2252</v>
      </c>
      <c r="F264" s="96" t="s">
        <v>181</v>
      </c>
      <c r="G264" s="97">
        <v>500000</v>
      </c>
      <c r="H264" s="104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</row>
    <row r="265" spans="1:219" s="101" customFormat="1" ht="63.6" customHeight="1" x14ac:dyDescent="0.25">
      <c r="A265" s="95">
        <f t="shared" si="8"/>
        <v>256</v>
      </c>
      <c r="B265" s="86" t="s">
        <v>86</v>
      </c>
      <c r="C265" s="102" t="s">
        <v>363</v>
      </c>
      <c r="D265" s="103" t="s">
        <v>367</v>
      </c>
      <c r="E265" s="103" t="s">
        <v>2252</v>
      </c>
      <c r="F265" s="96" t="s">
        <v>181</v>
      </c>
      <c r="G265" s="97">
        <v>480000</v>
      </c>
      <c r="H265" s="104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</row>
    <row r="266" spans="1:219" s="101" customFormat="1" ht="63.6" customHeight="1" x14ac:dyDescent="0.25">
      <c r="A266" s="95">
        <f t="shared" si="8"/>
        <v>257</v>
      </c>
      <c r="B266" s="86" t="s">
        <v>86</v>
      </c>
      <c r="C266" s="102" t="s">
        <v>363</v>
      </c>
      <c r="D266" s="103" t="s">
        <v>368</v>
      </c>
      <c r="E266" s="103" t="s">
        <v>2252</v>
      </c>
      <c r="F266" s="96" t="s">
        <v>181</v>
      </c>
      <c r="G266" s="97">
        <v>500000</v>
      </c>
      <c r="H266" s="104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</row>
    <row r="267" spans="1:219" s="101" customFormat="1" ht="63.6" customHeight="1" x14ac:dyDescent="0.25">
      <c r="A267" s="95">
        <f t="shared" si="8"/>
        <v>258</v>
      </c>
      <c r="B267" s="86" t="s">
        <v>86</v>
      </c>
      <c r="C267" s="102" t="s">
        <v>363</v>
      </c>
      <c r="D267" s="103" t="s">
        <v>369</v>
      </c>
      <c r="E267" s="103" t="s">
        <v>2252</v>
      </c>
      <c r="F267" s="96" t="s">
        <v>181</v>
      </c>
      <c r="G267" s="97">
        <v>500000</v>
      </c>
      <c r="H267" s="104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</row>
    <row r="268" spans="1:219" s="101" customFormat="1" ht="63.6" customHeight="1" x14ac:dyDescent="0.25">
      <c r="A268" s="95">
        <f t="shared" si="8"/>
        <v>259</v>
      </c>
      <c r="B268" s="86" t="s">
        <v>86</v>
      </c>
      <c r="C268" s="102" t="s">
        <v>363</v>
      </c>
      <c r="D268" s="103" t="s">
        <v>370</v>
      </c>
      <c r="E268" s="103" t="s">
        <v>2252</v>
      </c>
      <c r="F268" s="96" t="s">
        <v>181</v>
      </c>
      <c r="G268" s="97">
        <v>500000</v>
      </c>
      <c r="H268" s="104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</row>
    <row r="269" spans="1:219" s="101" customFormat="1" ht="63.6" customHeight="1" x14ac:dyDescent="0.25">
      <c r="A269" s="95">
        <f t="shared" si="8"/>
        <v>260</v>
      </c>
      <c r="B269" s="86" t="s">
        <v>86</v>
      </c>
      <c r="C269" s="102" t="s">
        <v>363</v>
      </c>
      <c r="D269" s="103" t="s">
        <v>371</v>
      </c>
      <c r="E269" s="103" t="s">
        <v>2252</v>
      </c>
      <c r="F269" s="96" t="s">
        <v>181</v>
      </c>
      <c r="G269" s="97">
        <v>480000</v>
      </c>
      <c r="H269" s="104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</row>
    <row r="270" spans="1:219" s="101" customFormat="1" ht="63.6" customHeight="1" x14ac:dyDescent="0.25">
      <c r="A270" s="95">
        <f t="shared" ref="A270:A333" si="9">ROW(A261)</f>
        <v>261</v>
      </c>
      <c r="B270" s="86" t="s">
        <v>86</v>
      </c>
      <c r="C270" s="102" t="s">
        <v>363</v>
      </c>
      <c r="D270" s="103" t="s">
        <v>372</v>
      </c>
      <c r="E270" s="103" t="s">
        <v>2252</v>
      </c>
      <c r="F270" s="96" t="s">
        <v>181</v>
      </c>
      <c r="G270" s="97">
        <v>500000</v>
      </c>
      <c r="H270" s="104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</row>
    <row r="271" spans="1:219" s="101" customFormat="1" ht="63.6" customHeight="1" x14ac:dyDescent="0.25">
      <c r="A271" s="95">
        <f t="shared" si="9"/>
        <v>262</v>
      </c>
      <c r="B271" s="86" t="s">
        <v>86</v>
      </c>
      <c r="C271" s="102" t="s">
        <v>363</v>
      </c>
      <c r="D271" s="103" t="s">
        <v>373</v>
      </c>
      <c r="E271" s="103" t="s">
        <v>2252</v>
      </c>
      <c r="F271" s="96" t="s">
        <v>181</v>
      </c>
      <c r="G271" s="97">
        <v>500000</v>
      </c>
      <c r="H271" s="104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</row>
    <row r="272" spans="1:219" s="101" customFormat="1" ht="63.6" customHeight="1" x14ac:dyDescent="0.25">
      <c r="A272" s="95">
        <f t="shared" si="9"/>
        <v>263</v>
      </c>
      <c r="B272" s="86" t="s">
        <v>86</v>
      </c>
      <c r="C272" s="102" t="s">
        <v>363</v>
      </c>
      <c r="D272" s="103" t="s">
        <v>374</v>
      </c>
      <c r="E272" s="103" t="s">
        <v>2252</v>
      </c>
      <c r="F272" s="96" t="s">
        <v>181</v>
      </c>
      <c r="G272" s="97">
        <v>500000</v>
      </c>
      <c r="H272" s="104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</row>
    <row r="273" spans="1:219" s="101" customFormat="1" ht="63.6" customHeight="1" x14ac:dyDescent="0.25">
      <c r="A273" s="95">
        <f t="shared" si="9"/>
        <v>264</v>
      </c>
      <c r="B273" s="86" t="s">
        <v>86</v>
      </c>
      <c r="C273" s="102" t="s">
        <v>363</v>
      </c>
      <c r="D273" s="103" t="s">
        <v>375</v>
      </c>
      <c r="E273" s="103" t="s">
        <v>2252</v>
      </c>
      <c r="F273" s="96" t="s">
        <v>181</v>
      </c>
      <c r="G273" s="97">
        <v>500000</v>
      </c>
      <c r="H273" s="104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</row>
    <row r="274" spans="1:219" s="101" customFormat="1" ht="63.6" customHeight="1" x14ac:dyDescent="0.25">
      <c r="A274" s="95">
        <f t="shared" si="9"/>
        <v>265</v>
      </c>
      <c r="B274" s="86" t="s">
        <v>86</v>
      </c>
      <c r="C274" s="102" t="s">
        <v>363</v>
      </c>
      <c r="D274" s="103" t="s">
        <v>376</v>
      </c>
      <c r="E274" s="103" t="s">
        <v>2252</v>
      </c>
      <c r="F274" s="96" t="s">
        <v>181</v>
      </c>
      <c r="G274" s="97">
        <v>500000</v>
      </c>
      <c r="H274" s="104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</row>
    <row r="275" spans="1:219" s="101" customFormat="1" ht="63.6" customHeight="1" x14ac:dyDescent="0.25">
      <c r="A275" s="95">
        <f t="shared" si="9"/>
        <v>266</v>
      </c>
      <c r="B275" s="86" t="s">
        <v>86</v>
      </c>
      <c r="C275" s="102" t="s">
        <v>363</v>
      </c>
      <c r="D275" s="103" t="s">
        <v>377</v>
      </c>
      <c r="E275" s="103" t="s">
        <v>2252</v>
      </c>
      <c r="F275" s="96" t="s">
        <v>181</v>
      </c>
      <c r="G275" s="97">
        <v>490000</v>
      </c>
      <c r="H275" s="104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</row>
    <row r="276" spans="1:219" s="101" customFormat="1" ht="63.6" customHeight="1" x14ac:dyDescent="0.25">
      <c r="A276" s="95">
        <f t="shared" si="9"/>
        <v>267</v>
      </c>
      <c r="B276" s="86" t="s">
        <v>86</v>
      </c>
      <c r="C276" s="102" t="s">
        <v>363</v>
      </c>
      <c r="D276" s="103" t="s">
        <v>378</v>
      </c>
      <c r="E276" s="103" t="s">
        <v>2252</v>
      </c>
      <c r="F276" s="96" t="s">
        <v>181</v>
      </c>
      <c r="G276" s="97">
        <v>490000</v>
      </c>
      <c r="H276" s="104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</row>
    <row r="277" spans="1:219" s="101" customFormat="1" ht="63.6" customHeight="1" x14ac:dyDescent="0.25">
      <c r="A277" s="95">
        <f t="shared" si="9"/>
        <v>268</v>
      </c>
      <c r="B277" s="86" t="s">
        <v>86</v>
      </c>
      <c r="C277" s="102" t="s">
        <v>363</v>
      </c>
      <c r="D277" s="103" t="s">
        <v>379</v>
      </c>
      <c r="E277" s="103" t="s">
        <v>2252</v>
      </c>
      <c r="F277" s="96" t="s">
        <v>181</v>
      </c>
      <c r="G277" s="97">
        <v>500000</v>
      </c>
      <c r="H277" s="104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</row>
    <row r="278" spans="1:219" s="101" customFormat="1" ht="63.6" customHeight="1" x14ac:dyDescent="0.25">
      <c r="A278" s="95">
        <f t="shared" si="9"/>
        <v>269</v>
      </c>
      <c r="B278" s="86" t="s">
        <v>86</v>
      </c>
      <c r="C278" s="102" t="s">
        <v>363</v>
      </c>
      <c r="D278" s="103" t="s">
        <v>380</v>
      </c>
      <c r="E278" s="103" t="s">
        <v>2252</v>
      </c>
      <c r="F278" s="96" t="s">
        <v>181</v>
      </c>
      <c r="G278" s="97">
        <v>500000</v>
      </c>
      <c r="H278" s="104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0"/>
      <c r="GF278" s="20"/>
      <c r="GG278" s="20"/>
      <c r="GH278" s="20"/>
      <c r="GI278" s="20"/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0"/>
      <c r="GU278" s="20"/>
      <c r="GV278" s="20"/>
      <c r="GW278" s="20"/>
      <c r="GX278" s="20"/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0"/>
      <c r="HJ278" s="20"/>
      <c r="HK278" s="20"/>
    </row>
    <row r="279" spans="1:219" s="101" customFormat="1" ht="63.6" customHeight="1" x14ac:dyDescent="0.25">
      <c r="A279" s="95">
        <f t="shared" si="9"/>
        <v>270</v>
      </c>
      <c r="B279" s="86" t="s">
        <v>86</v>
      </c>
      <c r="C279" s="102" t="s">
        <v>363</v>
      </c>
      <c r="D279" s="103" t="s">
        <v>381</v>
      </c>
      <c r="E279" s="103" t="s">
        <v>2252</v>
      </c>
      <c r="F279" s="96" t="s">
        <v>181</v>
      </c>
      <c r="G279" s="97">
        <v>500000</v>
      </c>
      <c r="H279" s="104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0"/>
      <c r="GF279" s="20"/>
      <c r="GG279" s="20"/>
      <c r="GH279" s="20"/>
      <c r="GI279" s="20"/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0"/>
      <c r="GU279" s="20"/>
      <c r="GV279" s="20"/>
      <c r="GW279" s="20"/>
      <c r="GX279" s="20"/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0"/>
      <c r="HJ279" s="20"/>
      <c r="HK279" s="20"/>
    </row>
    <row r="280" spans="1:219" s="101" customFormat="1" ht="63.6" customHeight="1" x14ac:dyDescent="0.25">
      <c r="A280" s="95">
        <f t="shared" si="9"/>
        <v>271</v>
      </c>
      <c r="B280" s="86" t="s">
        <v>86</v>
      </c>
      <c r="C280" s="102" t="s">
        <v>363</v>
      </c>
      <c r="D280" s="103" t="s">
        <v>382</v>
      </c>
      <c r="E280" s="103" t="s">
        <v>2252</v>
      </c>
      <c r="F280" s="96" t="s">
        <v>181</v>
      </c>
      <c r="G280" s="97">
        <v>500000</v>
      </c>
      <c r="H280" s="104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</row>
    <row r="281" spans="1:219" s="101" customFormat="1" ht="63.6" customHeight="1" x14ac:dyDescent="0.25">
      <c r="A281" s="95">
        <f t="shared" si="9"/>
        <v>272</v>
      </c>
      <c r="B281" s="86" t="s">
        <v>86</v>
      </c>
      <c r="C281" s="102" t="s">
        <v>363</v>
      </c>
      <c r="D281" s="103" t="s">
        <v>383</v>
      </c>
      <c r="E281" s="103" t="s">
        <v>2252</v>
      </c>
      <c r="F281" s="96" t="s">
        <v>181</v>
      </c>
      <c r="G281" s="97">
        <v>500000</v>
      </c>
      <c r="H281" s="104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</row>
    <row r="282" spans="1:219" s="101" customFormat="1" ht="45" customHeight="1" x14ac:dyDescent="0.25">
      <c r="A282" s="95">
        <f t="shared" si="9"/>
        <v>273</v>
      </c>
      <c r="B282" s="86" t="s">
        <v>86</v>
      </c>
      <c r="C282" s="102" t="s">
        <v>363</v>
      </c>
      <c r="D282" s="103" t="s">
        <v>384</v>
      </c>
      <c r="E282" s="103" t="s">
        <v>2252</v>
      </c>
      <c r="F282" s="96" t="s">
        <v>181</v>
      </c>
      <c r="G282" s="97">
        <v>500000</v>
      </c>
      <c r="H282" s="104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</row>
    <row r="283" spans="1:219" s="101" customFormat="1" ht="63" customHeight="1" x14ac:dyDescent="0.25">
      <c r="A283" s="95">
        <f t="shared" si="9"/>
        <v>274</v>
      </c>
      <c r="B283" s="86" t="s">
        <v>86</v>
      </c>
      <c r="C283" s="102" t="s">
        <v>363</v>
      </c>
      <c r="D283" s="103" t="s">
        <v>385</v>
      </c>
      <c r="E283" s="103" t="s">
        <v>2252</v>
      </c>
      <c r="F283" s="96" t="s">
        <v>181</v>
      </c>
      <c r="G283" s="97">
        <v>500000</v>
      </c>
      <c r="H283" s="104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</row>
    <row r="284" spans="1:219" s="101" customFormat="1" ht="63" customHeight="1" x14ac:dyDescent="0.25">
      <c r="A284" s="95">
        <f t="shared" si="9"/>
        <v>275</v>
      </c>
      <c r="B284" s="86" t="s">
        <v>86</v>
      </c>
      <c r="C284" s="102" t="s">
        <v>363</v>
      </c>
      <c r="D284" s="103" t="s">
        <v>386</v>
      </c>
      <c r="E284" s="103" t="s">
        <v>2252</v>
      </c>
      <c r="F284" s="96" t="s">
        <v>181</v>
      </c>
      <c r="G284" s="97">
        <v>500000</v>
      </c>
      <c r="H284" s="104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</row>
    <row r="285" spans="1:219" s="101" customFormat="1" ht="63" customHeight="1" x14ac:dyDescent="0.25">
      <c r="A285" s="95">
        <f t="shared" si="9"/>
        <v>276</v>
      </c>
      <c r="B285" s="86" t="s">
        <v>86</v>
      </c>
      <c r="C285" s="102" t="s">
        <v>363</v>
      </c>
      <c r="D285" s="103" t="s">
        <v>387</v>
      </c>
      <c r="E285" s="103" t="s">
        <v>2252</v>
      </c>
      <c r="F285" s="96" t="s">
        <v>181</v>
      </c>
      <c r="G285" s="97">
        <v>480000</v>
      </c>
      <c r="H285" s="104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</row>
    <row r="286" spans="1:219" s="101" customFormat="1" ht="63" customHeight="1" x14ac:dyDescent="0.25">
      <c r="A286" s="95">
        <f t="shared" si="9"/>
        <v>277</v>
      </c>
      <c r="B286" s="86" t="s">
        <v>86</v>
      </c>
      <c r="C286" s="102" t="s">
        <v>363</v>
      </c>
      <c r="D286" s="103" t="s">
        <v>388</v>
      </c>
      <c r="E286" s="103" t="s">
        <v>2252</v>
      </c>
      <c r="F286" s="96" t="s">
        <v>181</v>
      </c>
      <c r="G286" s="97">
        <v>500000</v>
      </c>
      <c r="H286" s="104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</row>
    <row r="287" spans="1:219" s="101" customFormat="1" ht="63" customHeight="1" x14ac:dyDescent="0.25">
      <c r="A287" s="95">
        <f t="shared" si="9"/>
        <v>278</v>
      </c>
      <c r="B287" s="86" t="s">
        <v>86</v>
      </c>
      <c r="C287" s="102" t="s">
        <v>363</v>
      </c>
      <c r="D287" s="103" t="s">
        <v>389</v>
      </c>
      <c r="E287" s="103" t="s">
        <v>2252</v>
      </c>
      <c r="F287" s="96" t="s">
        <v>181</v>
      </c>
      <c r="G287" s="97">
        <v>490000</v>
      </c>
      <c r="H287" s="104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</row>
    <row r="288" spans="1:219" s="101" customFormat="1" ht="63" customHeight="1" x14ac:dyDescent="0.25">
      <c r="A288" s="95">
        <f t="shared" si="9"/>
        <v>279</v>
      </c>
      <c r="B288" s="86" t="s">
        <v>86</v>
      </c>
      <c r="C288" s="102" t="s">
        <v>363</v>
      </c>
      <c r="D288" s="103" t="s">
        <v>390</v>
      </c>
      <c r="E288" s="103" t="s">
        <v>2252</v>
      </c>
      <c r="F288" s="96" t="s">
        <v>181</v>
      </c>
      <c r="G288" s="97">
        <v>500000</v>
      </c>
      <c r="H288" s="104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</row>
    <row r="289" spans="1:219" s="101" customFormat="1" ht="63" customHeight="1" x14ac:dyDescent="0.25">
      <c r="A289" s="95">
        <f t="shared" si="9"/>
        <v>280</v>
      </c>
      <c r="B289" s="86" t="s">
        <v>86</v>
      </c>
      <c r="C289" s="102" t="s">
        <v>363</v>
      </c>
      <c r="D289" s="103" t="s">
        <v>391</v>
      </c>
      <c r="E289" s="103" t="s">
        <v>2252</v>
      </c>
      <c r="F289" s="96" t="s">
        <v>181</v>
      </c>
      <c r="G289" s="97">
        <v>500000</v>
      </c>
      <c r="H289" s="104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</row>
    <row r="290" spans="1:219" s="101" customFormat="1" ht="63" customHeight="1" x14ac:dyDescent="0.25">
      <c r="A290" s="95">
        <f t="shared" si="9"/>
        <v>281</v>
      </c>
      <c r="B290" s="86" t="s">
        <v>86</v>
      </c>
      <c r="C290" s="102" t="s">
        <v>363</v>
      </c>
      <c r="D290" s="103" t="s">
        <v>392</v>
      </c>
      <c r="E290" s="103" t="s">
        <v>2252</v>
      </c>
      <c r="F290" s="96" t="s">
        <v>181</v>
      </c>
      <c r="G290" s="97">
        <v>500000</v>
      </c>
      <c r="H290" s="104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</row>
    <row r="291" spans="1:219" s="101" customFormat="1" ht="63" customHeight="1" x14ac:dyDescent="0.25">
      <c r="A291" s="95">
        <f t="shared" si="9"/>
        <v>282</v>
      </c>
      <c r="B291" s="86" t="s">
        <v>86</v>
      </c>
      <c r="C291" s="102" t="s">
        <v>363</v>
      </c>
      <c r="D291" s="103" t="s">
        <v>393</v>
      </c>
      <c r="E291" s="103" t="s">
        <v>2252</v>
      </c>
      <c r="F291" s="96" t="s">
        <v>181</v>
      </c>
      <c r="G291" s="97">
        <v>490000</v>
      </c>
      <c r="H291" s="104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</row>
    <row r="292" spans="1:219" s="101" customFormat="1" ht="63" customHeight="1" x14ac:dyDescent="0.25">
      <c r="A292" s="95">
        <f t="shared" si="9"/>
        <v>283</v>
      </c>
      <c r="B292" s="86" t="s">
        <v>86</v>
      </c>
      <c r="C292" s="102" t="s">
        <v>363</v>
      </c>
      <c r="D292" s="103" t="s">
        <v>394</v>
      </c>
      <c r="E292" s="103" t="s">
        <v>2252</v>
      </c>
      <c r="F292" s="96" t="s">
        <v>181</v>
      </c>
      <c r="G292" s="97">
        <v>500000</v>
      </c>
      <c r="H292" s="104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</row>
    <row r="293" spans="1:219" s="101" customFormat="1" ht="63" customHeight="1" x14ac:dyDescent="0.25">
      <c r="A293" s="95">
        <f t="shared" si="9"/>
        <v>284</v>
      </c>
      <c r="B293" s="86" t="s">
        <v>86</v>
      </c>
      <c r="C293" s="102" t="s">
        <v>363</v>
      </c>
      <c r="D293" s="103" t="s">
        <v>395</v>
      </c>
      <c r="E293" s="103" t="s">
        <v>2252</v>
      </c>
      <c r="F293" s="96" t="s">
        <v>181</v>
      </c>
      <c r="G293" s="97">
        <v>490000</v>
      </c>
      <c r="H293" s="104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</row>
    <row r="294" spans="1:219" s="101" customFormat="1" ht="63" customHeight="1" x14ac:dyDescent="0.25">
      <c r="A294" s="95">
        <f t="shared" si="9"/>
        <v>285</v>
      </c>
      <c r="B294" s="86" t="s">
        <v>86</v>
      </c>
      <c r="C294" s="102" t="s">
        <v>363</v>
      </c>
      <c r="D294" s="103" t="s">
        <v>396</v>
      </c>
      <c r="E294" s="103" t="s">
        <v>2252</v>
      </c>
      <c r="F294" s="96" t="s">
        <v>181</v>
      </c>
      <c r="G294" s="97">
        <v>500000</v>
      </c>
      <c r="H294" s="104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</row>
    <row r="295" spans="1:219" s="101" customFormat="1" ht="63" customHeight="1" x14ac:dyDescent="0.25">
      <c r="A295" s="95">
        <f t="shared" si="9"/>
        <v>286</v>
      </c>
      <c r="B295" s="86" t="s">
        <v>86</v>
      </c>
      <c r="C295" s="102" t="s">
        <v>363</v>
      </c>
      <c r="D295" s="103" t="s">
        <v>397</v>
      </c>
      <c r="E295" s="103" t="s">
        <v>2252</v>
      </c>
      <c r="F295" s="96" t="s">
        <v>181</v>
      </c>
      <c r="G295" s="97">
        <v>500000</v>
      </c>
      <c r="H295" s="104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</row>
    <row r="296" spans="1:219" s="101" customFormat="1" ht="63" customHeight="1" x14ac:dyDescent="0.25">
      <c r="A296" s="95">
        <f t="shared" si="9"/>
        <v>287</v>
      </c>
      <c r="B296" s="86" t="s">
        <v>86</v>
      </c>
      <c r="C296" s="102" t="s">
        <v>110</v>
      </c>
      <c r="D296" s="103" t="s">
        <v>398</v>
      </c>
      <c r="E296" s="103" t="s">
        <v>2252</v>
      </c>
      <c r="F296" s="96" t="s">
        <v>181</v>
      </c>
      <c r="G296" s="97">
        <v>500000</v>
      </c>
      <c r="H296" s="104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</row>
    <row r="297" spans="1:219" s="101" customFormat="1" ht="63" customHeight="1" x14ac:dyDescent="0.25">
      <c r="A297" s="95">
        <f t="shared" si="9"/>
        <v>288</v>
      </c>
      <c r="B297" s="86" t="s">
        <v>86</v>
      </c>
      <c r="C297" s="102" t="s">
        <v>110</v>
      </c>
      <c r="D297" s="103" t="s">
        <v>399</v>
      </c>
      <c r="E297" s="103" t="s">
        <v>2252</v>
      </c>
      <c r="F297" s="96" t="s">
        <v>181</v>
      </c>
      <c r="G297" s="97">
        <v>500000</v>
      </c>
      <c r="H297" s="104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</row>
    <row r="298" spans="1:219" s="101" customFormat="1" ht="63" customHeight="1" x14ac:dyDescent="0.25">
      <c r="A298" s="95">
        <f t="shared" si="9"/>
        <v>289</v>
      </c>
      <c r="B298" s="86" t="s">
        <v>86</v>
      </c>
      <c r="C298" s="102" t="s">
        <v>110</v>
      </c>
      <c r="D298" s="103" t="s">
        <v>400</v>
      </c>
      <c r="E298" s="103" t="s">
        <v>2252</v>
      </c>
      <c r="F298" s="96" t="s">
        <v>181</v>
      </c>
      <c r="G298" s="97">
        <v>500000</v>
      </c>
      <c r="H298" s="104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</row>
    <row r="299" spans="1:219" s="101" customFormat="1" ht="63" customHeight="1" x14ac:dyDescent="0.25">
      <c r="A299" s="95">
        <f t="shared" si="9"/>
        <v>290</v>
      </c>
      <c r="B299" s="86" t="s">
        <v>86</v>
      </c>
      <c r="C299" s="102" t="s">
        <v>110</v>
      </c>
      <c r="D299" s="103" t="s">
        <v>401</v>
      </c>
      <c r="E299" s="103" t="s">
        <v>2252</v>
      </c>
      <c r="F299" s="96" t="s">
        <v>181</v>
      </c>
      <c r="G299" s="97">
        <v>500000</v>
      </c>
      <c r="H299" s="104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</row>
    <row r="300" spans="1:219" s="101" customFormat="1" ht="63" customHeight="1" x14ac:dyDescent="0.25">
      <c r="A300" s="95">
        <f t="shared" si="9"/>
        <v>291</v>
      </c>
      <c r="B300" s="86" t="s">
        <v>86</v>
      </c>
      <c r="C300" s="102" t="s">
        <v>110</v>
      </c>
      <c r="D300" s="103" t="s">
        <v>402</v>
      </c>
      <c r="E300" s="103" t="s">
        <v>2252</v>
      </c>
      <c r="F300" s="96" t="s">
        <v>181</v>
      </c>
      <c r="G300" s="97">
        <v>500000</v>
      </c>
      <c r="H300" s="104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</row>
    <row r="301" spans="1:219" s="101" customFormat="1" ht="63" customHeight="1" x14ac:dyDescent="0.25">
      <c r="A301" s="95">
        <f t="shared" si="9"/>
        <v>292</v>
      </c>
      <c r="B301" s="86" t="s">
        <v>86</v>
      </c>
      <c r="C301" s="102" t="s">
        <v>110</v>
      </c>
      <c r="D301" s="103" t="s">
        <v>403</v>
      </c>
      <c r="E301" s="103" t="s">
        <v>2252</v>
      </c>
      <c r="F301" s="96" t="s">
        <v>181</v>
      </c>
      <c r="G301" s="97">
        <v>500000</v>
      </c>
      <c r="H301" s="104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</row>
    <row r="302" spans="1:219" s="101" customFormat="1" ht="63" customHeight="1" x14ac:dyDescent="0.25">
      <c r="A302" s="95">
        <f t="shared" si="9"/>
        <v>293</v>
      </c>
      <c r="B302" s="86" t="s">
        <v>86</v>
      </c>
      <c r="C302" s="102" t="s">
        <v>110</v>
      </c>
      <c r="D302" s="103" t="s">
        <v>404</v>
      </c>
      <c r="E302" s="103" t="s">
        <v>2252</v>
      </c>
      <c r="F302" s="96" t="s">
        <v>181</v>
      </c>
      <c r="G302" s="97">
        <v>500000</v>
      </c>
      <c r="H302" s="104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</row>
    <row r="303" spans="1:219" s="101" customFormat="1" ht="63" customHeight="1" x14ac:dyDescent="0.25">
      <c r="A303" s="95">
        <f t="shared" si="9"/>
        <v>294</v>
      </c>
      <c r="B303" s="86" t="s">
        <v>86</v>
      </c>
      <c r="C303" s="102" t="s">
        <v>110</v>
      </c>
      <c r="D303" s="103" t="s">
        <v>405</v>
      </c>
      <c r="E303" s="103" t="s">
        <v>2252</v>
      </c>
      <c r="F303" s="96" t="s">
        <v>181</v>
      </c>
      <c r="G303" s="97">
        <v>490000</v>
      </c>
      <c r="H303" s="104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</row>
    <row r="304" spans="1:219" s="101" customFormat="1" ht="63" customHeight="1" x14ac:dyDescent="0.25">
      <c r="A304" s="95">
        <f t="shared" si="9"/>
        <v>295</v>
      </c>
      <c r="B304" s="86" t="s">
        <v>86</v>
      </c>
      <c r="C304" s="102" t="s">
        <v>110</v>
      </c>
      <c r="D304" s="103" t="s">
        <v>406</v>
      </c>
      <c r="E304" s="103" t="s">
        <v>2252</v>
      </c>
      <c r="F304" s="96" t="s">
        <v>181</v>
      </c>
      <c r="G304" s="97">
        <v>500000</v>
      </c>
      <c r="H304" s="104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</row>
    <row r="305" spans="1:219" s="101" customFormat="1" ht="63" customHeight="1" x14ac:dyDescent="0.25">
      <c r="A305" s="95">
        <f t="shared" si="9"/>
        <v>296</v>
      </c>
      <c r="B305" s="86" t="s">
        <v>86</v>
      </c>
      <c r="C305" s="102" t="s">
        <v>110</v>
      </c>
      <c r="D305" s="103" t="s">
        <v>407</v>
      </c>
      <c r="E305" s="103" t="s">
        <v>2252</v>
      </c>
      <c r="F305" s="96" t="s">
        <v>181</v>
      </c>
      <c r="G305" s="97">
        <v>500000</v>
      </c>
      <c r="H305" s="104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</row>
    <row r="306" spans="1:219" s="101" customFormat="1" ht="63" customHeight="1" x14ac:dyDescent="0.25">
      <c r="A306" s="95">
        <f t="shared" si="9"/>
        <v>297</v>
      </c>
      <c r="B306" s="86" t="s">
        <v>86</v>
      </c>
      <c r="C306" s="102" t="s">
        <v>110</v>
      </c>
      <c r="D306" s="103" t="s">
        <v>408</v>
      </c>
      <c r="E306" s="103" t="s">
        <v>2252</v>
      </c>
      <c r="F306" s="96" t="s">
        <v>181</v>
      </c>
      <c r="G306" s="97">
        <v>500000</v>
      </c>
      <c r="H306" s="104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</row>
    <row r="307" spans="1:219" s="101" customFormat="1" ht="63" customHeight="1" x14ac:dyDescent="0.25">
      <c r="A307" s="95">
        <f t="shared" si="9"/>
        <v>298</v>
      </c>
      <c r="B307" s="86" t="s">
        <v>86</v>
      </c>
      <c r="C307" s="102" t="s">
        <v>110</v>
      </c>
      <c r="D307" s="103" t="s">
        <v>409</v>
      </c>
      <c r="E307" s="103" t="s">
        <v>2252</v>
      </c>
      <c r="F307" s="96" t="s">
        <v>181</v>
      </c>
      <c r="G307" s="97">
        <v>500000</v>
      </c>
      <c r="H307" s="104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</row>
    <row r="308" spans="1:219" s="101" customFormat="1" ht="63" customHeight="1" x14ac:dyDescent="0.25">
      <c r="A308" s="95">
        <f t="shared" si="9"/>
        <v>299</v>
      </c>
      <c r="B308" s="86" t="s">
        <v>86</v>
      </c>
      <c r="C308" s="102" t="s">
        <v>110</v>
      </c>
      <c r="D308" s="103" t="s">
        <v>410</v>
      </c>
      <c r="E308" s="103" t="s">
        <v>2252</v>
      </c>
      <c r="F308" s="96" t="s">
        <v>181</v>
      </c>
      <c r="G308" s="97">
        <v>500000</v>
      </c>
      <c r="H308" s="104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</row>
    <row r="309" spans="1:219" s="101" customFormat="1" ht="63" customHeight="1" x14ac:dyDescent="0.25">
      <c r="A309" s="95">
        <f t="shared" si="9"/>
        <v>300</v>
      </c>
      <c r="B309" s="86" t="s">
        <v>86</v>
      </c>
      <c r="C309" s="102" t="s">
        <v>110</v>
      </c>
      <c r="D309" s="103" t="s">
        <v>411</v>
      </c>
      <c r="E309" s="103" t="s">
        <v>2252</v>
      </c>
      <c r="F309" s="96" t="s">
        <v>181</v>
      </c>
      <c r="G309" s="97">
        <v>500000</v>
      </c>
      <c r="H309" s="104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</row>
    <row r="310" spans="1:219" s="101" customFormat="1" ht="63" customHeight="1" x14ac:dyDescent="0.25">
      <c r="A310" s="95">
        <f t="shared" si="9"/>
        <v>301</v>
      </c>
      <c r="B310" s="86" t="s">
        <v>86</v>
      </c>
      <c r="C310" s="102" t="s">
        <v>110</v>
      </c>
      <c r="D310" s="103" t="s">
        <v>412</v>
      </c>
      <c r="E310" s="103" t="s">
        <v>2252</v>
      </c>
      <c r="F310" s="96" t="s">
        <v>181</v>
      </c>
      <c r="G310" s="97">
        <v>500000</v>
      </c>
      <c r="H310" s="104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</row>
    <row r="311" spans="1:219" s="101" customFormat="1" ht="63" customHeight="1" x14ac:dyDescent="0.25">
      <c r="A311" s="95">
        <f t="shared" si="9"/>
        <v>302</v>
      </c>
      <c r="B311" s="86" t="s">
        <v>86</v>
      </c>
      <c r="C311" s="102" t="s">
        <v>110</v>
      </c>
      <c r="D311" s="103" t="s">
        <v>413</v>
      </c>
      <c r="E311" s="103" t="s">
        <v>2252</v>
      </c>
      <c r="F311" s="96" t="s">
        <v>181</v>
      </c>
      <c r="G311" s="97">
        <v>500000</v>
      </c>
      <c r="H311" s="104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</row>
    <row r="312" spans="1:219" s="101" customFormat="1" ht="45.6" customHeight="1" x14ac:dyDescent="0.25">
      <c r="A312" s="95">
        <f t="shared" si="9"/>
        <v>303</v>
      </c>
      <c r="B312" s="86" t="s">
        <v>86</v>
      </c>
      <c r="C312" s="102" t="s">
        <v>110</v>
      </c>
      <c r="D312" s="103" t="s">
        <v>414</v>
      </c>
      <c r="E312" s="103" t="s">
        <v>2252</v>
      </c>
      <c r="F312" s="96" t="s">
        <v>181</v>
      </c>
      <c r="G312" s="97">
        <v>500000</v>
      </c>
      <c r="H312" s="104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</row>
    <row r="313" spans="1:219" s="101" customFormat="1" ht="45" customHeight="1" x14ac:dyDescent="0.25">
      <c r="A313" s="95">
        <f t="shared" si="9"/>
        <v>304</v>
      </c>
      <c r="B313" s="86" t="s">
        <v>86</v>
      </c>
      <c r="C313" s="102" t="s">
        <v>110</v>
      </c>
      <c r="D313" s="103" t="s">
        <v>415</v>
      </c>
      <c r="E313" s="103" t="s">
        <v>2252</v>
      </c>
      <c r="F313" s="96" t="s">
        <v>181</v>
      </c>
      <c r="G313" s="97">
        <v>500000</v>
      </c>
      <c r="H313" s="104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</row>
    <row r="314" spans="1:219" s="101" customFormat="1" ht="45" customHeight="1" x14ac:dyDescent="0.25">
      <c r="A314" s="95">
        <f t="shared" si="9"/>
        <v>305</v>
      </c>
      <c r="B314" s="86" t="s">
        <v>86</v>
      </c>
      <c r="C314" s="102" t="s">
        <v>110</v>
      </c>
      <c r="D314" s="103" t="s">
        <v>416</v>
      </c>
      <c r="E314" s="103" t="s">
        <v>2252</v>
      </c>
      <c r="F314" s="96" t="s">
        <v>181</v>
      </c>
      <c r="G314" s="97">
        <v>500000</v>
      </c>
      <c r="H314" s="104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</row>
    <row r="315" spans="1:219" s="101" customFormat="1" ht="61.9" customHeight="1" x14ac:dyDescent="0.25">
      <c r="A315" s="95">
        <f t="shared" si="9"/>
        <v>306</v>
      </c>
      <c r="B315" s="86" t="s">
        <v>86</v>
      </c>
      <c r="C315" s="102" t="s">
        <v>110</v>
      </c>
      <c r="D315" s="103" t="s">
        <v>417</v>
      </c>
      <c r="E315" s="103" t="s">
        <v>2252</v>
      </c>
      <c r="F315" s="96" t="s">
        <v>181</v>
      </c>
      <c r="G315" s="97">
        <v>500000</v>
      </c>
      <c r="H315" s="104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</row>
    <row r="316" spans="1:219" s="101" customFormat="1" ht="61.9" customHeight="1" x14ac:dyDescent="0.25">
      <c r="A316" s="95">
        <f t="shared" si="9"/>
        <v>307</v>
      </c>
      <c r="B316" s="86" t="s">
        <v>86</v>
      </c>
      <c r="C316" s="102" t="s">
        <v>110</v>
      </c>
      <c r="D316" s="103" t="s">
        <v>418</v>
      </c>
      <c r="E316" s="103" t="s">
        <v>2252</v>
      </c>
      <c r="F316" s="96" t="s">
        <v>181</v>
      </c>
      <c r="G316" s="97">
        <v>500000</v>
      </c>
      <c r="H316" s="104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</row>
    <row r="317" spans="1:219" s="101" customFormat="1" ht="61.9" customHeight="1" x14ac:dyDescent="0.25">
      <c r="A317" s="95">
        <f t="shared" si="9"/>
        <v>308</v>
      </c>
      <c r="B317" s="86" t="s">
        <v>86</v>
      </c>
      <c r="C317" s="102" t="s">
        <v>110</v>
      </c>
      <c r="D317" s="103" t="s">
        <v>419</v>
      </c>
      <c r="E317" s="103" t="s">
        <v>2252</v>
      </c>
      <c r="F317" s="96" t="s">
        <v>181</v>
      </c>
      <c r="G317" s="97">
        <v>500000</v>
      </c>
      <c r="H317" s="104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</row>
    <row r="318" spans="1:219" s="101" customFormat="1" ht="49.9" customHeight="1" x14ac:dyDescent="0.25">
      <c r="A318" s="95">
        <f t="shared" si="9"/>
        <v>309</v>
      </c>
      <c r="B318" s="86" t="s">
        <v>86</v>
      </c>
      <c r="C318" s="102" t="s">
        <v>110</v>
      </c>
      <c r="D318" s="103" t="s">
        <v>420</v>
      </c>
      <c r="E318" s="103" t="s">
        <v>2252</v>
      </c>
      <c r="F318" s="96" t="s">
        <v>181</v>
      </c>
      <c r="G318" s="97">
        <v>500000</v>
      </c>
      <c r="H318" s="104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</row>
    <row r="319" spans="1:219" s="101" customFormat="1" ht="45" customHeight="1" x14ac:dyDescent="0.25">
      <c r="A319" s="95">
        <f t="shared" si="9"/>
        <v>310</v>
      </c>
      <c r="B319" s="86" t="s">
        <v>86</v>
      </c>
      <c r="C319" s="102" t="s">
        <v>110</v>
      </c>
      <c r="D319" s="103" t="s">
        <v>421</v>
      </c>
      <c r="E319" s="103" t="s">
        <v>2252</v>
      </c>
      <c r="F319" s="96" t="s">
        <v>181</v>
      </c>
      <c r="G319" s="97">
        <v>490000</v>
      </c>
      <c r="H319" s="104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</row>
    <row r="320" spans="1:219" s="101" customFormat="1" ht="60.6" customHeight="1" x14ac:dyDescent="0.25">
      <c r="A320" s="95">
        <f t="shared" si="9"/>
        <v>311</v>
      </c>
      <c r="B320" s="86" t="s">
        <v>86</v>
      </c>
      <c r="C320" s="102" t="s">
        <v>110</v>
      </c>
      <c r="D320" s="103" t="s">
        <v>422</v>
      </c>
      <c r="E320" s="103" t="s">
        <v>2252</v>
      </c>
      <c r="F320" s="96" t="s">
        <v>181</v>
      </c>
      <c r="G320" s="97">
        <v>490000</v>
      </c>
      <c r="H320" s="104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</row>
    <row r="321" spans="1:219" s="101" customFormat="1" ht="45" customHeight="1" x14ac:dyDescent="0.25">
      <c r="A321" s="95">
        <f t="shared" si="9"/>
        <v>312</v>
      </c>
      <c r="B321" s="86" t="s">
        <v>86</v>
      </c>
      <c r="C321" s="102" t="s">
        <v>110</v>
      </c>
      <c r="D321" s="103" t="s">
        <v>423</v>
      </c>
      <c r="E321" s="103" t="s">
        <v>2252</v>
      </c>
      <c r="F321" s="96" t="s">
        <v>181</v>
      </c>
      <c r="G321" s="97">
        <v>500000</v>
      </c>
      <c r="H321" s="104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</row>
    <row r="322" spans="1:219" s="101" customFormat="1" ht="45" customHeight="1" x14ac:dyDescent="0.25">
      <c r="A322" s="95">
        <f t="shared" si="9"/>
        <v>313</v>
      </c>
      <c r="B322" s="86" t="s">
        <v>86</v>
      </c>
      <c r="C322" s="102" t="s">
        <v>110</v>
      </c>
      <c r="D322" s="103" t="s">
        <v>424</v>
      </c>
      <c r="E322" s="103" t="s">
        <v>2252</v>
      </c>
      <c r="F322" s="96" t="s">
        <v>181</v>
      </c>
      <c r="G322" s="97">
        <v>500000</v>
      </c>
      <c r="H322" s="104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</row>
    <row r="323" spans="1:219" s="101" customFormat="1" ht="45" customHeight="1" x14ac:dyDescent="0.25">
      <c r="A323" s="95">
        <f t="shared" si="9"/>
        <v>314</v>
      </c>
      <c r="B323" s="86" t="s">
        <v>86</v>
      </c>
      <c r="C323" s="102" t="s">
        <v>169</v>
      </c>
      <c r="D323" s="103" t="s">
        <v>425</v>
      </c>
      <c r="E323" s="103" t="s">
        <v>2252</v>
      </c>
      <c r="F323" s="96" t="s">
        <v>181</v>
      </c>
      <c r="G323" s="97">
        <v>490000</v>
      </c>
      <c r="H323" s="104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</row>
    <row r="324" spans="1:219" s="101" customFormat="1" ht="64.900000000000006" customHeight="1" x14ac:dyDescent="0.25">
      <c r="A324" s="95">
        <f t="shared" si="9"/>
        <v>315</v>
      </c>
      <c r="B324" s="86" t="s">
        <v>86</v>
      </c>
      <c r="C324" s="102" t="s">
        <v>169</v>
      </c>
      <c r="D324" s="103" t="s">
        <v>426</v>
      </c>
      <c r="E324" s="103" t="s">
        <v>2252</v>
      </c>
      <c r="F324" s="96" t="s">
        <v>181</v>
      </c>
      <c r="G324" s="97">
        <v>500000</v>
      </c>
      <c r="H324" s="104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</row>
    <row r="325" spans="1:219" s="101" customFormat="1" ht="64.900000000000006" customHeight="1" x14ac:dyDescent="0.25">
      <c r="A325" s="95">
        <f t="shared" si="9"/>
        <v>316</v>
      </c>
      <c r="B325" s="86" t="s">
        <v>86</v>
      </c>
      <c r="C325" s="102" t="s">
        <v>169</v>
      </c>
      <c r="D325" s="103" t="s">
        <v>427</v>
      </c>
      <c r="E325" s="103" t="s">
        <v>2252</v>
      </c>
      <c r="F325" s="96" t="s">
        <v>181</v>
      </c>
      <c r="G325" s="97">
        <v>500000</v>
      </c>
      <c r="H325" s="104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</row>
    <row r="326" spans="1:219" s="101" customFormat="1" ht="64.900000000000006" customHeight="1" x14ac:dyDescent="0.25">
      <c r="A326" s="95">
        <f t="shared" si="9"/>
        <v>317</v>
      </c>
      <c r="B326" s="86" t="s">
        <v>86</v>
      </c>
      <c r="C326" s="102" t="s">
        <v>169</v>
      </c>
      <c r="D326" s="103" t="s">
        <v>428</v>
      </c>
      <c r="E326" s="103" t="s">
        <v>2252</v>
      </c>
      <c r="F326" s="96" t="s">
        <v>181</v>
      </c>
      <c r="G326" s="97">
        <v>500000</v>
      </c>
      <c r="H326" s="104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</row>
    <row r="327" spans="1:219" s="101" customFormat="1" ht="64.900000000000006" customHeight="1" x14ac:dyDescent="0.25">
      <c r="A327" s="95">
        <f t="shared" si="9"/>
        <v>318</v>
      </c>
      <c r="B327" s="86" t="s">
        <v>86</v>
      </c>
      <c r="C327" s="102" t="s">
        <v>114</v>
      </c>
      <c r="D327" s="103" t="s">
        <v>429</v>
      </c>
      <c r="E327" s="103" t="s">
        <v>2252</v>
      </c>
      <c r="F327" s="96" t="s">
        <v>181</v>
      </c>
      <c r="G327" s="97">
        <v>500000</v>
      </c>
      <c r="H327" s="104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</row>
    <row r="328" spans="1:219" s="101" customFormat="1" ht="64.900000000000006" customHeight="1" x14ac:dyDescent="0.25">
      <c r="A328" s="95">
        <f t="shared" si="9"/>
        <v>319</v>
      </c>
      <c r="B328" s="86" t="s">
        <v>86</v>
      </c>
      <c r="C328" s="102" t="s">
        <v>114</v>
      </c>
      <c r="D328" s="103" t="s">
        <v>430</v>
      </c>
      <c r="E328" s="103" t="s">
        <v>2252</v>
      </c>
      <c r="F328" s="96" t="s">
        <v>181</v>
      </c>
      <c r="G328" s="97">
        <v>500000</v>
      </c>
      <c r="H328" s="104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</row>
    <row r="329" spans="1:219" s="101" customFormat="1" ht="64.900000000000006" customHeight="1" x14ac:dyDescent="0.25">
      <c r="A329" s="95">
        <f t="shared" si="9"/>
        <v>320</v>
      </c>
      <c r="B329" s="86" t="s">
        <v>86</v>
      </c>
      <c r="C329" s="102" t="s">
        <v>114</v>
      </c>
      <c r="D329" s="103" t="s">
        <v>431</v>
      </c>
      <c r="E329" s="103" t="s">
        <v>2252</v>
      </c>
      <c r="F329" s="96" t="s">
        <v>181</v>
      </c>
      <c r="G329" s="97">
        <v>500000</v>
      </c>
      <c r="H329" s="104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</row>
    <row r="330" spans="1:219" s="101" customFormat="1" ht="64.900000000000006" customHeight="1" x14ac:dyDescent="0.25">
      <c r="A330" s="95">
        <f t="shared" si="9"/>
        <v>321</v>
      </c>
      <c r="B330" s="86" t="s">
        <v>86</v>
      </c>
      <c r="C330" s="102" t="s">
        <v>114</v>
      </c>
      <c r="D330" s="103" t="s">
        <v>432</v>
      </c>
      <c r="E330" s="103" t="s">
        <v>2252</v>
      </c>
      <c r="F330" s="96" t="s">
        <v>181</v>
      </c>
      <c r="G330" s="97">
        <v>500000</v>
      </c>
      <c r="H330" s="104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</row>
    <row r="331" spans="1:219" s="101" customFormat="1" ht="64.900000000000006" customHeight="1" x14ac:dyDescent="0.25">
      <c r="A331" s="95">
        <f t="shared" si="9"/>
        <v>322</v>
      </c>
      <c r="B331" s="86" t="s">
        <v>86</v>
      </c>
      <c r="C331" s="102" t="s">
        <v>112</v>
      </c>
      <c r="D331" s="103" t="s">
        <v>433</v>
      </c>
      <c r="E331" s="103" t="s">
        <v>2252</v>
      </c>
      <c r="F331" s="96" t="s">
        <v>181</v>
      </c>
      <c r="G331" s="97">
        <v>500000</v>
      </c>
      <c r="H331" s="104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</row>
    <row r="332" spans="1:219" s="101" customFormat="1" ht="64.900000000000006" customHeight="1" x14ac:dyDescent="0.25">
      <c r="A332" s="95">
        <f t="shared" si="9"/>
        <v>323</v>
      </c>
      <c r="B332" s="86" t="s">
        <v>86</v>
      </c>
      <c r="C332" s="102" t="s">
        <v>112</v>
      </c>
      <c r="D332" s="103" t="s">
        <v>434</v>
      </c>
      <c r="E332" s="103" t="s">
        <v>2252</v>
      </c>
      <c r="F332" s="96" t="s">
        <v>181</v>
      </c>
      <c r="G332" s="97">
        <v>490000</v>
      </c>
      <c r="H332" s="104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</row>
    <row r="333" spans="1:219" s="101" customFormat="1" ht="64.900000000000006" customHeight="1" x14ac:dyDescent="0.25">
      <c r="A333" s="95">
        <f t="shared" si="9"/>
        <v>324</v>
      </c>
      <c r="B333" s="86" t="s">
        <v>86</v>
      </c>
      <c r="C333" s="102" t="s">
        <v>112</v>
      </c>
      <c r="D333" s="103" t="s">
        <v>435</v>
      </c>
      <c r="E333" s="103" t="s">
        <v>2252</v>
      </c>
      <c r="F333" s="96" t="s">
        <v>181</v>
      </c>
      <c r="G333" s="97">
        <v>500000</v>
      </c>
      <c r="H333" s="104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</row>
    <row r="334" spans="1:219" s="101" customFormat="1" ht="64.900000000000006" customHeight="1" x14ac:dyDescent="0.25">
      <c r="A334" s="95">
        <f t="shared" ref="A334:A397" si="10">ROW(A325)</f>
        <v>325</v>
      </c>
      <c r="B334" s="86" t="s">
        <v>86</v>
      </c>
      <c r="C334" s="102" t="s">
        <v>112</v>
      </c>
      <c r="D334" s="103" t="s">
        <v>436</v>
      </c>
      <c r="E334" s="103" t="s">
        <v>2252</v>
      </c>
      <c r="F334" s="96" t="s">
        <v>181</v>
      </c>
      <c r="G334" s="97">
        <v>500000</v>
      </c>
      <c r="H334" s="104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</row>
    <row r="335" spans="1:219" s="101" customFormat="1" ht="64.900000000000006" customHeight="1" x14ac:dyDescent="0.25">
      <c r="A335" s="95">
        <f t="shared" si="10"/>
        <v>326</v>
      </c>
      <c r="B335" s="86" t="s">
        <v>86</v>
      </c>
      <c r="C335" s="102" t="s">
        <v>437</v>
      </c>
      <c r="D335" s="103" t="s">
        <v>438</v>
      </c>
      <c r="E335" s="103" t="s">
        <v>2252</v>
      </c>
      <c r="F335" s="96" t="s">
        <v>181</v>
      </c>
      <c r="G335" s="97">
        <v>500000</v>
      </c>
      <c r="H335" s="104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</row>
    <row r="336" spans="1:219" s="101" customFormat="1" ht="64.900000000000006" customHeight="1" x14ac:dyDescent="0.25">
      <c r="A336" s="95">
        <f t="shared" si="10"/>
        <v>327</v>
      </c>
      <c r="B336" s="86" t="s">
        <v>86</v>
      </c>
      <c r="C336" s="102" t="s">
        <v>437</v>
      </c>
      <c r="D336" s="103" t="s">
        <v>439</v>
      </c>
      <c r="E336" s="103" t="s">
        <v>2252</v>
      </c>
      <c r="F336" s="96" t="s">
        <v>181</v>
      </c>
      <c r="G336" s="97">
        <v>490000</v>
      </c>
      <c r="H336" s="104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</row>
    <row r="337" spans="1:219" s="101" customFormat="1" ht="64.900000000000006" customHeight="1" x14ac:dyDescent="0.25">
      <c r="A337" s="95">
        <f t="shared" si="10"/>
        <v>328</v>
      </c>
      <c r="B337" s="86" t="s">
        <v>86</v>
      </c>
      <c r="C337" s="102" t="s">
        <v>437</v>
      </c>
      <c r="D337" s="103" t="s">
        <v>440</v>
      </c>
      <c r="E337" s="103" t="s">
        <v>2252</v>
      </c>
      <c r="F337" s="96" t="s">
        <v>181</v>
      </c>
      <c r="G337" s="97">
        <v>500000</v>
      </c>
      <c r="H337" s="104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</row>
    <row r="338" spans="1:219" s="101" customFormat="1" ht="64.900000000000006" customHeight="1" x14ac:dyDescent="0.25">
      <c r="A338" s="95">
        <f t="shared" si="10"/>
        <v>329</v>
      </c>
      <c r="B338" s="86" t="s">
        <v>86</v>
      </c>
      <c r="C338" s="102" t="s">
        <v>437</v>
      </c>
      <c r="D338" s="103" t="s">
        <v>441</v>
      </c>
      <c r="E338" s="103" t="s">
        <v>2252</v>
      </c>
      <c r="F338" s="96" t="s">
        <v>181</v>
      </c>
      <c r="G338" s="97">
        <v>480000</v>
      </c>
      <c r="H338" s="104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</row>
    <row r="339" spans="1:219" s="101" customFormat="1" ht="64.900000000000006" customHeight="1" x14ac:dyDescent="0.25">
      <c r="A339" s="95">
        <f t="shared" si="10"/>
        <v>330</v>
      </c>
      <c r="B339" s="86" t="s">
        <v>86</v>
      </c>
      <c r="C339" s="102" t="s">
        <v>437</v>
      </c>
      <c r="D339" s="103" t="s">
        <v>442</v>
      </c>
      <c r="E339" s="103" t="s">
        <v>2252</v>
      </c>
      <c r="F339" s="96" t="s">
        <v>181</v>
      </c>
      <c r="G339" s="97">
        <v>500000</v>
      </c>
      <c r="H339" s="104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</row>
    <row r="340" spans="1:219" s="101" customFormat="1" ht="64.900000000000006" customHeight="1" x14ac:dyDescent="0.25">
      <c r="A340" s="95">
        <f t="shared" si="10"/>
        <v>331</v>
      </c>
      <c r="B340" s="86" t="s">
        <v>86</v>
      </c>
      <c r="C340" s="102" t="s">
        <v>437</v>
      </c>
      <c r="D340" s="103" t="s">
        <v>443</v>
      </c>
      <c r="E340" s="103" t="s">
        <v>2252</v>
      </c>
      <c r="F340" s="96" t="s">
        <v>181</v>
      </c>
      <c r="G340" s="97">
        <v>500000</v>
      </c>
      <c r="H340" s="104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</row>
    <row r="341" spans="1:219" s="101" customFormat="1" ht="64.900000000000006" customHeight="1" x14ac:dyDescent="0.25">
      <c r="A341" s="95">
        <f t="shared" si="10"/>
        <v>332</v>
      </c>
      <c r="B341" s="86" t="s">
        <v>86</v>
      </c>
      <c r="C341" s="102" t="s">
        <v>444</v>
      </c>
      <c r="D341" s="103" t="s">
        <v>445</v>
      </c>
      <c r="E341" s="103" t="s">
        <v>2252</v>
      </c>
      <c r="F341" s="96" t="s">
        <v>181</v>
      </c>
      <c r="G341" s="97">
        <v>500000</v>
      </c>
      <c r="H341" s="104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</row>
    <row r="342" spans="1:219" s="101" customFormat="1" ht="64.900000000000006" customHeight="1" x14ac:dyDescent="0.25">
      <c r="A342" s="95">
        <f t="shared" si="10"/>
        <v>333</v>
      </c>
      <c r="B342" s="86" t="s">
        <v>86</v>
      </c>
      <c r="C342" s="102" t="s">
        <v>444</v>
      </c>
      <c r="D342" s="103" t="s">
        <v>446</v>
      </c>
      <c r="E342" s="103" t="s">
        <v>2252</v>
      </c>
      <c r="F342" s="96" t="s">
        <v>181</v>
      </c>
      <c r="G342" s="97">
        <v>500000</v>
      </c>
      <c r="H342" s="104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</row>
    <row r="343" spans="1:219" s="101" customFormat="1" ht="64.900000000000006" customHeight="1" x14ac:dyDescent="0.25">
      <c r="A343" s="95">
        <f t="shared" si="10"/>
        <v>334</v>
      </c>
      <c r="B343" s="86" t="s">
        <v>86</v>
      </c>
      <c r="C343" s="102" t="s">
        <v>444</v>
      </c>
      <c r="D343" s="103" t="s">
        <v>447</v>
      </c>
      <c r="E343" s="103" t="s">
        <v>2252</v>
      </c>
      <c r="F343" s="96" t="s">
        <v>181</v>
      </c>
      <c r="G343" s="97">
        <v>460000</v>
      </c>
      <c r="H343" s="104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</row>
    <row r="344" spans="1:219" s="101" customFormat="1" ht="64.900000000000006" customHeight="1" x14ac:dyDescent="0.25">
      <c r="A344" s="95">
        <f t="shared" si="10"/>
        <v>335</v>
      </c>
      <c r="B344" s="86" t="s">
        <v>86</v>
      </c>
      <c r="C344" s="102" t="s">
        <v>448</v>
      </c>
      <c r="D344" s="103" t="s">
        <v>449</v>
      </c>
      <c r="E344" s="103" t="s">
        <v>2252</v>
      </c>
      <c r="F344" s="96" t="s">
        <v>181</v>
      </c>
      <c r="G344" s="97">
        <v>490000</v>
      </c>
      <c r="H344" s="104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</row>
    <row r="345" spans="1:219" s="101" customFormat="1" ht="64.900000000000006" customHeight="1" x14ac:dyDescent="0.25">
      <c r="A345" s="95">
        <f t="shared" si="10"/>
        <v>336</v>
      </c>
      <c r="B345" s="86" t="s">
        <v>86</v>
      </c>
      <c r="C345" s="102" t="s">
        <v>448</v>
      </c>
      <c r="D345" s="103" t="s">
        <v>450</v>
      </c>
      <c r="E345" s="103" t="s">
        <v>2252</v>
      </c>
      <c r="F345" s="96" t="s">
        <v>181</v>
      </c>
      <c r="G345" s="97">
        <v>500000</v>
      </c>
      <c r="H345" s="104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</row>
    <row r="346" spans="1:219" s="101" customFormat="1" ht="64.900000000000006" customHeight="1" x14ac:dyDescent="0.25">
      <c r="A346" s="95">
        <f t="shared" si="10"/>
        <v>337</v>
      </c>
      <c r="B346" s="86" t="s">
        <v>86</v>
      </c>
      <c r="C346" s="102" t="s">
        <v>448</v>
      </c>
      <c r="D346" s="103" t="s">
        <v>451</v>
      </c>
      <c r="E346" s="103" t="s">
        <v>2252</v>
      </c>
      <c r="F346" s="96" t="s">
        <v>181</v>
      </c>
      <c r="G346" s="97">
        <v>500000</v>
      </c>
      <c r="H346" s="104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</row>
    <row r="347" spans="1:219" s="101" customFormat="1" ht="45" customHeight="1" x14ac:dyDescent="0.25">
      <c r="A347" s="95">
        <f t="shared" si="10"/>
        <v>338</v>
      </c>
      <c r="B347" s="86" t="s">
        <v>86</v>
      </c>
      <c r="C347" s="102" t="s">
        <v>448</v>
      </c>
      <c r="D347" s="103" t="s">
        <v>452</v>
      </c>
      <c r="E347" s="103" t="s">
        <v>2252</v>
      </c>
      <c r="F347" s="96" t="s">
        <v>181</v>
      </c>
      <c r="G347" s="97">
        <v>500000</v>
      </c>
      <c r="H347" s="104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</row>
    <row r="348" spans="1:219" ht="39" customHeight="1" x14ac:dyDescent="0.25">
      <c r="A348" s="95">
        <f t="shared" si="10"/>
        <v>339</v>
      </c>
      <c r="B348" s="86" t="s">
        <v>86</v>
      </c>
      <c r="C348" s="102" t="s">
        <v>106</v>
      </c>
      <c r="D348" s="103" t="s">
        <v>2363</v>
      </c>
      <c r="E348" s="89" t="s">
        <v>63</v>
      </c>
      <c r="F348" s="96" t="s">
        <v>2347</v>
      </c>
      <c r="G348" s="97">
        <v>1000000</v>
      </c>
      <c r="H348" s="9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</row>
    <row r="349" spans="1:219" ht="41.25" customHeight="1" x14ac:dyDescent="0.25">
      <c r="A349" s="95">
        <f t="shared" si="10"/>
        <v>340</v>
      </c>
      <c r="B349" s="86" t="s">
        <v>86</v>
      </c>
      <c r="C349" s="102" t="s">
        <v>106</v>
      </c>
      <c r="D349" s="103" t="s">
        <v>2362</v>
      </c>
      <c r="E349" s="89" t="s">
        <v>63</v>
      </c>
      <c r="F349" s="96" t="s">
        <v>2347</v>
      </c>
      <c r="G349" s="97">
        <v>1350000</v>
      </c>
      <c r="H349" s="9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</row>
    <row r="350" spans="1:219" ht="39" x14ac:dyDescent="0.25">
      <c r="A350" s="95">
        <f t="shared" si="10"/>
        <v>341</v>
      </c>
      <c r="B350" s="86" t="s">
        <v>86</v>
      </c>
      <c r="C350" s="102" t="s">
        <v>130</v>
      </c>
      <c r="D350" s="103" t="s">
        <v>131</v>
      </c>
      <c r="E350" s="89" t="s">
        <v>63</v>
      </c>
      <c r="F350" s="96" t="s">
        <v>2347</v>
      </c>
      <c r="G350" s="97">
        <v>1350000</v>
      </c>
      <c r="H350" s="104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</row>
    <row r="351" spans="1:219" ht="39" x14ac:dyDescent="0.25">
      <c r="A351" s="95">
        <f t="shared" si="10"/>
        <v>342</v>
      </c>
      <c r="B351" s="86" t="s">
        <v>86</v>
      </c>
      <c r="C351" s="102" t="s">
        <v>87</v>
      </c>
      <c r="D351" s="103" t="s">
        <v>2361</v>
      </c>
      <c r="E351" s="89" t="s">
        <v>63</v>
      </c>
      <c r="F351" s="96" t="s">
        <v>2347</v>
      </c>
      <c r="G351" s="97">
        <v>1350000</v>
      </c>
      <c r="H351" s="9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</row>
    <row r="352" spans="1:219" ht="39" x14ac:dyDescent="0.25">
      <c r="A352" s="95">
        <f t="shared" si="10"/>
        <v>343</v>
      </c>
      <c r="B352" s="86" t="s">
        <v>86</v>
      </c>
      <c r="C352" s="102" t="s">
        <v>106</v>
      </c>
      <c r="D352" s="103" t="s">
        <v>2360</v>
      </c>
      <c r="E352" s="89" t="s">
        <v>63</v>
      </c>
      <c r="F352" s="96" t="s">
        <v>2347</v>
      </c>
      <c r="G352" s="97">
        <v>1250000</v>
      </c>
      <c r="H352" s="9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</row>
    <row r="353" spans="1:219" ht="39" x14ac:dyDescent="0.25">
      <c r="A353" s="95">
        <f t="shared" si="10"/>
        <v>344</v>
      </c>
      <c r="B353" s="86" t="s">
        <v>86</v>
      </c>
      <c r="C353" s="102" t="s">
        <v>125</v>
      </c>
      <c r="D353" s="103" t="s">
        <v>2359</v>
      </c>
      <c r="E353" s="89" t="s">
        <v>63</v>
      </c>
      <c r="F353" s="96" t="s">
        <v>2347</v>
      </c>
      <c r="G353" s="97">
        <v>280000</v>
      </c>
      <c r="H353" s="9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</row>
    <row r="354" spans="1:219" ht="39" x14ac:dyDescent="0.25">
      <c r="A354" s="95">
        <f t="shared" si="10"/>
        <v>345</v>
      </c>
      <c r="B354" s="86" t="s">
        <v>86</v>
      </c>
      <c r="C354" s="102" t="s">
        <v>125</v>
      </c>
      <c r="D354" s="103" t="s">
        <v>2358</v>
      </c>
      <c r="E354" s="89" t="s">
        <v>63</v>
      </c>
      <c r="F354" s="96" t="s">
        <v>2347</v>
      </c>
      <c r="G354" s="97">
        <v>1400000</v>
      </c>
      <c r="H354" s="9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</row>
    <row r="355" spans="1:219" ht="39" x14ac:dyDescent="0.25">
      <c r="A355" s="95">
        <f t="shared" si="10"/>
        <v>346</v>
      </c>
      <c r="B355" s="86" t="s">
        <v>86</v>
      </c>
      <c r="C355" s="102" t="s">
        <v>125</v>
      </c>
      <c r="D355" s="103" t="s">
        <v>685</v>
      </c>
      <c r="E355" s="89" t="s">
        <v>63</v>
      </c>
      <c r="F355" s="96" t="s">
        <v>2347</v>
      </c>
      <c r="G355" s="97">
        <v>250000</v>
      </c>
      <c r="H355" s="9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</row>
    <row r="356" spans="1:219" ht="39" x14ac:dyDescent="0.25">
      <c r="A356" s="95">
        <f t="shared" si="10"/>
        <v>347</v>
      </c>
      <c r="B356" s="86" t="s">
        <v>86</v>
      </c>
      <c r="C356" s="102" t="s">
        <v>120</v>
      </c>
      <c r="D356" s="103" t="s">
        <v>2357</v>
      </c>
      <c r="E356" s="89" t="s">
        <v>63</v>
      </c>
      <c r="F356" s="96" t="s">
        <v>2347</v>
      </c>
      <c r="G356" s="97">
        <v>250000</v>
      </c>
      <c r="H356" s="9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</row>
    <row r="357" spans="1:219" ht="39" x14ac:dyDescent="0.25">
      <c r="A357" s="95">
        <f t="shared" si="10"/>
        <v>348</v>
      </c>
      <c r="B357" s="86" t="s">
        <v>86</v>
      </c>
      <c r="C357" s="102" t="s">
        <v>125</v>
      </c>
      <c r="D357" s="103" t="s">
        <v>2356</v>
      </c>
      <c r="E357" s="89" t="s">
        <v>63</v>
      </c>
      <c r="F357" s="96" t="s">
        <v>2347</v>
      </c>
      <c r="G357" s="97">
        <v>1350000</v>
      </c>
      <c r="H357" s="9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</row>
    <row r="358" spans="1:219" ht="39" x14ac:dyDescent="0.25">
      <c r="A358" s="95">
        <f t="shared" si="10"/>
        <v>349</v>
      </c>
      <c r="B358" s="86" t="s">
        <v>86</v>
      </c>
      <c r="C358" s="102" t="s">
        <v>110</v>
      </c>
      <c r="D358" s="103" t="s">
        <v>2355</v>
      </c>
      <c r="E358" s="89" t="s">
        <v>63</v>
      </c>
      <c r="F358" s="96" t="s">
        <v>2347</v>
      </c>
      <c r="G358" s="97">
        <v>220000</v>
      </c>
      <c r="H358" s="9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</row>
    <row r="359" spans="1:219" ht="39" x14ac:dyDescent="0.25">
      <c r="A359" s="95">
        <f t="shared" si="10"/>
        <v>350</v>
      </c>
      <c r="B359" s="86" t="s">
        <v>86</v>
      </c>
      <c r="C359" s="102" t="s">
        <v>125</v>
      </c>
      <c r="D359" s="103" t="s">
        <v>2354</v>
      </c>
      <c r="E359" s="89" t="s">
        <v>63</v>
      </c>
      <c r="F359" s="96" t="s">
        <v>2347</v>
      </c>
      <c r="G359" s="97">
        <v>1350000</v>
      </c>
      <c r="H359" s="9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</row>
    <row r="360" spans="1:219" ht="39" x14ac:dyDescent="0.25">
      <c r="A360" s="95">
        <f t="shared" si="10"/>
        <v>351</v>
      </c>
      <c r="B360" s="86" t="s">
        <v>86</v>
      </c>
      <c r="C360" s="102" t="s">
        <v>169</v>
      </c>
      <c r="D360" s="103" t="s">
        <v>2353</v>
      </c>
      <c r="E360" s="89" t="s">
        <v>63</v>
      </c>
      <c r="F360" s="96" t="s">
        <v>2347</v>
      </c>
      <c r="G360" s="97">
        <v>280000</v>
      </c>
      <c r="H360" s="9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</row>
    <row r="361" spans="1:219" ht="39" x14ac:dyDescent="0.25">
      <c r="A361" s="95">
        <f t="shared" si="10"/>
        <v>352</v>
      </c>
      <c r="B361" s="86" t="s">
        <v>86</v>
      </c>
      <c r="C361" s="102" t="s">
        <v>130</v>
      </c>
      <c r="D361" s="103" t="s">
        <v>2352</v>
      </c>
      <c r="E361" s="89" t="s">
        <v>63</v>
      </c>
      <c r="F361" s="96" t="s">
        <v>2347</v>
      </c>
      <c r="G361" s="97">
        <v>1350000</v>
      </c>
      <c r="H361" s="9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</row>
    <row r="362" spans="1:219" ht="39" x14ac:dyDescent="0.25">
      <c r="A362" s="95">
        <f t="shared" si="10"/>
        <v>353</v>
      </c>
      <c r="B362" s="86" t="s">
        <v>86</v>
      </c>
      <c r="C362" s="102" t="s">
        <v>125</v>
      </c>
      <c r="D362" s="103" t="s">
        <v>2351</v>
      </c>
      <c r="E362" s="89" t="s">
        <v>63</v>
      </c>
      <c r="F362" s="96" t="s">
        <v>2330</v>
      </c>
      <c r="G362" s="97">
        <v>250000</v>
      </c>
      <c r="H362" s="9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</row>
    <row r="363" spans="1:219" ht="39" x14ac:dyDescent="0.25">
      <c r="A363" s="95">
        <f t="shared" si="10"/>
        <v>354</v>
      </c>
      <c r="B363" s="86" t="s">
        <v>86</v>
      </c>
      <c r="C363" s="102" t="s">
        <v>87</v>
      </c>
      <c r="D363" s="103" t="s">
        <v>2350</v>
      </c>
      <c r="E363" s="89" t="s">
        <v>63</v>
      </c>
      <c r="F363" s="96" t="s">
        <v>2330</v>
      </c>
      <c r="G363" s="97">
        <v>280000</v>
      </c>
      <c r="H363" s="9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</row>
    <row r="364" spans="1:219" ht="39" x14ac:dyDescent="0.25">
      <c r="A364" s="95">
        <f t="shared" si="10"/>
        <v>355</v>
      </c>
      <c r="B364" s="86" t="s">
        <v>86</v>
      </c>
      <c r="C364" s="102" t="s">
        <v>110</v>
      </c>
      <c r="D364" s="103" t="s">
        <v>2349</v>
      </c>
      <c r="E364" s="89" t="s">
        <v>63</v>
      </c>
      <c r="F364" s="96" t="s">
        <v>2347</v>
      </c>
      <c r="G364" s="97">
        <v>1300000</v>
      </c>
      <c r="H364" s="9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</row>
    <row r="365" spans="1:219" ht="39" x14ac:dyDescent="0.25">
      <c r="A365" s="95">
        <f t="shared" si="10"/>
        <v>356</v>
      </c>
      <c r="B365" s="86" t="s">
        <v>86</v>
      </c>
      <c r="C365" s="102" t="s">
        <v>125</v>
      </c>
      <c r="D365" s="103" t="s">
        <v>2348</v>
      </c>
      <c r="E365" s="89" t="s">
        <v>63</v>
      </c>
      <c r="F365" s="96" t="s">
        <v>2347</v>
      </c>
      <c r="G365" s="97">
        <v>1350000</v>
      </c>
      <c r="H365" s="9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</row>
    <row r="366" spans="1:219" ht="39" x14ac:dyDescent="0.25">
      <c r="A366" s="95">
        <f t="shared" si="10"/>
        <v>357</v>
      </c>
      <c r="B366" s="86" t="s">
        <v>86</v>
      </c>
      <c r="C366" s="102" t="s">
        <v>169</v>
      </c>
      <c r="D366" s="103" t="s">
        <v>2346</v>
      </c>
      <c r="E366" s="89" t="s">
        <v>63</v>
      </c>
      <c r="F366" s="96" t="s">
        <v>2330</v>
      </c>
      <c r="G366" s="97">
        <v>1450000</v>
      </c>
      <c r="H366" s="9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</row>
    <row r="367" spans="1:219" ht="39" x14ac:dyDescent="0.25">
      <c r="A367" s="95">
        <f t="shared" si="10"/>
        <v>358</v>
      </c>
      <c r="B367" s="86" t="s">
        <v>86</v>
      </c>
      <c r="C367" s="102" t="s">
        <v>106</v>
      </c>
      <c r="D367" s="103" t="s">
        <v>2345</v>
      </c>
      <c r="E367" s="89" t="s">
        <v>63</v>
      </c>
      <c r="F367" s="96" t="s">
        <v>2330</v>
      </c>
      <c r="G367" s="97">
        <v>250000</v>
      </c>
      <c r="H367" s="9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</row>
    <row r="368" spans="1:219" ht="39" x14ac:dyDescent="0.25">
      <c r="A368" s="95">
        <f t="shared" si="10"/>
        <v>359</v>
      </c>
      <c r="B368" s="86" t="s">
        <v>86</v>
      </c>
      <c r="C368" s="102" t="s">
        <v>122</v>
      </c>
      <c r="D368" s="103" t="s">
        <v>2344</v>
      </c>
      <c r="E368" s="89" t="s">
        <v>63</v>
      </c>
      <c r="F368" s="96" t="s">
        <v>2330</v>
      </c>
      <c r="G368" s="97">
        <v>220000</v>
      </c>
      <c r="H368" s="9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</row>
    <row r="369" spans="1:219" ht="39" x14ac:dyDescent="0.25">
      <c r="A369" s="95">
        <f t="shared" si="10"/>
        <v>360</v>
      </c>
      <c r="B369" s="86" t="s">
        <v>86</v>
      </c>
      <c r="C369" s="102" t="s">
        <v>106</v>
      </c>
      <c r="D369" s="103" t="s">
        <v>2343</v>
      </c>
      <c r="E369" s="89" t="s">
        <v>63</v>
      </c>
      <c r="F369" s="96" t="s">
        <v>2330</v>
      </c>
      <c r="G369" s="97">
        <v>1400000</v>
      </c>
      <c r="H369" s="9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</row>
    <row r="370" spans="1:219" ht="39" x14ac:dyDescent="0.25">
      <c r="A370" s="95">
        <f t="shared" si="10"/>
        <v>361</v>
      </c>
      <c r="B370" s="86" t="s">
        <v>86</v>
      </c>
      <c r="C370" s="102" t="s">
        <v>125</v>
      </c>
      <c r="D370" s="103" t="s">
        <v>2342</v>
      </c>
      <c r="E370" s="89" t="s">
        <v>63</v>
      </c>
      <c r="F370" s="96" t="s">
        <v>2330</v>
      </c>
      <c r="G370" s="97">
        <v>300000</v>
      </c>
      <c r="H370" s="9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</row>
    <row r="371" spans="1:219" ht="39" x14ac:dyDescent="0.25">
      <c r="A371" s="95">
        <f t="shared" si="10"/>
        <v>362</v>
      </c>
      <c r="B371" s="86" t="s">
        <v>86</v>
      </c>
      <c r="C371" s="102" t="s">
        <v>125</v>
      </c>
      <c r="D371" s="103" t="s">
        <v>2341</v>
      </c>
      <c r="E371" s="89" t="s">
        <v>63</v>
      </c>
      <c r="F371" s="96" t="s">
        <v>2330</v>
      </c>
      <c r="G371" s="97">
        <v>1350000</v>
      </c>
      <c r="H371" s="9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</row>
    <row r="372" spans="1:219" ht="39" x14ac:dyDescent="0.25">
      <c r="A372" s="95">
        <f t="shared" si="10"/>
        <v>363</v>
      </c>
      <c r="B372" s="86" t="s">
        <v>86</v>
      </c>
      <c r="C372" s="102" t="s">
        <v>106</v>
      </c>
      <c r="D372" s="103" t="s">
        <v>2340</v>
      </c>
      <c r="E372" s="89" t="s">
        <v>63</v>
      </c>
      <c r="F372" s="96" t="s">
        <v>2330</v>
      </c>
      <c r="G372" s="97">
        <v>300000</v>
      </c>
      <c r="H372" s="9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</row>
    <row r="373" spans="1:219" ht="39" x14ac:dyDescent="0.25">
      <c r="A373" s="95">
        <f t="shared" si="10"/>
        <v>364</v>
      </c>
      <c r="B373" s="86" t="s">
        <v>86</v>
      </c>
      <c r="C373" s="102" t="s">
        <v>106</v>
      </c>
      <c r="D373" s="103" t="s">
        <v>2339</v>
      </c>
      <c r="E373" s="89" t="s">
        <v>63</v>
      </c>
      <c r="F373" s="96" t="s">
        <v>2330</v>
      </c>
      <c r="G373" s="97">
        <v>1350000</v>
      </c>
      <c r="H373" s="9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</row>
    <row r="374" spans="1:219" ht="39" x14ac:dyDescent="0.25">
      <c r="A374" s="95">
        <f t="shared" si="10"/>
        <v>365</v>
      </c>
      <c r="B374" s="86" t="s">
        <v>86</v>
      </c>
      <c r="C374" s="102" t="s">
        <v>106</v>
      </c>
      <c r="D374" s="103" t="s">
        <v>2338</v>
      </c>
      <c r="E374" s="89" t="s">
        <v>63</v>
      </c>
      <c r="F374" s="96" t="s">
        <v>2330</v>
      </c>
      <c r="G374" s="97">
        <v>280000</v>
      </c>
      <c r="H374" s="9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</row>
    <row r="375" spans="1:219" ht="39" x14ac:dyDescent="0.25">
      <c r="A375" s="95">
        <f t="shared" si="10"/>
        <v>366</v>
      </c>
      <c r="B375" s="86" t="s">
        <v>86</v>
      </c>
      <c r="C375" s="102" t="s">
        <v>106</v>
      </c>
      <c r="D375" s="103" t="s">
        <v>2337</v>
      </c>
      <c r="E375" s="89" t="s">
        <v>63</v>
      </c>
      <c r="F375" s="96" t="s">
        <v>2330</v>
      </c>
      <c r="G375" s="97">
        <v>1350000</v>
      </c>
      <c r="H375" s="9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</row>
    <row r="376" spans="1:219" ht="58.5" x14ac:dyDescent="0.25">
      <c r="A376" s="95">
        <f t="shared" si="10"/>
        <v>367</v>
      </c>
      <c r="B376" s="86" t="s">
        <v>86</v>
      </c>
      <c r="C376" s="102" t="s">
        <v>125</v>
      </c>
      <c r="D376" s="103" t="s">
        <v>2336</v>
      </c>
      <c r="E376" s="89" t="s">
        <v>63</v>
      </c>
      <c r="F376" s="96" t="s">
        <v>2330</v>
      </c>
      <c r="G376" s="97">
        <v>1350000</v>
      </c>
      <c r="H376" s="9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</row>
    <row r="377" spans="1:219" ht="39" x14ac:dyDescent="0.25">
      <c r="A377" s="95">
        <f t="shared" si="10"/>
        <v>368</v>
      </c>
      <c r="B377" s="86" t="s">
        <v>86</v>
      </c>
      <c r="C377" s="102" t="s">
        <v>169</v>
      </c>
      <c r="D377" s="103" t="s">
        <v>2335</v>
      </c>
      <c r="E377" s="89" t="s">
        <v>63</v>
      </c>
      <c r="F377" s="96" t="s">
        <v>2330</v>
      </c>
      <c r="G377" s="97">
        <v>1350000</v>
      </c>
      <c r="H377" s="9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</row>
    <row r="378" spans="1:219" ht="39" x14ac:dyDescent="0.25">
      <c r="A378" s="95">
        <f t="shared" si="10"/>
        <v>369</v>
      </c>
      <c r="B378" s="86" t="s">
        <v>86</v>
      </c>
      <c r="C378" s="102" t="s">
        <v>87</v>
      </c>
      <c r="D378" s="103" t="s">
        <v>2334</v>
      </c>
      <c r="E378" s="89" t="s">
        <v>63</v>
      </c>
      <c r="F378" s="96" t="s">
        <v>2330</v>
      </c>
      <c r="G378" s="97">
        <v>250000</v>
      </c>
      <c r="H378" s="9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</row>
    <row r="379" spans="1:219" ht="39" x14ac:dyDescent="0.25">
      <c r="A379" s="95">
        <f t="shared" si="10"/>
        <v>370</v>
      </c>
      <c r="B379" s="86" t="s">
        <v>86</v>
      </c>
      <c r="C379" s="102" t="s">
        <v>130</v>
      </c>
      <c r="D379" s="103" t="s">
        <v>2333</v>
      </c>
      <c r="E379" s="89" t="s">
        <v>63</v>
      </c>
      <c r="F379" s="96" t="s">
        <v>2318</v>
      </c>
      <c r="G379" s="97">
        <v>1400000</v>
      </c>
      <c r="H379" s="9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</row>
    <row r="380" spans="1:219" ht="39" x14ac:dyDescent="0.25">
      <c r="A380" s="95">
        <f t="shared" si="10"/>
        <v>371</v>
      </c>
      <c r="B380" s="86" t="s">
        <v>86</v>
      </c>
      <c r="C380" s="102" t="s">
        <v>106</v>
      </c>
      <c r="D380" s="103" t="s">
        <v>2332</v>
      </c>
      <c r="E380" s="89" t="s">
        <v>63</v>
      </c>
      <c r="F380" s="96" t="s">
        <v>2330</v>
      </c>
      <c r="G380" s="97">
        <v>300000</v>
      </c>
      <c r="H380" s="9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</row>
    <row r="381" spans="1:219" ht="39" x14ac:dyDescent="0.25">
      <c r="A381" s="95">
        <f t="shared" si="10"/>
        <v>372</v>
      </c>
      <c r="B381" s="86" t="s">
        <v>86</v>
      </c>
      <c r="C381" s="102" t="s">
        <v>110</v>
      </c>
      <c r="D381" s="103" t="s">
        <v>2331</v>
      </c>
      <c r="E381" s="89" t="s">
        <v>63</v>
      </c>
      <c r="F381" s="96" t="s">
        <v>2330</v>
      </c>
      <c r="G381" s="97">
        <v>1400000</v>
      </c>
      <c r="H381" s="9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</row>
    <row r="382" spans="1:219" ht="39" x14ac:dyDescent="0.25">
      <c r="A382" s="95">
        <f t="shared" si="10"/>
        <v>373</v>
      </c>
      <c r="B382" s="86" t="s">
        <v>86</v>
      </c>
      <c r="C382" s="102" t="s">
        <v>87</v>
      </c>
      <c r="D382" s="103" t="s">
        <v>2329</v>
      </c>
      <c r="E382" s="89" t="s">
        <v>63</v>
      </c>
      <c r="F382" s="96" t="s">
        <v>2318</v>
      </c>
      <c r="G382" s="97">
        <v>1400000</v>
      </c>
      <c r="H382" s="9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</row>
    <row r="383" spans="1:219" ht="39" x14ac:dyDescent="0.25">
      <c r="A383" s="95">
        <f t="shared" si="10"/>
        <v>374</v>
      </c>
      <c r="B383" s="86" t="s">
        <v>86</v>
      </c>
      <c r="C383" s="102" t="s">
        <v>125</v>
      </c>
      <c r="D383" s="103" t="s">
        <v>2328</v>
      </c>
      <c r="E383" s="89" t="s">
        <v>63</v>
      </c>
      <c r="F383" s="96" t="s">
        <v>2318</v>
      </c>
      <c r="G383" s="97">
        <v>280000</v>
      </c>
      <c r="H383" s="9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</row>
    <row r="384" spans="1:219" ht="39" x14ac:dyDescent="0.25">
      <c r="A384" s="95">
        <f t="shared" si="10"/>
        <v>375</v>
      </c>
      <c r="B384" s="86" t="s">
        <v>86</v>
      </c>
      <c r="C384" s="102" t="s">
        <v>125</v>
      </c>
      <c r="D384" s="103" t="s">
        <v>2327</v>
      </c>
      <c r="E384" s="89" t="s">
        <v>63</v>
      </c>
      <c r="F384" s="96" t="s">
        <v>2318</v>
      </c>
      <c r="G384" s="97">
        <v>280000</v>
      </c>
      <c r="H384" s="9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</row>
    <row r="385" spans="1:219" ht="39" x14ac:dyDescent="0.25">
      <c r="A385" s="95">
        <f t="shared" si="10"/>
        <v>376</v>
      </c>
      <c r="B385" s="86" t="s">
        <v>86</v>
      </c>
      <c r="C385" s="102" t="s">
        <v>125</v>
      </c>
      <c r="D385" s="103" t="s">
        <v>2326</v>
      </c>
      <c r="E385" s="89" t="s">
        <v>63</v>
      </c>
      <c r="F385" s="96" t="s">
        <v>2318</v>
      </c>
      <c r="G385" s="97">
        <v>900000</v>
      </c>
      <c r="H385" s="9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</row>
    <row r="386" spans="1:219" ht="39" x14ac:dyDescent="0.25">
      <c r="A386" s="95">
        <f t="shared" si="10"/>
        <v>377</v>
      </c>
      <c r="B386" s="86" t="s">
        <v>86</v>
      </c>
      <c r="C386" s="102" t="s">
        <v>110</v>
      </c>
      <c r="D386" s="103" t="s">
        <v>2325</v>
      </c>
      <c r="E386" s="89" t="s">
        <v>63</v>
      </c>
      <c r="F386" s="96" t="s">
        <v>2318</v>
      </c>
      <c r="G386" s="97">
        <v>1500000</v>
      </c>
      <c r="H386" s="9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</row>
    <row r="387" spans="1:219" ht="39" x14ac:dyDescent="0.25">
      <c r="A387" s="95">
        <f t="shared" si="10"/>
        <v>378</v>
      </c>
      <c r="B387" s="86" t="s">
        <v>86</v>
      </c>
      <c r="C387" s="102" t="s">
        <v>122</v>
      </c>
      <c r="D387" s="103" t="s">
        <v>2324</v>
      </c>
      <c r="E387" s="89" t="s">
        <v>63</v>
      </c>
      <c r="F387" s="96" t="s">
        <v>2300</v>
      </c>
      <c r="G387" s="97">
        <v>1300000</v>
      </c>
      <c r="H387" s="9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</row>
    <row r="388" spans="1:219" ht="39" x14ac:dyDescent="0.25">
      <c r="A388" s="95">
        <f t="shared" si="10"/>
        <v>379</v>
      </c>
      <c r="B388" s="86" t="s">
        <v>86</v>
      </c>
      <c r="C388" s="102" t="s">
        <v>125</v>
      </c>
      <c r="D388" s="103" t="s">
        <v>2323</v>
      </c>
      <c r="E388" s="89" t="s">
        <v>63</v>
      </c>
      <c r="F388" s="96" t="s">
        <v>2318</v>
      </c>
      <c r="G388" s="97">
        <v>1300000</v>
      </c>
      <c r="H388" s="9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</row>
    <row r="389" spans="1:219" ht="39" x14ac:dyDescent="0.25">
      <c r="A389" s="95">
        <f t="shared" si="10"/>
        <v>380</v>
      </c>
      <c r="B389" s="86" t="s">
        <v>86</v>
      </c>
      <c r="C389" s="102" t="s">
        <v>176</v>
      </c>
      <c r="D389" s="103" t="s">
        <v>2322</v>
      </c>
      <c r="E389" s="89" t="s">
        <v>63</v>
      </c>
      <c r="F389" s="96" t="s">
        <v>2318</v>
      </c>
      <c r="G389" s="97">
        <v>1300000</v>
      </c>
      <c r="H389" s="9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</row>
    <row r="390" spans="1:219" ht="39" x14ac:dyDescent="0.25">
      <c r="A390" s="95">
        <f t="shared" si="10"/>
        <v>381</v>
      </c>
      <c r="B390" s="86" t="s">
        <v>86</v>
      </c>
      <c r="C390" s="102" t="s">
        <v>125</v>
      </c>
      <c r="D390" s="103" t="s">
        <v>2321</v>
      </c>
      <c r="E390" s="89" t="s">
        <v>63</v>
      </c>
      <c r="F390" s="96" t="s">
        <v>2318</v>
      </c>
      <c r="G390" s="97">
        <v>250000</v>
      </c>
      <c r="H390" s="9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</row>
    <row r="391" spans="1:219" ht="39" x14ac:dyDescent="0.25">
      <c r="A391" s="95">
        <f t="shared" si="10"/>
        <v>382</v>
      </c>
      <c r="B391" s="86" t="s">
        <v>86</v>
      </c>
      <c r="C391" s="102" t="s">
        <v>151</v>
      </c>
      <c r="D391" s="103" t="s">
        <v>2320</v>
      </c>
      <c r="E391" s="89" t="s">
        <v>63</v>
      </c>
      <c r="F391" s="96" t="s">
        <v>2300</v>
      </c>
      <c r="G391" s="97">
        <v>1250000</v>
      </c>
      <c r="H391" s="9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</row>
    <row r="392" spans="1:219" ht="39" x14ac:dyDescent="0.25">
      <c r="A392" s="95">
        <f t="shared" si="10"/>
        <v>383</v>
      </c>
      <c r="B392" s="86" t="s">
        <v>86</v>
      </c>
      <c r="C392" s="102" t="s">
        <v>125</v>
      </c>
      <c r="D392" s="103" t="s">
        <v>2319</v>
      </c>
      <c r="E392" s="89" t="s">
        <v>63</v>
      </c>
      <c r="F392" s="96" t="s">
        <v>2318</v>
      </c>
      <c r="G392" s="97">
        <v>250000</v>
      </c>
      <c r="H392" s="9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</row>
    <row r="393" spans="1:219" ht="39" x14ac:dyDescent="0.25">
      <c r="A393" s="95">
        <f t="shared" si="10"/>
        <v>384</v>
      </c>
      <c r="B393" s="86" t="s">
        <v>86</v>
      </c>
      <c r="C393" s="102" t="s">
        <v>125</v>
      </c>
      <c r="D393" s="103" t="s">
        <v>2317</v>
      </c>
      <c r="E393" s="89" t="s">
        <v>63</v>
      </c>
      <c r="F393" s="96" t="s">
        <v>2300</v>
      </c>
      <c r="G393" s="97">
        <v>1350000</v>
      </c>
      <c r="H393" s="9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</row>
    <row r="394" spans="1:219" ht="39" x14ac:dyDescent="0.25">
      <c r="A394" s="95">
        <f t="shared" si="10"/>
        <v>385</v>
      </c>
      <c r="B394" s="86" t="s">
        <v>86</v>
      </c>
      <c r="C394" s="102" t="s">
        <v>87</v>
      </c>
      <c r="D394" s="103" t="s">
        <v>2316</v>
      </c>
      <c r="E394" s="89" t="s">
        <v>63</v>
      </c>
      <c r="F394" s="96" t="s">
        <v>2300</v>
      </c>
      <c r="G394" s="97">
        <v>280000</v>
      </c>
      <c r="H394" s="9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</row>
    <row r="395" spans="1:219" ht="39" x14ac:dyDescent="0.25">
      <c r="A395" s="95">
        <f t="shared" si="10"/>
        <v>386</v>
      </c>
      <c r="B395" s="86" t="s">
        <v>86</v>
      </c>
      <c r="C395" s="102" t="s">
        <v>125</v>
      </c>
      <c r="D395" s="103" t="s">
        <v>2315</v>
      </c>
      <c r="E395" s="89" t="s">
        <v>63</v>
      </c>
      <c r="F395" s="96" t="s">
        <v>2300</v>
      </c>
      <c r="G395" s="97">
        <v>280000</v>
      </c>
      <c r="H395" s="9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</row>
    <row r="396" spans="1:219" ht="39" x14ac:dyDescent="0.25">
      <c r="A396" s="95">
        <f t="shared" si="10"/>
        <v>387</v>
      </c>
      <c r="B396" s="86" t="s">
        <v>86</v>
      </c>
      <c r="C396" s="102" t="s">
        <v>125</v>
      </c>
      <c r="D396" s="103" t="s">
        <v>2314</v>
      </c>
      <c r="E396" s="89" t="s">
        <v>63</v>
      </c>
      <c r="F396" s="96" t="s">
        <v>2300</v>
      </c>
      <c r="G396" s="97">
        <v>280000</v>
      </c>
      <c r="H396" s="9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</row>
    <row r="397" spans="1:219" ht="39" x14ac:dyDescent="0.25">
      <c r="A397" s="95">
        <f t="shared" si="10"/>
        <v>388</v>
      </c>
      <c r="B397" s="86" t="s">
        <v>86</v>
      </c>
      <c r="C397" s="102" t="s">
        <v>106</v>
      </c>
      <c r="D397" s="103" t="s">
        <v>2313</v>
      </c>
      <c r="E397" s="89" t="s">
        <v>63</v>
      </c>
      <c r="F397" s="96" t="s">
        <v>2300</v>
      </c>
      <c r="G397" s="97">
        <v>250000</v>
      </c>
      <c r="H397" s="9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</row>
    <row r="398" spans="1:219" ht="39" x14ac:dyDescent="0.25">
      <c r="A398" s="95">
        <f t="shared" ref="A398:A455" si="11">ROW(A389)</f>
        <v>389</v>
      </c>
      <c r="B398" s="86" t="s">
        <v>86</v>
      </c>
      <c r="C398" s="102" t="s">
        <v>120</v>
      </c>
      <c r="D398" s="103" t="s">
        <v>2312</v>
      </c>
      <c r="E398" s="89" t="s">
        <v>63</v>
      </c>
      <c r="F398" s="96" t="s">
        <v>2300</v>
      </c>
      <c r="G398" s="97">
        <v>1450000</v>
      </c>
      <c r="H398" s="9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</row>
    <row r="399" spans="1:219" ht="39" x14ac:dyDescent="0.25">
      <c r="A399" s="95">
        <f t="shared" si="11"/>
        <v>390</v>
      </c>
      <c r="B399" s="86" t="s">
        <v>86</v>
      </c>
      <c r="C399" s="102" t="s">
        <v>122</v>
      </c>
      <c r="D399" s="103" t="s">
        <v>2311</v>
      </c>
      <c r="E399" s="89" t="s">
        <v>63</v>
      </c>
      <c r="F399" s="96" t="s">
        <v>2300</v>
      </c>
      <c r="G399" s="97">
        <v>1450000</v>
      </c>
      <c r="H399" s="9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</row>
    <row r="400" spans="1:219" ht="39" x14ac:dyDescent="0.25">
      <c r="A400" s="95">
        <f t="shared" si="11"/>
        <v>391</v>
      </c>
      <c r="B400" s="86" t="s">
        <v>86</v>
      </c>
      <c r="C400" s="102" t="s">
        <v>87</v>
      </c>
      <c r="D400" s="103" t="s">
        <v>2310</v>
      </c>
      <c r="E400" s="89" t="s">
        <v>63</v>
      </c>
      <c r="F400" s="96" t="s">
        <v>2300</v>
      </c>
      <c r="G400" s="97">
        <v>250000</v>
      </c>
      <c r="H400" s="9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</row>
    <row r="401" spans="1:219" ht="39" x14ac:dyDescent="0.25">
      <c r="A401" s="95">
        <f t="shared" si="11"/>
        <v>392</v>
      </c>
      <c r="B401" s="86" t="s">
        <v>86</v>
      </c>
      <c r="C401" s="102" t="s">
        <v>114</v>
      </c>
      <c r="D401" s="103" t="s">
        <v>2309</v>
      </c>
      <c r="E401" s="89" t="s">
        <v>63</v>
      </c>
      <c r="F401" s="96" t="s">
        <v>2300</v>
      </c>
      <c r="G401" s="97">
        <v>1350000</v>
      </c>
      <c r="H401" s="9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</row>
    <row r="402" spans="1:219" ht="39" x14ac:dyDescent="0.25">
      <c r="A402" s="95">
        <f t="shared" si="11"/>
        <v>393</v>
      </c>
      <c r="B402" s="86" t="s">
        <v>86</v>
      </c>
      <c r="C402" s="102" t="s">
        <v>125</v>
      </c>
      <c r="D402" s="103" t="s">
        <v>2308</v>
      </c>
      <c r="E402" s="89" t="s">
        <v>63</v>
      </c>
      <c r="F402" s="96" t="s">
        <v>2300</v>
      </c>
      <c r="G402" s="97">
        <v>250000</v>
      </c>
      <c r="H402" s="9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</row>
    <row r="403" spans="1:219" ht="39" x14ac:dyDescent="0.25">
      <c r="A403" s="95">
        <f t="shared" si="11"/>
        <v>394</v>
      </c>
      <c r="B403" s="86" t="s">
        <v>86</v>
      </c>
      <c r="C403" s="102" t="s">
        <v>110</v>
      </c>
      <c r="D403" s="103" t="s">
        <v>2307</v>
      </c>
      <c r="E403" s="89" t="s">
        <v>63</v>
      </c>
      <c r="F403" s="96" t="s">
        <v>2300</v>
      </c>
      <c r="G403" s="97">
        <v>1350000</v>
      </c>
      <c r="H403" s="9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</row>
    <row r="404" spans="1:219" ht="39" x14ac:dyDescent="0.25">
      <c r="A404" s="95">
        <f t="shared" si="11"/>
        <v>395</v>
      </c>
      <c r="B404" s="86" t="s">
        <v>86</v>
      </c>
      <c r="C404" s="102" t="s">
        <v>130</v>
      </c>
      <c r="D404" s="103" t="s">
        <v>2306</v>
      </c>
      <c r="E404" s="89" t="s">
        <v>63</v>
      </c>
      <c r="F404" s="96" t="s">
        <v>2300</v>
      </c>
      <c r="G404" s="97">
        <v>1350000</v>
      </c>
      <c r="H404" s="9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</row>
    <row r="405" spans="1:219" ht="78" x14ac:dyDescent="0.25">
      <c r="A405" s="95">
        <f t="shared" si="11"/>
        <v>396</v>
      </c>
      <c r="B405" s="86" t="s">
        <v>86</v>
      </c>
      <c r="C405" s="102" t="s">
        <v>110</v>
      </c>
      <c r="D405" s="103" t="s">
        <v>2305</v>
      </c>
      <c r="E405" s="89" t="s">
        <v>63</v>
      </c>
      <c r="F405" s="96" t="s">
        <v>2300</v>
      </c>
      <c r="G405" s="97">
        <v>240000</v>
      </c>
      <c r="H405" s="9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</row>
    <row r="406" spans="1:219" ht="78" x14ac:dyDescent="0.25">
      <c r="A406" s="95">
        <f t="shared" si="11"/>
        <v>397</v>
      </c>
      <c r="B406" s="86" t="s">
        <v>86</v>
      </c>
      <c r="C406" s="102" t="s">
        <v>110</v>
      </c>
      <c r="D406" s="103" t="s">
        <v>2304</v>
      </c>
      <c r="E406" s="103" t="s">
        <v>2364</v>
      </c>
      <c r="F406" s="96" t="s">
        <v>2300</v>
      </c>
      <c r="G406" s="97">
        <v>200000</v>
      </c>
      <c r="H406" s="9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</row>
    <row r="407" spans="1:219" ht="39" x14ac:dyDescent="0.25">
      <c r="A407" s="95">
        <f t="shared" si="11"/>
        <v>398</v>
      </c>
      <c r="B407" s="86" t="s">
        <v>86</v>
      </c>
      <c r="C407" s="102" t="s">
        <v>125</v>
      </c>
      <c r="D407" s="103" t="s">
        <v>2303</v>
      </c>
      <c r="E407" s="89" t="s">
        <v>63</v>
      </c>
      <c r="F407" s="96" t="s">
        <v>2300</v>
      </c>
      <c r="G407" s="97">
        <v>1100000</v>
      </c>
      <c r="H407" s="9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</row>
    <row r="408" spans="1:219" ht="39" x14ac:dyDescent="0.25">
      <c r="A408" s="95">
        <f t="shared" si="11"/>
        <v>399</v>
      </c>
      <c r="B408" s="86" t="s">
        <v>86</v>
      </c>
      <c r="C408" s="102" t="s">
        <v>120</v>
      </c>
      <c r="D408" s="103" t="s">
        <v>2302</v>
      </c>
      <c r="E408" s="89" t="s">
        <v>63</v>
      </c>
      <c r="F408" s="96" t="s">
        <v>2300</v>
      </c>
      <c r="G408" s="97">
        <v>1350000</v>
      </c>
      <c r="H408" s="9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</row>
    <row r="409" spans="1:219" ht="39" x14ac:dyDescent="0.25">
      <c r="A409" s="95">
        <f t="shared" si="11"/>
        <v>400</v>
      </c>
      <c r="B409" s="86" t="s">
        <v>86</v>
      </c>
      <c r="C409" s="102" t="s">
        <v>125</v>
      </c>
      <c r="D409" s="103" t="s">
        <v>2301</v>
      </c>
      <c r="E409" s="89" t="s">
        <v>63</v>
      </c>
      <c r="F409" s="96" t="s">
        <v>2300</v>
      </c>
      <c r="G409" s="97">
        <v>1350000</v>
      </c>
      <c r="H409" s="9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</row>
    <row r="410" spans="1:219" ht="39" x14ac:dyDescent="0.25">
      <c r="A410" s="95">
        <f t="shared" si="11"/>
        <v>401</v>
      </c>
      <c r="B410" s="86" t="s">
        <v>86</v>
      </c>
      <c r="C410" s="102" t="s">
        <v>130</v>
      </c>
      <c r="D410" s="103" t="s">
        <v>2299</v>
      </c>
      <c r="E410" s="89" t="s">
        <v>63</v>
      </c>
      <c r="F410" s="96" t="s">
        <v>2281</v>
      </c>
      <c r="G410" s="97">
        <v>1200000</v>
      </c>
      <c r="H410" s="9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</row>
    <row r="411" spans="1:219" ht="39" x14ac:dyDescent="0.25">
      <c r="A411" s="95">
        <f t="shared" si="11"/>
        <v>402</v>
      </c>
      <c r="B411" s="86" t="s">
        <v>86</v>
      </c>
      <c r="C411" s="102" t="s">
        <v>106</v>
      </c>
      <c r="D411" s="103" t="s">
        <v>2298</v>
      </c>
      <c r="E411" s="89" t="s">
        <v>63</v>
      </c>
      <c r="F411" s="96" t="s">
        <v>2281</v>
      </c>
      <c r="G411" s="97">
        <v>1200000</v>
      </c>
      <c r="H411" s="9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</row>
    <row r="412" spans="1:219" ht="39" x14ac:dyDescent="0.25">
      <c r="A412" s="95">
        <f t="shared" si="11"/>
        <v>403</v>
      </c>
      <c r="B412" s="86" t="s">
        <v>86</v>
      </c>
      <c r="C412" s="102" t="s">
        <v>87</v>
      </c>
      <c r="D412" s="103" t="s">
        <v>2297</v>
      </c>
      <c r="E412" s="89" t="s">
        <v>63</v>
      </c>
      <c r="F412" s="96" t="s">
        <v>2281</v>
      </c>
      <c r="G412" s="97">
        <v>250000</v>
      </c>
      <c r="H412" s="9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</row>
    <row r="413" spans="1:219" ht="39" x14ac:dyDescent="0.25">
      <c r="A413" s="95">
        <f t="shared" si="11"/>
        <v>404</v>
      </c>
      <c r="B413" s="86" t="s">
        <v>86</v>
      </c>
      <c r="C413" s="102" t="s">
        <v>120</v>
      </c>
      <c r="D413" s="103" t="s">
        <v>2296</v>
      </c>
      <c r="E413" s="89" t="s">
        <v>63</v>
      </c>
      <c r="F413" s="96" t="s">
        <v>2281</v>
      </c>
      <c r="G413" s="97">
        <v>1400000</v>
      </c>
      <c r="H413" s="9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</row>
    <row r="414" spans="1:219" ht="39" x14ac:dyDescent="0.25">
      <c r="A414" s="95">
        <f t="shared" si="11"/>
        <v>405</v>
      </c>
      <c r="B414" s="86" t="s">
        <v>86</v>
      </c>
      <c r="C414" s="102" t="s">
        <v>120</v>
      </c>
      <c r="D414" s="103" t="s">
        <v>2295</v>
      </c>
      <c r="E414" s="89" t="s">
        <v>63</v>
      </c>
      <c r="F414" s="96" t="s">
        <v>2281</v>
      </c>
      <c r="G414" s="97">
        <v>280000</v>
      </c>
      <c r="H414" s="9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</row>
    <row r="415" spans="1:219" ht="39" x14ac:dyDescent="0.25">
      <c r="A415" s="95">
        <f t="shared" si="11"/>
        <v>406</v>
      </c>
      <c r="B415" s="86" t="s">
        <v>86</v>
      </c>
      <c r="C415" s="102" t="s">
        <v>176</v>
      </c>
      <c r="D415" s="103" t="s">
        <v>2294</v>
      </c>
      <c r="E415" s="89" t="s">
        <v>63</v>
      </c>
      <c r="F415" s="96" t="s">
        <v>2281</v>
      </c>
      <c r="G415" s="97">
        <v>280000</v>
      </c>
      <c r="H415" s="9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</row>
    <row r="416" spans="1:219" ht="39" x14ac:dyDescent="0.25">
      <c r="A416" s="95">
        <f t="shared" si="11"/>
        <v>407</v>
      </c>
      <c r="B416" s="86" t="s">
        <v>86</v>
      </c>
      <c r="C416" s="102" t="s">
        <v>125</v>
      </c>
      <c r="D416" s="103" t="s">
        <v>2293</v>
      </c>
      <c r="E416" s="89" t="s">
        <v>63</v>
      </c>
      <c r="F416" s="96" t="s">
        <v>2281</v>
      </c>
      <c r="G416" s="97">
        <v>300000</v>
      </c>
      <c r="H416" s="9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</row>
    <row r="417" spans="1:219" ht="39" x14ac:dyDescent="0.25">
      <c r="A417" s="95">
        <f t="shared" si="11"/>
        <v>408</v>
      </c>
      <c r="B417" s="86" t="s">
        <v>86</v>
      </c>
      <c r="C417" s="102" t="s">
        <v>118</v>
      </c>
      <c r="D417" s="103" t="s">
        <v>2292</v>
      </c>
      <c r="E417" s="89" t="s">
        <v>63</v>
      </c>
      <c r="F417" s="96" t="s">
        <v>2281</v>
      </c>
      <c r="G417" s="97">
        <v>250000</v>
      </c>
      <c r="H417" s="9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</row>
    <row r="418" spans="1:219" ht="39" x14ac:dyDescent="0.25">
      <c r="A418" s="95">
        <f t="shared" si="11"/>
        <v>409</v>
      </c>
      <c r="B418" s="86" t="s">
        <v>86</v>
      </c>
      <c r="C418" s="102" t="s">
        <v>130</v>
      </c>
      <c r="D418" s="103" t="s">
        <v>2291</v>
      </c>
      <c r="E418" s="89" t="s">
        <v>63</v>
      </c>
      <c r="F418" s="96" t="s">
        <v>2281</v>
      </c>
      <c r="G418" s="97">
        <v>1300000</v>
      </c>
      <c r="H418" s="9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</row>
    <row r="419" spans="1:219" ht="39" x14ac:dyDescent="0.25">
      <c r="A419" s="95">
        <f t="shared" si="11"/>
        <v>410</v>
      </c>
      <c r="B419" s="86" t="s">
        <v>86</v>
      </c>
      <c r="C419" s="102" t="s">
        <v>176</v>
      </c>
      <c r="D419" s="103" t="s">
        <v>2290</v>
      </c>
      <c r="E419" s="89" t="s">
        <v>63</v>
      </c>
      <c r="F419" s="96" t="s">
        <v>2281</v>
      </c>
      <c r="G419" s="97">
        <v>1400000</v>
      </c>
      <c r="H419" s="9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</row>
    <row r="420" spans="1:219" ht="39" x14ac:dyDescent="0.25">
      <c r="A420" s="95">
        <f t="shared" si="11"/>
        <v>411</v>
      </c>
      <c r="B420" s="86" t="s">
        <v>86</v>
      </c>
      <c r="C420" s="102" t="s">
        <v>118</v>
      </c>
      <c r="D420" s="103" t="s">
        <v>2289</v>
      </c>
      <c r="E420" s="89" t="s">
        <v>63</v>
      </c>
      <c r="F420" s="96" t="s">
        <v>2281</v>
      </c>
      <c r="G420" s="97">
        <v>1300000</v>
      </c>
      <c r="H420" s="9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</row>
    <row r="421" spans="1:219" ht="39" x14ac:dyDescent="0.25">
      <c r="A421" s="95">
        <f t="shared" si="11"/>
        <v>412</v>
      </c>
      <c r="B421" s="86" t="s">
        <v>86</v>
      </c>
      <c r="C421" s="102" t="s">
        <v>125</v>
      </c>
      <c r="D421" s="103" t="s">
        <v>2288</v>
      </c>
      <c r="E421" s="89" t="s">
        <v>63</v>
      </c>
      <c r="F421" s="96" t="s">
        <v>2281</v>
      </c>
      <c r="G421" s="97">
        <v>250000</v>
      </c>
      <c r="H421" s="9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</row>
    <row r="422" spans="1:219" ht="39" x14ac:dyDescent="0.25">
      <c r="A422" s="95">
        <f t="shared" si="11"/>
        <v>413</v>
      </c>
      <c r="B422" s="86" t="s">
        <v>86</v>
      </c>
      <c r="C422" s="102" t="s">
        <v>87</v>
      </c>
      <c r="D422" s="103" t="s">
        <v>2287</v>
      </c>
      <c r="E422" s="89" t="s">
        <v>63</v>
      </c>
      <c r="F422" s="96" t="s">
        <v>2281</v>
      </c>
      <c r="G422" s="97">
        <v>300000</v>
      </c>
      <c r="H422" s="9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</row>
    <row r="423" spans="1:219" ht="58.5" x14ac:dyDescent="0.25">
      <c r="A423" s="95">
        <f t="shared" si="11"/>
        <v>414</v>
      </c>
      <c r="B423" s="86" t="s">
        <v>86</v>
      </c>
      <c r="C423" s="102" t="s">
        <v>125</v>
      </c>
      <c r="D423" s="103" t="s">
        <v>2286</v>
      </c>
      <c r="E423" s="89" t="s">
        <v>63</v>
      </c>
      <c r="F423" s="96" t="s">
        <v>2281</v>
      </c>
      <c r="G423" s="97">
        <v>280000</v>
      </c>
      <c r="H423" s="9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</row>
    <row r="424" spans="1:219" ht="39" x14ac:dyDescent="0.25">
      <c r="A424" s="95">
        <f t="shared" si="11"/>
        <v>415</v>
      </c>
      <c r="B424" s="86" t="s">
        <v>86</v>
      </c>
      <c r="C424" s="102" t="s">
        <v>110</v>
      </c>
      <c r="D424" s="103" t="s">
        <v>2285</v>
      </c>
      <c r="E424" s="89" t="s">
        <v>63</v>
      </c>
      <c r="F424" s="96" t="s">
        <v>2281</v>
      </c>
      <c r="G424" s="97">
        <v>280000</v>
      </c>
      <c r="H424" s="9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</row>
    <row r="425" spans="1:219" ht="39" x14ac:dyDescent="0.25">
      <c r="A425" s="95">
        <f t="shared" si="11"/>
        <v>416</v>
      </c>
      <c r="B425" s="86" t="s">
        <v>86</v>
      </c>
      <c r="C425" s="102" t="s">
        <v>125</v>
      </c>
      <c r="D425" s="103" t="s">
        <v>2284</v>
      </c>
      <c r="E425" s="89" t="s">
        <v>63</v>
      </c>
      <c r="F425" s="96" t="s">
        <v>2281</v>
      </c>
      <c r="G425" s="97">
        <v>300000</v>
      </c>
      <c r="H425" s="9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</row>
    <row r="426" spans="1:219" ht="39" x14ac:dyDescent="0.25">
      <c r="A426" s="95">
        <f t="shared" si="11"/>
        <v>417</v>
      </c>
      <c r="B426" s="86" t="s">
        <v>86</v>
      </c>
      <c r="C426" s="102" t="s">
        <v>125</v>
      </c>
      <c r="D426" s="103" t="s">
        <v>2283</v>
      </c>
      <c r="E426" s="89" t="s">
        <v>63</v>
      </c>
      <c r="F426" s="96" t="s">
        <v>2281</v>
      </c>
      <c r="G426" s="97">
        <v>280000</v>
      </c>
      <c r="H426" s="9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</row>
    <row r="427" spans="1:219" ht="39" x14ac:dyDescent="0.25">
      <c r="A427" s="95">
        <f t="shared" si="11"/>
        <v>418</v>
      </c>
      <c r="B427" s="86" t="s">
        <v>86</v>
      </c>
      <c r="C427" s="102" t="s">
        <v>125</v>
      </c>
      <c r="D427" s="103" t="s">
        <v>2282</v>
      </c>
      <c r="E427" s="89" t="s">
        <v>63</v>
      </c>
      <c r="F427" s="96" t="s">
        <v>2281</v>
      </c>
      <c r="G427" s="97">
        <v>300000</v>
      </c>
      <c r="H427" s="9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</row>
    <row r="428" spans="1:219" ht="39" x14ac:dyDescent="0.25">
      <c r="A428" s="95">
        <f t="shared" si="11"/>
        <v>419</v>
      </c>
      <c r="B428" s="86" t="s">
        <v>86</v>
      </c>
      <c r="C428" s="102" t="s">
        <v>106</v>
      </c>
      <c r="D428" s="103" t="s">
        <v>1329</v>
      </c>
      <c r="E428" s="89" t="s">
        <v>63</v>
      </c>
      <c r="F428" s="96" t="s">
        <v>2267</v>
      </c>
      <c r="G428" s="97">
        <v>1250000</v>
      </c>
      <c r="H428" s="9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</row>
    <row r="429" spans="1:219" ht="39" x14ac:dyDescent="0.25">
      <c r="A429" s="95">
        <f t="shared" si="11"/>
        <v>420</v>
      </c>
      <c r="B429" s="86" t="s">
        <v>86</v>
      </c>
      <c r="C429" s="102" t="s">
        <v>106</v>
      </c>
      <c r="D429" s="103" t="s">
        <v>2280</v>
      </c>
      <c r="E429" s="89" t="s">
        <v>63</v>
      </c>
      <c r="F429" s="96" t="s">
        <v>2267</v>
      </c>
      <c r="G429" s="97">
        <v>280000</v>
      </c>
      <c r="H429" s="9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</row>
    <row r="430" spans="1:219" ht="39" x14ac:dyDescent="0.25">
      <c r="A430" s="95">
        <f t="shared" si="11"/>
        <v>421</v>
      </c>
      <c r="B430" s="86" t="s">
        <v>86</v>
      </c>
      <c r="C430" s="102" t="s">
        <v>130</v>
      </c>
      <c r="D430" s="103" t="s">
        <v>2279</v>
      </c>
      <c r="E430" s="89" t="s">
        <v>63</v>
      </c>
      <c r="F430" s="96" t="s">
        <v>2267</v>
      </c>
      <c r="G430" s="97">
        <v>1400000</v>
      </c>
      <c r="H430" s="9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</row>
    <row r="431" spans="1:219" ht="39" x14ac:dyDescent="0.25">
      <c r="A431" s="95">
        <f t="shared" si="11"/>
        <v>422</v>
      </c>
      <c r="B431" s="86" t="s">
        <v>86</v>
      </c>
      <c r="C431" s="102" t="s">
        <v>106</v>
      </c>
      <c r="D431" s="103" t="s">
        <v>2278</v>
      </c>
      <c r="E431" s="89" t="s">
        <v>63</v>
      </c>
      <c r="F431" s="96" t="s">
        <v>2267</v>
      </c>
      <c r="G431" s="97">
        <v>280000</v>
      </c>
      <c r="H431" s="9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</row>
    <row r="432" spans="1:219" ht="39" x14ac:dyDescent="0.25">
      <c r="A432" s="95">
        <f t="shared" si="11"/>
        <v>423</v>
      </c>
      <c r="B432" s="86" t="s">
        <v>86</v>
      </c>
      <c r="C432" s="102" t="s">
        <v>128</v>
      </c>
      <c r="D432" s="103" t="s">
        <v>2277</v>
      </c>
      <c r="E432" s="89" t="s">
        <v>63</v>
      </c>
      <c r="F432" s="96" t="s">
        <v>2267</v>
      </c>
      <c r="G432" s="97">
        <v>1400000</v>
      </c>
      <c r="H432" s="9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</row>
    <row r="433" spans="1:219" ht="39" x14ac:dyDescent="0.25">
      <c r="A433" s="95">
        <f t="shared" si="11"/>
        <v>424</v>
      </c>
      <c r="B433" s="86" t="s">
        <v>86</v>
      </c>
      <c r="C433" s="102" t="s">
        <v>125</v>
      </c>
      <c r="D433" s="103" t="s">
        <v>2276</v>
      </c>
      <c r="E433" s="89" t="s">
        <v>63</v>
      </c>
      <c r="F433" s="96" t="s">
        <v>2267</v>
      </c>
      <c r="G433" s="97">
        <v>1400000</v>
      </c>
      <c r="H433" s="9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</row>
    <row r="434" spans="1:219" ht="39" x14ac:dyDescent="0.25">
      <c r="A434" s="95">
        <f t="shared" si="11"/>
        <v>425</v>
      </c>
      <c r="B434" s="86" t="s">
        <v>86</v>
      </c>
      <c r="C434" s="102" t="s">
        <v>125</v>
      </c>
      <c r="D434" s="103" t="s">
        <v>753</v>
      </c>
      <c r="E434" s="89" t="s">
        <v>63</v>
      </c>
      <c r="F434" s="96" t="s">
        <v>2267</v>
      </c>
      <c r="G434" s="97">
        <v>1200000</v>
      </c>
      <c r="H434" s="9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</row>
    <row r="435" spans="1:219" ht="39" x14ac:dyDescent="0.25">
      <c r="A435" s="95">
        <f t="shared" si="11"/>
        <v>426</v>
      </c>
      <c r="B435" s="86" t="s">
        <v>86</v>
      </c>
      <c r="C435" s="102" t="s">
        <v>110</v>
      </c>
      <c r="D435" s="103" t="s">
        <v>2275</v>
      </c>
      <c r="E435" s="89" t="s">
        <v>63</v>
      </c>
      <c r="F435" s="96" t="s">
        <v>2253</v>
      </c>
      <c r="G435" s="97">
        <v>280000</v>
      </c>
      <c r="H435" s="9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</row>
    <row r="436" spans="1:219" ht="39" x14ac:dyDescent="0.25">
      <c r="A436" s="95">
        <f t="shared" si="11"/>
        <v>427</v>
      </c>
      <c r="B436" s="86" t="s">
        <v>86</v>
      </c>
      <c r="C436" s="102" t="s">
        <v>125</v>
      </c>
      <c r="D436" s="103" t="s">
        <v>2274</v>
      </c>
      <c r="E436" s="89" t="s">
        <v>63</v>
      </c>
      <c r="F436" s="96" t="s">
        <v>2253</v>
      </c>
      <c r="G436" s="97">
        <v>280000</v>
      </c>
      <c r="H436" s="9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</row>
    <row r="437" spans="1:219" ht="39" x14ac:dyDescent="0.25">
      <c r="A437" s="95">
        <f t="shared" si="11"/>
        <v>428</v>
      </c>
      <c r="B437" s="86" t="s">
        <v>86</v>
      </c>
      <c r="C437" s="102" t="s">
        <v>118</v>
      </c>
      <c r="D437" s="103" t="s">
        <v>2273</v>
      </c>
      <c r="E437" s="89" t="s">
        <v>63</v>
      </c>
      <c r="F437" s="96" t="s">
        <v>2267</v>
      </c>
      <c r="G437" s="97">
        <v>1300000</v>
      </c>
      <c r="H437" s="9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</row>
    <row r="438" spans="1:219" ht="39" x14ac:dyDescent="0.25">
      <c r="A438" s="95">
        <f t="shared" si="11"/>
        <v>429</v>
      </c>
      <c r="B438" s="86" t="s">
        <v>86</v>
      </c>
      <c r="C438" s="102" t="s">
        <v>87</v>
      </c>
      <c r="D438" s="103" t="s">
        <v>2272</v>
      </c>
      <c r="E438" s="89" t="s">
        <v>63</v>
      </c>
      <c r="F438" s="96" t="s">
        <v>2267</v>
      </c>
      <c r="G438" s="97">
        <v>1350000</v>
      </c>
      <c r="H438" s="9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</row>
    <row r="439" spans="1:219" ht="39" x14ac:dyDescent="0.25">
      <c r="A439" s="95">
        <f t="shared" si="11"/>
        <v>430</v>
      </c>
      <c r="B439" s="86" t="s">
        <v>86</v>
      </c>
      <c r="C439" s="102" t="s">
        <v>134</v>
      </c>
      <c r="D439" s="103" t="s">
        <v>2271</v>
      </c>
      <c r="E439" s="89" t="s">
        <v>63</v>
      </c>
      <c r="F439" s="96" t="s">
        <v>2267</v>
      </c>
      <c r="G439" s="97">
        <v>1450000</v>
      </c>
      <c r="H439" s="9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</row>
    <row r="440" spans="1:219" ht="39" x14ac:dyDescent="0.25">
      <c r="A440" s="95">
        <f t="shared" si="11"/>
        <v>431</v>
      </c>
      <c r="B440" s="86" t="s">
        <v>86</v>
      </c>
      <c r="C440" s="102" t="s">
        <v>106</v>
      </c>
      <c r="D440" s="103" t="s">
        <v>2270</v>
      </c>
      <c r="E440" s="89" t="s">
        <v>63</v>
      </c>
      <c r="F440" s="96" t="s">
        <v>2267</v>
      </c>
      <c r="G440" s="97">
        <v>280000</v>
      </c>
      <c r="H440" s="9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</row>
    <row r="441" spans="1:219" ht="39" x14ac:dyDescent="0.25">
      <c r="A441" s="95">
        <f t="shared" si="11"/>
        <v>432</v>
      </c>
      <c r="B441" s="86" t="s">
        <v>86</v>
      </c>
      <c r="C441" s="102" t="s">
        <v>130</v>
      </c>
      <c r="D441" s="103" t="s">
        <v>2269</v>
      </c>
      <c r="E441" s="89" t="s">
        <v>63</v>
      </c>
      <c r="F441" s="96" t="s">
        <v>2253</v>
      </c>
      <c r="G441" s="97">
        <v>1300000</v>
      </c>
      <c r="H441" s="9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</row>
    <row r="442" spans="1:219" ht="39" x14ac:dyDescent="0.25">
      <c r="A442" s="95">
        <f t="shared" si="11"/>
        <v>433</v>
      </c>
      <c r="B442" s="86" t="s">
        <v>86</v>
      </c>
      <c r="C442" s="102" t="s">
        <v>130</v>
      </c>
      <c r="D442" s="103" t="s">
        <v>2268</v>
      </c>
      <c r="E442" s="89" t="s">
        <v>63</v>
      </c>
      <c r="F442" s="96" t="s">
        <v>2267</v>
      </c>
      <c r="G442" s="97">
        <v>280000</v>
      </c>
      <c r="H442" s="9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</row>
    <row r="443" spans="1:219" ht="39" x14ac:dyDescent="0.25">
      <c r="A443" s="95">
        <f t="shared" si="11"/>
        <v>434</v>
      </c>
      <c r="B443" s="86" t="s">
        <v>86</v>
      </c>
      <c r="C443" s="102" t="s">
        <v>125</v>
      </c>
      <c r="D443" s="103" t="s">
        <v>2266</v>
      </c>
      <c r="E443" s="89" t="s">
        <v>63</v>
      </c>
      <c r="F443" s="96" t="s">
        <v>2253</v>
      </c>
      <c r="G443" s="97">
        <v>300000</v>
      </c>
      <c r="H443" s="9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</row>
    <row r="444" spans="1:219" ht="39" x14ac:dyDescent="0.25">
      <c r="A444" s="95">
        <f t="shared" si="11"/>
        <v>435</v>
      </c>
      <c r="B444" s="86" t="s">
        <v>86</v>
      </c>
      <c r="C444" s="102" t="s">
        <v>125</v>
      </c>
      <c r="D444" s="103" t="s">
        <v>2265</v>
      </c>
      <c r="E444" s="89" t="s">
        <v>63</v>
      </c>
      <c r="F444" s="96" t="s">
        <v>2253</v>
      </c>
      <c r="G444" s="97">
        <v>300000</v>
      </c>
      <c r="H444" s="9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</row>
    <row r="445" spans="1:219" ht="39" x14ac:dyDescent="0.25">
      <c r="A445" s="95">
        <f t="shared" si="11"/>
        <v>436</v>
      </c>
      <c r="B445" s="86" t="s">
        <v>86</v>
      </c>
      <c r="C445" s="102" t="s">
        <v>279</v>
      </c>
      <c r="D445" s="103" t="s">
        <v>2264</v>
      </c>
      <c r="E445" s="89" t="s">
        <v>63</v>
      </c>
      <c r="F445" s="96" t="s">
        <v>2253</v>
      </c>
      <c r="G445" s="97">
        <v>280000</v>
      </c>
      <c r="H445" s="9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</row>
    <row r="446" spans="1:219" ht="39" x14ac:dyDescent="0.25">
      <c r="A446" s="95">
        <f t="shared" si="11"/>
        <v>437</v>
      </c>
      <c r="B446" s="86" t="s">
        <v>86</v>
      </c>
      <c r="C446" s="102" t="s">
        <v>87</v>
      </c>
      <c r="D446" s="103" t="s">
        <v>2263</v>
      </c>
      <c r="E446" s="89" t="s">
        <v>63</v>
      </c>
      <c r="F446" s="96" t="s">
        <v>2253</v>
      </c>
      <c r="G446" s="97">
        <v>1100000</v>
      </c>
      <c r="H446" s="9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</row>
    <row r="447" spans="1:219" ht="39" x14ac:dyDescent="0.25">
      <c r="A447" s="95">
        <f t="shared" si="11"/>
        <v>438</v>
      </c>
      <c r="B447" s="86" t="s">
        <v>86</v>
      </c>
      <c r="C447" s="102" t="s">
        <v>125</v>
      </c>
      <c r="D447" s="103" t="s">
        <v>2262</v>
      </c>
      <c r="E447" s="89" t="s">
        <v>63</v>
      </c>
      <c r="F447" s="96" t="s">
        <v>2253</v>
      </c>
      <c r="G447" s="97">
        <v>1000000</v>
      </c>
      <c r="H447" s="9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</row>
    <row r="448" spans="1:219" ht="39" x14ac:dyDescent="0.25">
      <c r="A448" s="95">
        <f t="shared" si="11"/>
        <v>439</v>
      </c>
      <c r="B448" s="86" t="s">
        <v>86</v>
      </c>
      <c r="C448" s="102" t="s">
        <v>134</v>
      </c>
      <c r="D448" s="103" t="s">
        <v>2261</v>
      </c>
      <c r="E448" s="89" t="s">
        <v>63</v>
      </c>
      <c r="F448" s="96" t="s">
        <v>2253</v>
      </c>
      <c r="G448" s="97">
        <v>1200000</v>
      </c>
      <c r="H448" s="9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</row>
    <row r="449" spans="1:219" ht="39" x14ac:dyDescent="0.25">
      <c r="A449" s="95">
        <f t="shared" si="11"/>
        <v>440</v>
      </c>
      <c r="B449" s="86" t="s">
        <v>86</v>
      </c>
      <c r="C449" s="102" t="s">
        <v>106</v>
      </c>
      <c r="D449" s="103" t="s">
        <v>2260</v>
      </c>
      <c r="E449" s="89" t="s">
        <v>63</v>
      </c>
      <c r="F449" s="96" t="s">
        <v>2253</v>
      </c>
      <c r="G449" s="97">
        <v>1400000</v>
      </c>
      <c r="H449" s="9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</row>
    <row r="450" spans="1:219" ht="39" x14ac:dyDescent="0.25">
      <c r="A450" s="95">
        <f t="shared" si="11"/>
        <v>441</v>
      </c>
      <c r="B450" s="86" t="s">
        <v>86</v>
      </c>
      <c r="C450" s="102" t="s">
        <v>87</v>
      </c>
      <c r="D450" s="103" t="s">
        <v>2259</v>
      </c>
      <c r="E450" s="89" t="s">
        <v>63</v>
      </c>
      <c r="F450" s="96" t="s">
        <v>2253</v>
      </c>
      <c r="G450" s="97">
        <v>1400000</v>
      </c>
      <c r="H450" s="9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</row>
    <row r="451" spans="1:219" ht="39" x14ac:dyDescent="0.25">
      <c r="A451" s="95">
        <f t="shared" si="11"/>
        <v>442</v>
      </c>
      <c r="B451" s="86" t="s">
        <v>86</v>
      </c>
      <c r="C451" s="102" t="s">
        <v>125</v>
      </c>
      <c r="D451" s="103" t="s">
        <v>2258</v>
      </c>
      <c r="E451" s="89" t="s">
        <v>63</v>
      </c>
      <c r="F451" s="96" t="s">
        <v>2253</v>
      </c>
      <c r="G451" s="97">
        <v>1300000</v>
      </c>
      <c r="H451" s="9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</row>
    <row r="452" spans="1:219" ht="39" x14ac:dyDescent="0.25">
      <c r="A452" s="95">
        <f t="shared" si="11"/>
        <v>443</v>
      </c>
      <c r="B452" s="86" t="s">
        <v>86</v>
      </c>
      <c r="C452" s="102" t="s">
        <v>122</v>
      </c>
      <c r="D452" s="103" t="s">
        <v>2257</v>
      </c>
      <c r="E452" s="89" t="s">
        <v>63</v>
      </c>
      <c r="F452" s="96" t="s">
        <v>2253</v>
      </c>
      <c r="G452" s="97">
        <v>1400000</v>
      </c>
      <c r="H452" s="9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</row>
    <row r="453" spans="1:219" ht="39" x14ac:dyDescent="0.25">
      <c r="A453" s="95">
        <f t="shared" si="11"/>
        <v>444</v>
      </c>
      <c r="B453" s="86" t="s">
        <v>86</v>
      </c>
      <c r="C453" s="102" t="s">
        <v>122</v>
      </c>
      <c r="D453" s="103" t="s">
        <v>2256</v>
      </c>
      <c r="E453" s="89" t="s">
        <v>63</v>
      </c>
      <c r="F453" s="96" t="s">
        <v>2253</v>
      </c>
      <c r="G453" s="97">
        <v>1400000</v>
      </c>
      <c r="H453" s="9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</row>
    <row r="454" spans="1:219" ht="39" x14ac:dyDescent="0.25">
      <c r="A454" s="95">
        <f t="shared" si="11"/>
        <v>445</v>
      </c>
      <c r="B454" s="86" t="s">
        <v>86</v>
      </c>
      <c r="C454" s="102" t="s">
        <v>106</v>
      </c>
      <c r="D454" s="103" t="s">
        <v>2255</v>
      </c>
      <c r="E454" s="89" t="s">
        <v>63</v>
      </c>
      <c r="F454" s="96" t="s">
        <v>2253</v>
      </c>
      <c r="G454" s="97">
        <v>1300000</v>
      </c>
      <c r="H454" s="9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</row>
    <row r="455" spans="1:219" ht="39" x14ac:dyDescent="0.25">
      <c r="A455" s="95">
        <f t="shared" si="11"/>
        <v>446</v>
      </c>
      <c r="B455" s="86" t="s">
        <v>86</v>
      </c>
      <c r="C455" s="102" t="s">
        <v>130</v>
      </c>
      <c r="D455" s="103" t="s">
        <v>2254</v>
      </c>
      <c r="E455" s="89" t="s">
        <v>63</v>
      </c>
      <c r="F455" s="96" t="s">
        <v>2253</v>
      </c>
      <c r="G455" s="97">
        <v>280000</v>
      </c>
      <c r="H455" s="9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</row>
    <row r="456" spans="1:219" ht="21" x14ac:dyDescent="0.25">
      <c r="A456" s="159" t="s">
        <v>28</v>
      </c>
      <c r="B456" s="160"/>
      <c r="C456" s="160"/>
      <c r="D456" s="160"/>
      <c r="E456" s="160"/>
      <c r="F456" s="160"/>
      <c r="G456" s="22">
        <f>SUM(G6:G455)</f>
        <v>276660000</v>
      </c>
      <c r="H456" s="25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</row>
    <row r="457" spans="1:219" ht="19.5" x14ac:dyDescent="0.25">
      <c r="A457" s="161" t="s">
        <v>15</v>
      </c>
      <c r="B457" s="161"/>
      <c r="C457" s="161"/>
      <c r="D457" s="161"/>
      <c r="E457" s="161"/>
      <c r="F457" s="161"/>
      <c r="G457" s="161"/>
      <c r="H457" s="161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</row>
    <row r="458" spans="1:219" ht="19.5" x14ac:dyDescent="0.25"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</row>
    <row r="459" spans="1:219" ht="19.5" x14ac:dyDescent="0.25"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</row>
    <row r="460" spans="1:219" ht="19.5" x14ac:dyDescent="0.25"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</row>
    <row r="461" spans="1:219" ht="19.5" x14ac:dyDescent="0.25"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</row>
    <row r="462" spans="1:219" ht="19.5" x14ac:dyDescent="0.25"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</row>
    <row r="463" spans="1:219" ht="19.5" x14ac:dyDescent="0.25"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</row>
    <row r="464" spans="1:219" ht="19.5" x14ac:dyDescent="0.25"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</row>
    <row r="465" spans="9:219" ht="19.5" x14ac:dyDescent="0.25"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</row>
    <row r="466" spans="9:219" ht="19.5" x14ac:dyDescent="0.25"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</row>
    <row r="467" spans="9:219" ht="19.5" x14ac:dyDescent="0.25"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</row>
    <row r="468" spans="9:219" ht="19.5" x14ac:dyDescent="0.25"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</row>
    <row r="469" spans="9:219" ht="19.5" x14ac:dyDescent="0.25"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</row>
    <row r="470" spans="9:219" ht="19.5" x14ac:dyDescent="0.25"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</row>
    <row r="471" spans="9:219" ht="19.5" x14ac:dyDescent="0.25"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</row>
    <row r="472" spans="9:219" ht="19.5" x14ac:dyDescent="0.25"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</row>
    <row r="473" spans="9:219" ht="19.5" x14ac:dyDescent="0.25"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</row>
    <row r="474" spans="9:219" ht="19.5" x14ac:dyDescent="0.25"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</row>
    <row r="475" spans="9:219" ht="19.5" x14ac:dyDescent="0.25"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</row>
    <row r="476" spans="9:219" ht="19.5" x14ac:dyDescent="0.25"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</row>
    <row r="477" spans="9:219" ht="19.5" x14ac:dyDescent="0.25"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</row>
    <row r="478" spans="9:219" ht="19.5" x14ac:dyDescent="0.25"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</row>
    <row r="479" spans="9:219" ht="19.5" x14ac:dyDescent="0.25"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</row>
    <row r="480" spans="9:219" ht="19.5" x14ac:dyDescent="0.25"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</row>
    <row r="481" spans="9:219" ht="19.5" x14ac:dyDescent="0.25"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</row>
    <row r="482" spans="9:219" ht="19.5" x14ac:dyDescent="0.25"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</row>
    <row r="483" spans="9:219" ht="19.5" x14ac:dyDescent="0.25"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</row>
    <row r="484" spans="9:219" ht="19.5" x14ac:dyDescent="0.25"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</row>
    <row r="485" spans="9:219" ht="19.5" x14ac:dyDescent="0.25"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</row>
    <row r="486" spans="9:219" ht="19.5" x14ac:dyDescent="0.25"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</row>
    <row r="487" spans="9:219" ht="19.5" x14ac:dyDescent="0.25"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</row>
    <row r="488" spans="9:219" ht="19.5" x14ac:dyDescent="0.25"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</row>
    <row r="489" spans="9:219" ht="19.5" x14ac:dyDescent="0.25"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</row>
    <row r="490" spans="9:219" ht="19.5" x14ac:dyDescent="0.25"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</row>
    <row r="491" spans="9:219" ht="19.5" x14ac:dyDescent="0.25"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</row>
    <row r="492" spans="9:219" ht="19.5" x14ac:dyDescent="0.25"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</row>
    <row r="493" spans="9:219" ht="19.5" x14ac:dyDescent="0.25"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</row>
    <row r="494" spans="9:219" ht="19.5" x14ac:dyDescent="0.25"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</row>
    <row r="495" spans="9:219" ht="19.5" x14ac:dyDescent="0.25"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</row>
    <row r="496" spans="9:219" ht="19.5" x14ac:dyDescent="0.25"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</row>
    <row r="497" spans="9:219" ht="19.5" x14ac:dyDescent="0.25"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</row>
    <row r="498" spans="9:219" ht="19.5" x14ac:dyDescent="0.25"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</row>
    <row r="499" spans="9:219" ht="19.5" x14ac:dyDescent="0.25"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</row>
    <row r="500" spans="9:219" ht="19.5" x14ac:dyDescent="0.25"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</row>
    <row r="501" spans="9:219" ht="19.5" x14ac:dyDescent="0.25"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</row>
    <row r="502" spans="9:219" ht="19.5" x14ac:dyDescent="0.25"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</row>
    <row r="503" spans="9:219" ht="19.5" x14ac:dyDescent="0.25"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</row>
    <row r="504" spans="9:219" ht="19.5" x14ac:dyDescent="0.25"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</row>
    <row r="505" spans="9:219" ht="19.5" x14ac:dyDescent="0.25"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</row>
    <row r="506" spans="9:219" ht="19.5" x14ac:dyDescent="0.25"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</row>
    <row r="507" spans="9:219" ht="19.5" x14ac:dyDescent="0.25"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</row>
    <row r="508" spans="9:219" ht="19.5" x14ac:dyDescent="0.25"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</row>
    <row r="509" spans="9:219" ht="19.5" x14ac:dyDescent="0.25"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</row>
    <row r="510" spans="9:219" ht="19.5" x14ac:dyDescent="0.25"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</row>
    <row r="511" spans="9:219" ht="19.5" x14ac:dyDescent="0.25"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</row>
    <row r="512" spans="9:219" ht="19.5" x14ac:dyDescent="0.25"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</row>
    <row r="513" spans="9:219" ht="19.5" x14ac:dyDescent="0.25"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</row>
    <row r="514" spans="9:219" ht="19.5" x14ac:dyDescent="0.25"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</row>
    <row r="515" spans="9:219" ht="19.5" x14ac:dyDescent="0.25"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</row>
    <row r="516" spans="9:219" ht="19.5" x14ac:dyDescent="0.25"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</row>
    <row r="517" spans="9:219" ht="19.5" x14ac:dyDescent="0.25"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</row>
    <row r="518" spans="9:219" ht="19.5" x14ac:dyDescent="0.25"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</row>
    <row r="519" spans="9:219" ht="19.5" x14ac:dyDescent="0.25"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</row>
    <row r="520" spans="9:219" ht="19.5" x14ac:dyDescent="0.25"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</row>
    <row r="521" spans="9:219" ht="19.5" x14ac:dyDescent="0.25"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</row>
    <row r="522" spans="9:219" ht="19.5" x14ac:dyDescent="0.25"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</row>
    <row r="523" spans="9:219" ht="19.5" x14ac:dyDescent="0.25"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</row>
    <row r="524" spans="9:219" ht="19.5" x14ac:dyDescent="0.25"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</row>
    <row r="525" spans="9:219" ht="19.5" x14ac:dyDescent="0.25"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</row>
    <row r="526" spans="9:219" ht="19.5" x14ac:dyDescent="0.25"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</row>
    <row r="527" spans="9:219" ht="19.5" x14ac:dyDescent="0.25"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</row>
    <row r="528" spans="9:219" ht="19.5" x14ac:dyDescent="0.25"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</row>
    <row r="529" spans="9:219" ht="19.5" x14ac:dyDescent="0.25"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</row>
    <row r="530" spans="9:219" ht="19.5" x14ac:dyDescent="0.25"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</row>
    <row r="531" spans="9:219" ht="19.5" x14ac:dyDescent="0.25"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</row>
    <row r="532" spans="9:219" ht="19.5" x14ac:dyDescent="0.25"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</row>
    <row r="533" spans="9:219" ht="19.5" x14ac:dyDescent="0.25"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</row>
    <row r="534" spans="9:219" ht="19.5" x14ac:dyDescent="0.25"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</row>
    <row r="535" spans="9:219" ht="19.5" x14ac:dyDescent="0.25"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</row>
    <row r="536" spans="9:219" ht="19.5" x14ac:dyDescent="0.25"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</row>
    <row r="537" spans="9:219" ht="19.5" x14ac:dyDescent="0.25"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</row>
    <row r="538" spans="9:219" ht="19.5" x14ac:dyDescent="0.25"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</row>
    <row r="539" spans="9:219" ht="19.5" x14ac:dyDescent="0.25"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</row>
    <row r="540" spans="9:219" ht="19.5" x14ac:dyDescent="0.25"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</row>
    <row r="541" spans="9:219" ht="19.5" x14ac:dyDescent="0.25"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</row>
    <row r="542" spans="9:219" ht="19.5" x14ac:dyDescent="0.25"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</row>
    <row r="543" spans="9:219" ht="19.5" x14ac:dyDescent="0.25"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</row>
    <row r="544" spans="9:219" ht="19.5" x14ac:dyDescent="0.25"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</row>
    <row r="545" spans="9:219" ht="19.5" x14ac:dyDescent="0.25"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</row>
    <row r="546" spans="9:219" ht="19.5" x14ac:dyDescent="0.25"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</row>
    <row r="547" spans="9:219" ht="19.5" x14ac:dyDescent="0.25"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</row>
    <row r="548" spans="9:219" ht="19.5" x14ac:dyDescent="0.25"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</row>
    <row r="549" spans="9:219" ht="19.5" x14ac:dyDescent="0.25"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</row>
    <row r="550" spans="9:219" ht="19.5" x14ac:dyDescent="0.25"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</row>
    <row r="551" spans="9:219" ht="19.5" x14ac:dyDescent="0.25"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</row>
    <row r="552" spans="9:219" ht="19.5" x14ac:dyDescent="0.25"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</row>
    <row r="553" spans="9:219" ht="19.5" x14ac:dyDescent="0.25"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</row>
    <row r="554" spans="9:219" ht="19.5" x14ac:dyDescent="0.25"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</row>
    <row r="555" spans="9:219" ht="19.5" x14ac:dyDescent="0.25"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</row>
    <row r="556" spans="9:219" ht="19.5" x14ac:dyDescent="0.25"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</row>
    <row r="557" spans="9:219" ht="19.5" x14ac:dyDescent="0.25"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</row>
    <row r="558" spans="9:219" ht="19.5" x14ac:dyDescent="0.25"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</row>
    <row r="559" spans="9:219" ht="19.5" x14ac:dyDescent="0.25"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</row>
    <row r="560" spans="9:219" ht="19.5" x14ac:dyDescent="0.25"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</row>
    <row r="561" spans="9:219" ht="19.5" x14ac:dyDescent="0.25"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</row>
    <row r="562" spans="9:219" ht="19.5" x14ac:dyDescent="0.25"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</row>
    <row r="563" spans="9:219" ht="19.5" x14ac:dyDescent="0.25"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</row>
    <row r="564" spans="9:219" ht="19.5" x14ac:dyDescent="0.25"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</row>
    <row r="565" spans="9:219" ht="19.5" x14ac:dyDescent="0.25"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</row>
    <row r="566" spans="9:219" ht="19.5" x14ac:dyDescent="0.25"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</row>
    <row r="567" spans="9:219" ht="19.5" x14ac:dyDescent="0.25"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</row>
    <row r="568" spans="9:219" ht="19.5" x14ac:dyDescent="0.25"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</row>
    <row r="569" spans="9:219" ht="19.5" x14ac:dyDescent="0.25"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</row>
    <row r="570" spans="9:219" ht="19.5" x14ac:dyDescent="0.25"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</row>
    <row r="571" spans="9:219" ht="19.5" x14ac:dyDescent="0.25"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  <c r="GP571" s="20"/>
      <c r="GQ571" s="20"/>
      <c r="GR571" s="20"/>
      <c r="GS571" s="20"/>
      <c r="GT571" s="20"/>
      <c r="GU571" s="20"/>
      <c r="GV571" s="20"/>
      <c r="GW571" s="20"/>
      <c r="GX571" s="20"/>
      <c r="GY571" s="20"/>
      <c r="GZ571" s="20"/>
      <c r="HA571" s="20"/>
      <c r="HB571" s="20"/>
      <c r="HC571" s="20"/>
      <c r="HD571" s="20"/>
      <c r="HE571" s="20"/>
      <c r="HF571" s="20"/>
      <c r="HG571" s="20"/>
      <c r="HH571" s="20"/>
      <c r="HI571" s="20"/>
      <c r="HJ571" s="20"/>
      <c r="HK571" s="20"/>
    </row>
    <row r="572" spans="9:219" ht="19.5" x14ac:dyDescent="0.25"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</row>
    <row r="573" spans="9:219" ht="19.5" x14ac:dyDescent="0.25"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</row>
    <row r="574" spans="9:219" ht="19.5" x14ac:dyDescent="0.25"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  <c r="GP574" s="20"/>
      <c r="GQ574" s="20"/>
      <c r="GR574" s="20"/>
      <c r="GS574" s="20"/>
      <c r="GT574" s="20"/>
      <c r="GU574" s="20"/>
      <c r="GV574" s="20"/>
      <c r="GW574" s="20"/>
      <c r="GX574" s="20"/>
      <c r="GY574" s="20"/>
      <c r="GZ574" s="20"/>
      <c r="HA574" s="20"/>
      <c r="HB574" s="20"/>
      <c r="HC574" s="20"/>
      <c r="HD574" s="20"/>
      <c r="HE574" s="20"/>
      <c r="HF574" s="20"/>
      <c r="HG574" s="20"/>
      <c r="HH574" s="20"/>
      <c r="HI574" s="20"/>
      <c r="HJ574" s="20"/>
      <c r="HK574" s="20"/>
    </row>
    <row r="575" spans="9:219" ht="19.5" x14ac:dyDescent="0.25"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</row>
    <row r="576" spans="9:219" ht="19.5" x14ac:dyDescent="0.25"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</row>
    <row r="577" spans="9:219" ht="19.5" x14ac:dyDescent="0.25"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</row>
    <row r="578" spans="9:219" ht="19.5" x14ac:dyDescent="0.25"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</row>
    <row r="579" spans="9:219" ht="19.5" x14ac:dyDescent="0.25"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</row>
    <row r="580" spans="9:219" ht="19.5" x14ac:dyDescent="0.25"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</row>
    <row r="581" spans="9:219" ht="19.5" x14ac:dyDescent="0.25"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</row>
    <row r="582" spans="9:219" ht="19.5" x14ac:dyDescent="0.25"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</row>
    <row r="583" spans="9:219" ht="19.5" x14ac:dyDescent="0.25"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</row>
    <row r="584" spans="9:219" ht="19.5" x14ac:dyDescent="0.25"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</row>
    <row r="585" spans="9:219" ht="19.5" x14ac:dyDescent="0.25"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</row>
    <row r="586" spans="9:219" ht="19.5" x14ac:dyDescent="0.25"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</row>
    <row r="587" spans="9:219" ht="19.5" x14ac:dyDescent="0.25"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</row>
    <row r="588" spans="9:219" ht="19.5" x14ac:dyDescent="0.25"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</row>
    <row r="589" spans="9:219" ht="19.5" x14ac:dyDescent="0.25"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</row>
    <row r="590" spans="9:219" ht="19.5" x14ac:dyDescent="0.25"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</row>
    <row r="591" spans="9:219" ht="19.5" x14ac:dyDescent="0.25"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</row>
    <row r="592" spans="9:219" ht="19.5" x14ac:dyDescent="0.25"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</row>
    <row r="593" spans="9:219" ht="19.5" x14ac:dyDescent="0.25"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</row>
    <row r="594" spans="9:219" ht="19.5" x14ac:dyDescent="0.25"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</row>
    <row r="595" spans="9:219" ht="19.5" x14ac:dyDescent="0.25"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</row>
    <row r="596" spans="9:219" ht="19.5" x14ac:dyDescent="0.25"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</row>
    <row r="597" spans="9:219" ht="19.5" x14ac:dyDescent="0.25"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</row>
    <row r="598" spans="9:219" ht="19.5" x14ac:dyDescent="0.25"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  <c r="GP598" s="20"/>
      <c r="GQ598" s="20"/>
      <c r="GR598" s="20"/>
      <c r="GS598" s="20"/>
      <c r="GT598" s="20"/>
      <c r="GU598" s="20"/>
      <c r="GV598" s="20"/>
      <c r="GW598" s="20"/>
      <c r="GX598" s="20"/>
      <c r="GY598" s="20"/>
      <c r="GZ598" s="20"/>
      <c r="HA598" s="20"/>
      <c r="HB598" s="20"/>
      <c r="HC598" s="20"/>
      <c r="HD598" s="20"/>
      <c r="HE598" s="20"/>
      <c r="HF598" s="20"/>
      <c r="HG598" s="20"/>
      <c r="HH598" s="20"/>
      <c r="HI598" s="20"/>
      <c r="HJ598" s="20"/>
      <c r="HK598" s="20"/>
    </row>
    <row r="599" spans="9:219" ht="19.5" x14ac:dyDescent="0.25"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</row>
    <row r="600" spans="9:219" ht="19.5" x14ac:dyDescent="0.25"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</row>
    <row r="601" spans="9:219" ht="19.5" x14ac:dyDescent="0.25"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  <c r="GP601" s="20"/>
      <c r="GQ601" s="20"/>
      <c r="GR601" s="20"/>
      <c r="GS601" s="20"/>
      <c r="GT601" s="20"/>
      <c r="GU601" s="20"/>
      <c r="GV601" s="20"/>
      <c r="GW601" s="20"/>
      <c r="GX601" s="20"/>
      <c r="GY601" s="20"/>
      <c r="GZ601" s="20"/>
      <c r="HA601" s="20"/>
      <c r="HB601" s="20"/>
      <c r="HC601" s="20"/>
      <c r="HD601" s="20"/>
      <c r="HE601" s="20"/>
      <c r="HF601" s="20"/>
      <c r="HG601" s="20"/>
      <c r="HH601" s="20"/>
      <c r="HI601" s="20"/>
      <c r="HJ601" s="20"/>
      <c r="HK601" s="20"/>
    </row>
    <row r="602" spans="9:219" ht="19.5" x14ac:dyDescent="0.25"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  <c r="GP602" s="20"/>
      <c r="GQ602" s="20"/>
      <c r="GR602" s="20"/>
      <c r="GS602" s="20"/>
      <c r="GT602" s="20"/>
      <c r="GU602" s="20"/>
      <c r="GV602" s="20"/>
      <c r="GW602" s="20"/>
      <c r="GX602" s="20"/>
      <c r="GY602" s="20"/>
      <c r="GZ602" s="20"/>
      <c r="HA602" s="20"/>
      <c r="HB602" s="20"/>
      <c r="HC602" s="20"/>
      <c r="HD602" s="20"/>
      <c r="HE602" s="20"/>
      <c r="HF602" s="20"/>
      <c r="HG602" s="20"/>
      <c r="HH602" s="20"/>
      <c r="HI602" s="20"/>
      <c r="HJ602" s="20"/>
      <c r="HK602" s="20"/>
    </row>
    <row r="603" spans="9:219" ht="19.5" x14ac:dyDescent="0.25"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  <c r="GP603" s="20"/>
      <c r="GQ603" s="20"/>
      <c r="GR603" s="20"/>
      <c r="GS603" s="20"/>
      <c r="GT603" s="20"/>
      <c r="GU603" s="20"/>
      <c r="GV603" s="20"/>
      <c r="GW603" s="20"/>
      <c r="GX603" s="20"/>
      <c r="GY603" s="20"/>
      <c r="GZ603" s="20"/>
      <c r="HA603" s="20"/>
      <c r="HB603" s="20"/>
      <c r="HC603" s="20"/>
      <c r="HD603" s="20"/>
      <c r="HE603" s="20"/>
      <c r="HF603" s="20"/>
      <c r="HG603" s="20"/>
      <c r="HH603" s="20"/>
      <c r="HI603" s="20"/>
      <c r="HJ603" s="20"/>
      <c r="HK603" s="20"/>
    </row>
    <row r="604" spans="9:219" ht="19.5" x14ac:dyDescent="0.25"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  <c r="GP604" s="20"/>
      <c r="GQ604" s="20"/>
      <c r="GR604" s="20"/>
      <c r="GS604" s="20"/>
      <c r="GT604" s="20"/>
      <c r="GU604" s="20"/>
      <c r="GV604" s="20"/>
      <c r="GW604" s="20"/>
      <c r="GX604" s="20"/>
      <c r="GY604" s="20"/>
      <c r="GZ604" s="20"/>
      <c r="HA604" s="20"/>
      <c r="HB604" s="20"/>
      <c r="HC604" s="20"/>
      <c r="HD604" s="20"/>
      <c r="HE604" s="20"/>
      <c r="HF604" s="20"/>
      <c r="HG604" s="20"/>
      <c r="HH604" s="20"/>
      <c r="HI604" s="20"/>
      <c r="HJ604" s="20"/>
      <c r="HK604" s="20"/>
    </row>
    <row r="605" spans="9:219" ht="19.5" x14ac:dyDescent="0.25"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  <c r="GP605" s="20"/>
      <c r="GQ605" s="20"/>
      <c r="GR605" s="20"/>
      <c r="GS605" s="20"/>
      <c r="GT605" s="20"/>
      <c r="GU605" s="20"/>
      <c r="GV605" s="20"/>
      <c r="GW605" s="20"/>
      <c r="GX605" s="20"/>
      <c r="GY605" s="20"/>
      <c r="GZ605" s="20"/>
      <c r="HA605" s="20"/>
      <c r="HB605" s="20"/>
      <c r="HC605" s="20"/>
      <c r="HD605" s="20"/>
      <c r="HE605" s="20"/>
      <c r="HF605" s="20"/>
      <c r="HG605" s="20"/>
      <c r="HH605" s="20"/>
      <c r="HI605" s="20"/>
      <c r="HJ605" s="20"/>
      <c r="HK605" s="20"/>
    </row>
    <row r="606" spans="9:219" ht="19.5" x14ac:dyDescent="0.25"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</row>
    <row r="607" spans="9:219" ht="19.5" x14ac:dyDescent="0.25"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  <c r="GP607" s="20"/>
      <c r="GQ607" s="20"/>
      <c r="GR607" s="20"/>
      <c r="GS607" s="20"/>
      <c r="GT607" s="20"/>
      <c r="GU607" s="20"/>
      <c r="GV607" s="20"/>
      <c r="GW607" s="20"/>
      <c r="GX607" s="20"/>
      <c r="GY607" s="20"/>
      <c r="GZ607" s="20"/>
      <c r="HA607" s="20"/>
      <c r="HB607" s="20"/>
      <c r="HC607" s="20"/>
      <c r="HD607" s="20"/>
      <c r="HE607" s="20"/>
      <c r="HF607" s="20"/>
      <c r="HG607" s="20"/>
      <c r="HH607" s="20"/>
      <c r="HI607" s="20"/>
      <c r="HJ607" s="20"/>
      <c r="HK607" s="20"/>
    </row>
    <row r="608" spans="9:219" ht="19.5" x14ac:dyDescent="0.25"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  <c r="GP608" s="20"/>
      <c r="GQ608" s="20"/>
      <c r="GR608" s="20"/>
      <c r="GS608" s="20"/>
      <c r="GT608" s="20"/>
      <c r="GU608" s="20"/>
      <c r="GV608" s="20"/>
      <c r="GW608" s="20"/>
      <c r="GX608" s="20"/>
      <c r="GY608" s="20"/>
      <c r="GZ608" s="20"/>
      <c r="HA608" s="20"/>
      <c r="HB608" s="20"/>
      <c r="HC608" s="20"/>
      <c r="HD608" s="20"/>
      <c r="HE608" s="20"/>
      <c r="HF608" s="20"/>
      <c r="HG608" s="20"/>
      <c r="HH608" s="20"/>
      <c r="HI608" s="20"/>
      <c r="HJ608" s="20"/>
      <c r="HK608" s="20"/>
    </row>
    <row r="609" spans="9:219" ht="19.5" x14ac:dyDescent="0.25"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20"/>
      <c r="GV609" s="20"/>
      <c r="GW609" s="20"/>
      <c r="GX609" s="20"/>
      <c r="GY609" s="20"/>
      <c r="GZ609" s="20"/>
      <c r="HA609" s="20"/>
      <c r="HB609" s="20"/>
      <c r="HC609" s="20"/>
      <c r="HD609" s="20"/>
      <c r="HE609" s="20"/>
      <c r="HF609" s="20"/>
      <c r="HG609" s="20"/>
      <c r="HH609" s="20"/>
      <c r="HI609" s="20"/>
      <c r="HJ609" s="20"/>
      <c r="HK609" s="20"/>
    </row>
    <row r="610" spans="9:219" ht="19.5" x14ac:dyDescent="0.25"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</row>
    <row r="611" spans="9:219" ht="19.5" x14ac:dyDescent="0.25"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</row>
    <row r="612" spans="9:219" ht="19.5" x14ac:dyDescent="0.25"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B612" s="20"/>
      <c r="GC612" s="20"/>
      <c r="GD612" s="20"/>
      <c r="GE612" s="20"/>
      <c r="GF612" s="20"/>
      <c r="GG612" s="20"/>
      <c r="GH612" s="20"/>
      <c r="GI612" s="20"/>
      <c r="GJ612" s="20"/>
      <c r="GK612" s="20"/>
      <c r="GL612" s="20"/>
      <c r="GM612" s="20"/>
      <c r="GN612" s="20"/>
      <c r="GO612" s="20"/>
      <c r="GP612" s="20"/>
      <c r="GQ612" s="20"/>
      <c r="GR612" s="20"/>
      <c r="GS612" s="20"/>
      <c r="GT612" s="20"/>
      <c r="GU612" s="20"/>
      <c r="GV612" s="20"/>
      <c r="GW612" s="20"/>
      <c r="GX612" s="20"/>
      <c r="GY612" s="20"/>
      <c r="GZ612" s="20"/>
      <c r="HA612" s="20"/>
      <c r="HB612" s="20"/>
      <c r="HC612" s="20"/>
      <c r="HD612" s="20"/>
      <c r="HE612" s="20"/>
      <c r="HF612" s="20"/>
      <c r="HG612" s="20"/>
      <c r="HH612" s="20"/>
      <c r="HI612" s="20"/>
      <c r="HJ612" s="20"/>
      <c r="HK612" s="20"/>
    </row>
    <row r="613" spans="9:219" ht="19.5" x14ac:dyDescent="0.25"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X613" s="20"/>
      <c r="EY613" s="20"/>
      <c r="EZ613" s="20"/>
      <c r="FA613" s="20"/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M613" s="20"/>
      <c r="FN613" s="20"/>
      <c r="FO613" s="20"/>
      <c r="FP613" s="20"/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B613" s="20"/>
      <c r="GC613" s="20"/>
      <c r="GD613" s="20"/>
      <c r="GE613" s="20"/>
      <c r="GF613" s="20"/>
      <c r="GG613" s="20"/>
      <c r="GH613" s="20"/>
      <c r="GI613" s="20"/>
      <c r="GJ613" s="20"/>
      <c r="GK613" s="20"/>
      <c r="GL613" s="20"/>
      <c r="GM613" s="20"/>
      <c r="GN613" s="20"/>
      <c r="GO613" s="20"/>
      <c r="GP613" s="20"/>
      <c r="GQ613" s="20"/>
      <c r="GR613" s="20"/>
      <c r="GS613" s="20"/>
      <c r="GT613" s="20"/>
      <c r="GU613" s="20"/>
      <c r="GV613" s="20"/>
      <c r="GW613" s="20"/>
      <c r="GX613" s="20"/>
      <c r="GY613" s="20"/>
      <c r="GZ613" s="20"/>
      <c r="HA613" s="20"/>
      <c r="HB613" s="20"/>
      <c r="HC613" s="20"/>
      <c r="HD613" s="20"/>
      <c r="HE613" s="20"/>
      <c r="HF613" s="20"/>
      <c r="HG613" s="20"/>
      <c r="HH613" s="20"/>
      <c r="HI613" s="20"/>
      <c r="HJ613" s="20"/>
      <c r="HK613" s="20"/>
    </row>
    <row r="614" spans="9:219" ht="19.5" x14ac:dyDescent="0.25"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B614" s="20"/>
      <c r="GC614" s="20"/>
      <c r="GD614" s="20"/>
      <c r="GE614" s="20"/>
      <c r="GF614" s="20"/>
      <c r="GG614" s="20"/>
      <c r="GH614" s="20"/>
      <c r="GI614" s="20"/>
      <c r="GJ614" s="20"/>
      <c r="GK614" s="20"/>
      <c r="GL614" s="20"/>
      <c r="GM614" s="20"/>
      <c r="GN614" s="20"/>
      <c r="GO614" s="20"/>
      <c r="GP614" s="20"/>
      <c r="GQ614" s="20"/>
      <c r="GR614" s="20"/>
      <c r="GS614" s="20"/>
      <c r="GT614" s="20"/>
      <c r="GU614" s="20"/>
      <c r="GV614" s="20"/>
      <c r="GW614" s="20"/>
      <c r="GX614" s="20"/>
      <c r="GY614" s="20"/>
      <c r="GZ614" s="20"/>
      <c r="HA614" s="20"/>
      <c r="HB614" s="20"/>
      <c r="HC614" s="20"/>
      <c r="HD614" s="20"/>
      <c r="HE614" s="20"/>
      <c r="HF614" s="20"/>
      <c r="HG614" s="20"/>
      <c r="HH614" s="20"/>
      <c r="HI614" s="20"/>
      <c r="HJ614" s="20"/>
      <c r="HK614" s="20"/>
    </row>
    <row r="615" spans="9:219" ht="19.5" x14ac:dyDescent="0.25"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B615" s="20"/>
      <c r="GC615" s="20"/>
      <c r="GD615" s="20"/>
      <c r="GE615" s="20"/>
      <c r="GF615" s="20"/>
      <c r="GG615" s="20"/>
      <c r="GH615" s="20"/>
      <c r="GI615" s="20"/>
      <c r="GJ615" s="20"/>
      <c r="GK615" s="20"/>
      <c r="GL615" s="20"/>
      <c r="GM615" s="20"/>
      <c r="GN615" s="20"/>
      <c r="GO615" s="20"/>
      <c r="GP615" s="20"/>
      <c r="GQ615" s="20"/>
      <c r="GR615" s="20"/>
      <c r="GS615" s="20"/>
      <c r="GT615" s="20"/>
      <c r="GU615" s="20"/>
      <c r="GV615" s="20"/>
      <c r="GW615" s="20"/>
      <c r="GX615" s="20"/>
      <c r="GY615" s="20"/>
      <c r="GZ615" s="20"/>
      <c r="HA615" s="20"/>
      <c r="HB615" s="20"/>
      <c r="HC615" s="20"/>
      <c r="HD615" s="20"/>
      <c r="HE615" s="20"/>
      <c r="HF615" s="20"/>
      <c r="HG615" s="20"/>
      <c r="HH615" s="20"/>
      <c r="HI615" s="20"/>
      <c r="HJ615" s="20"/>
      <c r="HK615" s="20"/>
    </row>
    <row r="1071" ht="12" customHeight="1" x14ac:dyDescent="0.25"/>
  </sheetData>
  <sheetProtection selectLockedCells="1" selectUnlockedCells="1"/>
  <autoFilter ref="A4:K349" xr:uid="{00000000-0009-0000-0000-000002000000}"/>
  <mergeCells count="28">
    <mergeCell ref="A2:H2"/>
    <mergeCell ref="A5:H5"/>
    <mergeCell ref="A456:F456"/>
    <mergeCell ref="A457:H457"/>
    <mergeCell ref="A33:A34"/>
    <mergeCell ref="B33:B34"/>
    <mergeCell ref="C33:C34"/>
    <mergeCell ref="D33:D34"/>
    <mergeCell ref="E33:E34"/>
    <mergeCell ref="H33:H34"/>
    <mergeCell ref="H47:H48"/>
    <mergeCell ref="A67:A68"/>
    <mergeCell ref="B67:B68"/>
    <mergeCell ref="C67:C68"/>
    <mergeCell ref="D67:D68"/>
    <mergeCell ref="E67:E68"/>
    <mergeCell ref="H67:H68"/>
    <mergeCell ref="A47:A48"/>
    <mergeCell ref="B47:B48"/>
    <mergeCell ref="C47:C48"/>
    <mergeCell ref="D47:D48"/>
    <mergeCell ref="E47:E48"/>
    <mergeCell ref="H40:H41"/>
    <mergeCell ref="A40:A41"/>
    <mergeCell ref="B40:B41"/>
    <mergeCell ref="C40:C41"/>
    <mergeCell ref="D40:D41"/>
    <mergeCell ref="E40:E41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E6" sqref="E6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62" t="s">
        <v>26</v>
      </c>
      <c r="B2" s="162"/>
      <c r="C2" s="162"/>
      <c r="D2" s="162"/>
      <c r="E2" s="162"/>
      <c r="F2" s="162"/>
      <c r="G2" s="162"/>
      <c r="H2" s="162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159" t="s">
        <v>14</v>
      </c>
      <c r="B5" s="160"/>
      <c r="C5" s="160"/>
      <c r="D5" s="160"/>
      <c r="E5" s="160"/>
      <c r="F5" s="160"/>
      <c r="G5" s="160"/>
      <c r="H5" s="163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159" t="s">
        <v>25</v>
      </c>
      <c r="B16" s="160"/>
      <c r="C16" s="160"/>
      <c r="D16" s="160"/>
      <c r="E16" s="160"/>
      <c r="F16" s="160"/>
      <c r="G16" s="22">
        <f>SUM(G6:G15)</f>
        <v>0</v>
      </c>
      <c r="H16" s="25"/>
      <c r="I16" s="20"/>
      <c r="J16" s="20"/>
    </row>
    <row r="17" spans="1:10" ht="33" customHeigh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50D6-0F30-4853-80B6-1F227406A919}">
  <sheetPr codeName="工作表6">
    <tabColor rgb="FFFFC000"/>
  </sheetPr>
  <dimension ref="A1:K17"/>
  <sheetViews>
    <sheetView zoomScale="70" zoomScaleNormal="70" zoomScaleSheetLayoutView="70" workbookViewId="0">
      <pane ySplit="4" topLeftCell="A5" activePane="bottomLeft" state="frozen"/>
      <selection activeCell="A198" sqref="A198:H198"/>
      <selection pane="bottomLeft" activeCell="A17" sqref="A17:H17"/>
    </sheetView>
  </sheetViews>
  <sheetFormatPr defaultColWidth="8.5" defaultRowHeight="16.5" x14ac:dyDescent="0.25"/>
  <cols>
    <col min="1" max="1" width="6.625" style="10" customWidth="1"/>
    <col min="2" max="2" width="21.875" style="10" customWidth="1"/>
    <col min="3" max="3" width="17.5" style="10" customWidth="1"/>
    <col min="4" max="4" width="19.875" style="11" customWidth="1"/>
    <col min="5" max="5" width="37.375" style="11" customWidth="1"/>
    <col min="6" max="6" width="13.5" style="10" customWidth="1"/>
    <col min="7" max="7" width="21.5" style="12" bestFit="1" customWidth="1"/>
    <col min="8" max="8" width="11" style="21" bestFit="1" customWidth="1"/>
    <col min="9" max="9" width="22.125" style="10" customWidth="1"/>
    <col min="10" max="10" width="24.25" style="10" customWidth="1"/>
    <col min="11" max="11" width="10.75" style="14" bestFit="1" customWidth="1"/>
    <col min="12" max="16384" width="8.5" style="14"/>
  </cols>
  <sheetData>
    <row r="1" spans="1:11" ht="19.5" x14ac:dyDescent="0.25">
      <c r="H1" s="13"/>
    </row>
    <row r="2" spans="1:11" ht="52.15" customHeight="1" x14ac:dyDescent="0.25">
      <c r="A2" s="162" t="s">
        <v>26</v>
      </c>
      <c r="B2" s="162"/>
      <c r="C2" s="162"/>
      <c r="D2" s="162"/>
      <c r="E2" s="162"/>
      <c r="F2" s="162"/>
      <c r="G2" s="162"/>
      <c r="H2" s="162"/>
      <c r="I2" s="15"/>
      <c r="J2" s="15"/>
      <c r="K2" s="15"/>
    </row>
    <row r="3" spans="1:11" ht="21" x14ac:dyDescent="0.25">
      <c r="A3" s="16"/>
      <c r="B3" s="16"/>
      <c r="F3" s="17"/>
      <c r="H3" s="18" t="s">
        <v>0</v>
      </c>
      <c r="I3" s="15"/>
      <c r="J3" s="15"/>
      <c r="K3" s="15"/>
    </row>
    <row r="4" spans="1:11" s="5" customFormat="1" ht="58.5" x14ac:dyDescent="0.25">
      <c r="A4" s="26" t="s">
        <v>1</v>
      </c>
      <c r="B4" s="26" t="s">
        <v>2</v>
      </c>
      <c r="C4" s="6" t="s">
        <v>9</v>
      </c>
      <c r="D4" s="6" t="s">
        <v>3</v>
      </c>
      <c r="E4" s="6" t="s">
        <v>4</v>
      </c>
      <c r="F4" s="26" t="s">
        <v>5</v>
      </c>
      <c r="G4" s="19" t="s">
        <v>8</v>
      </c>
      <c r="H4" s="26" t="s">
        <v>6</v>
      </c>
      <c r="I4" s="4"/>
      <c r="J4" s="4"/>
    </row>
    <row r="5" spans="1:11" ht="36.75" customHeight="1" x14ac:dyDescent="0.25">
      <c r="A5" s="159" t="s">
        <v>27</v>
      </c>
      <c r="B5" s="160"/>
      <c r="C5" s="160"/>
      <c r="D5" s="160"/>
      <c r="E5" s="160"/>
      <c r="F5" s="160"/>
      <c r="G5" s="160"/>
      <c r="H5" s="163"/>
      <c r="I5" s="20"/>
      <c r="J5" s="20"/>
    </row>
    <row r="6" spans="1:11" s="2" customFormat="1" ht="45" customHeight="1" x14ac:dyDescent="0.25">
      <c r="A6" s="26" t="str">
        <f>IF(B6="","",COUNTA($B$5:B6))</f>
        <v/>
      </c>
      <c r="B6" s="7"/>
      <c r="C6" s="23"/>
      <c r="D6" s="7"/>
      <c r="E6" s="8"/>
      <c r="F6" s="23"/>
      <c r="G6" s="24"/>
      <c r="H6" s="9"/>
      <c r="I6" s="3"/>
      <c r="J6" s="1"/>
    </row>
    <row r="7" spans="1:11" s="2" customFormat="1" ht="45" customHeight="1" x14ac:dyDescent="0.25">
      <c r="A7" s="26" t="str">
        <f>IF(B7="","",COUNTA($B$5:B7))</f>
        <v/>
      </c>
      <c r="B7" s="7"/>
      <c r="C7" s="23"/>
      <c r="D7" s="7"/>
      <c r="E7" s="8"/>
      <c r="F7" s="23"/>
      <c r="G7" s="24"/>
      <c r="H7" s="9"/>
      <c r="I7" s="3"/>
      <c r="J7" s="1"/>
    </row>
    <row r="8" spans="1:11" s="2" customFormat="1" ht="45" customHeight="1" x14ac:dyDescent="0.25">
      <c r="A8" s="26" t="str">
        <f>IF(B8="","",COUNTA($B$5:B8))</f>
        <v/>
      </c>
      <c r="B8" s="7"/>
      <c r="C8" s="23"/>
      <c r="D8" s="7"/>
      <c r="E8" s="8"/>
      <c r="F8" s="23"/>
      <c r="G8" s="24"/>
      <c r="H8" s="9"/>
      <c r="I8" s="1"/>
      <c r="J8" s="1"/>
    </row>
    <row r="9" spans="1:11" s="2" customFormat="1" ht="45" customHeight="1" x14ac:dyDescent="0.25">
      <c r="A9" s="26" t="str">
        <f>IF(B9="","",COUNTA($B$5:B9))</f>
        <v/>
      </c>
      <c r="B9" s="7"/>
      <c r="C9" s="23"/>
      <c r="D9" s="7"/>
      <c r="E9" s="8"/>
      <c r="F9" s="23"/>
      <c r="G9" s="24"/>
      <c r="H9" s="9"/>
      <c r="I9" s="1"/>
      <c r="J9" s="1"/>
    </row>
    <row r="10" spans="1:11" s="2" customFormat="1" ht="45" customHeight="1" x14ac:dyDescent="0.25">
      <c r="A10" s="26" t="str">
        <f>IF(B10="","",COUNTA($B$5:B10))</f>
        <v/>
      </c>
      <c r="B10" s="7"/>
      <c r="C10" s="23"/>
      <c r="D10" s="7"/>
      <c r="E10" s="8"/>
      <c r="F10" s="23"/>
      <c r="G10" s="24"/>
      <c r="H10" s="9"/>
      <c r="I10" s="1"/>
      <c r="J10" s="1"/>
    </row>
    <row r="11" spans="1:11" s="2" customFormat="1" ht="45" customHeight="1" x14ac:dyDescent="0.25">
      <c r="A11" s="26" t="str">
        <f>IF(B11="","",COUNTA($B$5:B11))</f>
        <v/>
      </c>
      <c r="B11" s="7"/>
      <c r="C11" s="23"/>
      <c r="D11" s="7"/>
      <c r="E11" s="8"/>
      <c r="F11" s="23"/>
      <c r="G11" s="24"/>
      <c r="H11" s="9"/>
      <c r="I11" s="1"/>
      <c r="J11" s="1"/>
    </row>
    <row r="12" spans="1:11" s="2" customFormat="1" ht="45" customHeight="1" x14ac:dyDescent="0.25">
      <c r="A12" s="26" t="str">
        <f>IF(B12="","",COUNTA($B$5:B12))</f>
        <v/>
      </c>
      <c r="B12" s="7"/>
      <c r="C12" s="23"/>
      <c r="D12" s="7"/>
      <c r="E12" s="8"/>
      <c r="F12" s="23"/>
      <c r="G12" s="24"/>
      <c r="H12" s="9"/>
      <c r="I12" s="1"/>
      <c r="J12" s="1"/>
    </row>
    <row r="13" spans="1:11" s="2" customFormat="1" ht="45" customHeight="1" x14ac:dyDescent="0.25">
      <c r="A13" s="26" t="str">
        <f>IF(B13="","",COUNTA($B$5:B13))</f>
        <v/>
      </c>
      <c r="B13" s="7"/>
      <c r="C13" s="23"/>
      <c r="D13" s="7"/>
      <c r="E13" s="8"/>
      <c r="F13" s="23"/>
      <c r="G13" s="24"/>
      <c r="H13" s="9"/>
      <c r="I13" s="1"/>
      <c r="J13" s="1"/>
    </row>
    <row r="14" spans="1:11" s="2" customFormat="1" ht="45" customHeight="1" x14ac:dyDescent="0.25">
      <c r="A14" s="26" t="str">
        <f>IF(B14="","",COUNTA($B$5:B14))</f>
        <v/>
      </c>
      <c r="B14" s="7"/>
      <c r="C14" s="23"/>
      <c r="D14" s="7"/>
      <c r="E14" s="8"/>
      <c r="F14" s="23"/>
      <c r="G14" s="24"/>
      <c r="H14" s="9"/>
      <c r="I14" s="1"/>
      <c r="J14" s="1"/>
    </row>
    <row r="15" spans="1:11" s="2" customFormat="1" ht="45" customHeight="1" x14ac:dyDescent="0.25">
      <c r="A15" s="26" t="str">
        <f>IF(B15="","",COUNTA($B$5:B15))</f>
        <v/>
      </c>
      <c r="B15" s="7"/>
      <c r="C15" s="23"/>
      <c r="D15" s="7"/>
      <c r="E15" s="8"/>
      <c r="F15" s="23"/>
      <c r="G15" s="24"/>
      <c r="H15" s="9"/>
      <c r="I15" s="1"/>
      <c r="J15" s="1"/>
    </row>
    <row r="16" spans="1:11" ht="39" customHeight="1" x14ac:dyDescent="0.25">
      <c r="A16" s="159" t="s">
        <v>28</v>
      </c>
      <c r="B16" s="160"/>
      <c r="C16" s="160"/>
      <c r="D16" s="160"/>
      <c r="E16" s="160"/>
      <c r="F16" s="160"/>
      <c r="G16" s="22">
        <f>SUM(G6:G15)</f>
        <v>0</v>
      </c>
      <c r="H16" s="25"/>
      <c r="I16" s="20"/>
      <c r="J16" s="20"/>
    </row>
    <row r="17" spans="1:10" ht="33" customHeight="1" x14ac:dyDescent="0.25">
      <c r="A17" s="161" t="s">
        <v>15</v>
      </c>
      <c r="B17" s="161"/>
      <c r="C17" s="161"/>
      <c r="D17" s="161"/>
      <c r="E17" s="161"/>
      <c r="F17" s="161"/>
      <c r="G17" s="161"/>
      <c r="H17" s="161"/>
      <c r="I17" s="20"/>
      <c r="J17" s="20"/>
    </row>
  </sheetData>
  <sheetProtection selectLockedCells="1" selectUnlockedCells="1"/>
  <autoFilter ref="A4:K17" xr:uid="{00000000-0009-0000-0000-000002000000}"/>
  <mergeCells count="4">
    <mergeCell ref="A2:H2"/>
    <mergeCell ref="A5:H5"/>
    <mergeCell ref="A16:F16"/>
    <mergeCell ref="A17:H17"/>
  </mergeCells>
  <phoneticPr fontId="6" type="noConversion"/>
  <printOptions horizontalCentered="1"/>
  <pageMargins left="0.23622047244094491" right="0.23622047244094491" top="0.31496062992125984" bottom="0.62992125984251968" header="0.31496062992125984" footer="0.31496062992125984"/>
  <pageSetup paperSize="9" scale="61" firstPageNumber="0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>
    <pageSetUpPr fitToPage="1"/>
  </sheetPr>
  <dimension ref="A1:E8"/>
  <sheetViews>
    <sheetView workbookViewId="0">
      <selection activeCell="D7" sqref="D7"/>
    </sheetView>
  </sheetViews>
  <sheetFormatPr defaultRowHeight="16.5" x14ac:dyDescent="0.25"/>
  <cols>
    <col min="1" max="1" width="21" customWidth="1"/>
    <col min="2" max="2" width="21.5" style="32" customWidth="1"/>
    <col min="3" max="4" width="20.125" style="32" customWidth="1"/>
    <col min="5" max="5" width="21.5" customWidth="1"/>
  </cols>
  <sheetData>
    <row r="1" spans="1:5" ht="19.5" x14ac:dyDescent="0.25">
      <c r="A1" s="164" t="s">
        <v>16</v>
      </c>
      <c r="B1" s="164"/>
      <c r="C1" s="164"/>
      <c r="D1" s="164"/>
      <c r="E1" s="164"/>
    </row>
    <row r="2" spans="1:5" s="31" customFormat="1" ht="19.5" x14ac:dyDescent="0.25">
      <c r="A2" s="33" t="s">
        <v>20</v>
      </c>
      <c r="B2" s="34" t="s">
        <v>21</v>
      </c>
      <c r="C2" s="34" t="s">
        <v>22</v>
      </c>
      <c r="D2" s="34" t="s">
        <v>23</v>
      </c>
      <c r="E2" s="33" t="s">
        <v>17</v>
      </c>
    </row>
    <row r="3" spans="1:5" ht="19.5" x14ac:dyDescent="0.25">
      <c r="A3" s="35" t="s">
        <v>7</v>
      </c>
      <c r="B3" s="39" t="e">
        <f>SUMIF('截至第3季(單位)'!#REF!,統計!A3,'截至第3季(單位)'!#REF!)+'截至第3季(單位)'!#REF!+'截至第3季(單位)'!#REF!+'截至第3季(單位)'!#REF!+'截至第3季(單位)'!#REF!+'截至第3季(單位)'!#REF!+'截至第3季(單位)'!#REF!+'截至第3季(單位)'!#REF!+'截至第3季(單位)'!#REF!+'截至第3季(單位)'!#REF!+'截至第3季(單位)'!#REF!</f>
        <v>#REF!</v>
      </c>
      <c r="C3" s="39">
        <f>SUMIF('截至第3季(前瞻)'!B6:B15,統計!A3,'截至第3季(前瞻)'!G6:G15)</f>
        <v>0</v>
      </c>
      <c r="D3" s="36"/>
      <c r="E3" s="39" t="e">
        <f>B3+C3+D3</f>
        <v>#REF!</v>
      </c>
    </row>
    <row r="4" spans="1:5" ht="19.5" x14ac:dyDescent="0.25">
      <c r="A4" s="35" t="s">
        <v>18</v>
      </c>
      <c r="B4" s="39">
        <f>SUMIF('截至第3季(單位)'!B213:B213,統計!A4,'截至第3季(單位)'!G213:G213)</f>
        <v>0</v>
      </c>
      <c r="C4" s="39">
        <f>SUMIF('截至第3季(前瞻)'!B7:B1616,統計!A4,'截至第3季(前瞻)'!G7:G1616)</f>
        <v>0</v>
      </c>
      <c r="D4" s="39">
        <f>SUMIF('第2季(肺炎)'!B6:B15,統計!A4,'第2季(肺炎)'!G6:G15)</f>
        <v>0</v>
      </c>
      <c r="E4" s="39">
        <f t="shared" ref="E4:E7" si="0">B4+C4+D4</f>
        <v>0</v>
      </c>
    </row>
    <row r="5" spans="1:5" ht="19.5" x14ac:dyDescent="0.25">
      <c r="A5" s="35" t="s">
        <v>24</v>
      </c>
      <c r="B5" s="39" t="e">
        <f>SUMIF('截至第3季(單位)'!B213:B214,統計!A5,'截至第3季(單位)'!G213:G214)+'截至第3季(單位)'!#REF!</f>
        <v>#REF!</v>
      </c>
      <c r="C5" s="36"/>
      <c r="D5" s="36"/>
      <c r="E5" s="36" t="e">
        <f t="shared" si="0"/>
        <v>#REF!</v>
      </c>
    </row>
    <row r="6" spans="1:5" ht="19.5" x14ac:dyDescent="0.25">
      <c r="A6" s="35" t="s">
        <v>19</v>
      </c>
      <c r="B6" s="36" t="e">
        <f>'截至第3季(單位)'!#REF!</f>
        <v>#REF!</v>
      </c>
      <c r="C6" s="36"/>
      <c r="D6" s="36"/>
      <c r="E6" s="36" t="e">
        <f t="shared" si="0"/>
        <v>#REF!</v>
      </c>
    </row>
    <row r="7" spans="1:5" ht="19.5" x14ac:dyDescent="0.25">
      <c r="A7" s="33" t="s">
        <v>17</v>
      </c>
      <c r="B7" s="36" t="e">
        <f>SUM(B3:B6)</f>
        <v>#REF!</v>
      </c>
      <c r="C7" s="36">
        <f>SUM(C3:C6)</f>
        <v>0</v>
      </c>
      <c r="D7" s="36">
        <f>SUM(D3:D6)</f>
        <v>0</v>
      </c>
      <c r="E7" s="36" t="e">
        <f t="shared" si="0"/>
        <v>#REF!</v>
      </c>
    </row>
    <row r="8" spans="1:5" s="31" customFormat="1" x14ac:dyDescent="0.25">
      <c r="A8" s="37"/>
      <c r="B8" s="38" t="e">
        <f>'截至第3季(單位)'!G213-統計!B7</f>
        <v>#REF!</v>
      </c>
      <c r="C8" s="38">
        <f>'截至第3季(前瞻)'!G1616-統計!C7</f>
        <v>240322540</v>
      </c>
      <c r="D8" s="38">
        <f>'第2季(肺炎)'!G16-統計!D7</f>
        <v>0</v>
      </c>
      <c r="E8" s="37"/>
    </row>
  </sheetData>
  <mergeCells count="1">
    <mergeCell ref="A1:E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F14"/>
  <sheetViews>
    <sheetView zoomScale="130" zoomScaleNormal="130" workbookViewId="0">
      <selection activeCell="A6" sqref="A6"/>
    </sheetView>
  </sheetViews>
  <sheetFormatPr defaultColWidth="9" defaultRowHeight="16.5" x14ac:dyDescent="0.25"/>
  <cols>
    <col min="1" max="1" width="10.125" style="29" bestFit="1" customWidth="1"/>
    <col min="2" max="2" width="30.75" style="29" bestFit="1" customWidth="1"/>
    <col min="3" max="16384" width="9" style="29"/>
  </cols>
  <sheetData>
    <row r="1" spans="1:6" ht="30" x14ac:dyDescent="0.25">
      <c r="A1" s="27">
        <v>181</v>
      </c>
      <c r="B1" s="28">
        <v>16618986000</v>
      </c>
      <c r="C1" s="27"/>
      <c r="D1" s="27"/>
      <c r="E1" s="27"/>
      <c r="F1" s="27"/>
    </row>
    <row r="2" spans="1:6" ht="30" x14ac:dyDescent="0.25">
      <c r="A2" s="27">
        <v>2</v>
      </c>
      <c r="B2" s="28">
        <v>36345000</v>
      </c>
      <c r="C2" s="27"/>
      <c r="D2" s="27"/>
      <c r="E2" s="27"/>
      <c r="F2" s="27"/>
    </row>
    <row r="3" spans="1:6" ht="30" x14ac:dyDescent="0.25">
      <c r="A3" s="27">
        <v>7</v>
      </c>
      <c r="B3" s="28">
        <v>1105960</v>
      </c>
      <c r="C3" s="27"/>
      <c r="D3" s="27"/>
      <c r="E3" s="27"/>
      <c r="F3" s="27"/>
    </row>
    <row r="4" spans="1:6" ht="30" x14ac:dyDescent="0.25">
      <c r="A4" s="27">
        <v>1</v>
      </c>
      <c r="B4" s="28">
        <v>119820000</v>
      </c>
      <c r="C4" s="27"/>
      <c r="D4" s="27"/>
      <c r="E4" s="27"/>
      <c r="F4" s="27"/>
    </row>
    <row r="5" spans="1:6" ht="30" x14ac:dyDescent="0.25">
      <c r="A5" s="30">
        <f>A1+A2+A3+A4</f>
        <v>191</v>
      </c>
      <c r="B5" s="30">
        <f>B1+B2+B3+B4</f>
        <v>16776256960</v>
      </c>
      <c r="C5" s="27"/>
      <c r="D5" s="27"/>
      <c r="E5" s="27"/>
      <c r="F5" s="27"/>
    </row>
    <row r="6" spans="1:6" ht="30" x14ac:dyDescent="0.25">
      <c r="A6" s="27">
        <v>12</v>
      </c>
      <c r="B6" s="28">
        <v>2056000000</v>
      </c>
      <c r="C6" s="27"/>
      <c r="D6" s="27"/>
      <c r="E6" s="27"/>
      <c r="F6" s="27"/>
    </row>
    <row r="7" spans="1:6" ht="30" x14ac:dyDescent="0.25">
      <c r="A7" s="27">
        <v>30</v>
      </c>
      <c r="B7" s="28">
        <v>153170000</v>
      </c>
      <c r="C7" s="27"/>
      <c r="D7" s="27"/>
      <c r="E7" s="27"/>
      <c r="F7" s="27"/>
    </row>
    <row r="8" spans="1:6" ht="30" x14ac:dyDescent="0.25">
      <c r="A8" s="30">
        <f>A6+A7</f>
        <v>42</v>
      </c>
      <c r="B8" s="30">
        <f>B6+B7</f>
        <v>2209170000</v>
      </c>
      <c r="C8" s="27"/>
      <c r="D8" s="27"/>
      <c r="E8" s="27"/>
      <c r="F8" s="27"/>
    </row>
    <row r="9" spans="1:6" ht="30" x14ac:dyDescent="0.25">
      <c r="A9" s="27"/>
      <c r="B9" s="27"/>
      <c r="C9" s="27"/>
      <c r="D9" s="27"/>
      <c r="E9" s="27"/>
      <c r="F9" s="27"/>
    </row>
    <row r="10" spans="1:6" ht="30" x14ac:dyDescent="0.25">
      <c r="A10" s="27"/>
      <c r="B10" s="27"/>
      <c r="C10" s="27"/>
      <c r="D10" s="27"/>
      <c r="E10" s="27"/>
      <c r="F10" s="27"/>
    </row>
    <row r="11" spans="1:6" ht="30" x14ac:dyDescent="0.25">
      <c r="A11" s="27"/>
      <c r="B11" s="27"/>
      <c r="C11" s="27"/>
      <c r="D11" s="27"/>
      <c r="E11" s="27"/>
      <c r="F11" s="27"/>
    </row>
    <row r="12" spans="1:6" ht="30" x14ac:dyDescent="0.25">
      <c r="A12" s="27"/>
      <c r="B12" s="27"/>
      <c r="C12" s="27"/>
      <c r="D12" s="27"/>
      <c r="E12" s="27"/>
      <c r="F12" s="27"/>
    </row>
    <row r="13" spans="1:6" ht="30" x14ac:dyDescent="0.25">
      <c r="A13" s="27"/>
      <c r="B13" s="27"/>
      <c r="C13" s="27"/>
      <c r="D13" s="27"/>
      <c r="E13" s="27"/>
      <c r="F13" s="27"/>
    </row>
    <row r="14" spans="1:6" ht="30" x14ac:dyDescent="0.25">
      <c r="A14" s="27"/>
      <c r="B14" s="27"/>
      <c r="C14" s="27"/>
      <c r="D14" s="27"/>
      <c r="E14" s="27"/>
      <c r="F14" s="27"/>
    </row>
  </sheetData>
  <phoneticPr fontId="6" type="noConversion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10</vt:i4>
      </vt:variant>
    </vt:vector>
  </HeadingPairs>
  <TitlesOfParts>
    <vt:vector size="17" baseType="lpstr">
      <vt:lpstr>截至第3季(單位)</vt:lpstr>
      <vt:lpstr>截至第3季(前瞻)</vt:lpstr>
      <vt:lpstr>截至第3季(疫後)</vt:lpstr>
      <vt:lpstr>第2季(肺炎)</vt:lpstr>
      <vt:lpstr>第2季(疫後)</vt:lpstr>
      <vt:lpstr>統計</vt:lpstr>
      <vt:lpstr>工作表1</vt:lpstr>
      <vt:lpstr>'第2季(肺炎)'!Print_Area</vt:lpstr>
      <vt:lpstr>'第2季(疫後)'!Print_Area</vt:lpstr>
      <vt:lpstr>'截至第3季(前瞻)'!Print_Area</vt:lpstr>
      <vt:lpstr>'截至第3季(疫後)'!Print_Area</vt:lpstr>
      <vt:lpstr>'截至第3季(單位)'!Print_Area</vt:lpstr>
      <vt:lpstr>'第2季(肺炎)'!Print_Titles</vt:lpstr>
      <vt:lpstr>'第2季(疫後)'!Print_Titles</vt:lpstr>
      <vt:lpstr>'截至第3季(前瞻)'!Print_Titles</vt:lpstr>
      <vt:lpstr>'截至第3季(疫後)'!Print_Titles</vt:lpstr>
      <vt:lpstr>'截至第3季(單位)'!Print_Titles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c0730</dc:creator>
  <cp:lastModifiedBy>林文晟</cp:lastModifiedBy>
  <cp:lastPrinted>2024-07-19T08:33:22Z</cp:lastPrinted>
  <dcterms:created xsi:type="dcterms:W3CDTF">2021-01-23T04:55:20Z</dcterms:created>
  <dcterms:modified xsi:type="dcterms:W3CDTF">2024-12-30T09:25:48Z</dcterms:modified>
</cp:coreProperties>
</file>