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商業署執行各表\補捐助統計表\113\第4季\"/>
    </mc:Choice>
  </mc:AlternateContent>
  <xr:revisionPtr revIDLastSave="0" documentId="13_ncr:1_{BFB65DC7-79E7-4829-B098-43557BA4A868}" xr6:coauthVersionLast="47" xr6:coauthVersionMax="47" xr10:uidLastSave="{00000000-0000-0000-0000-000000000000}"/>
  <bookViews>
    <workbookView xWindow="-120" yWindow="-120" windowWidth="29040" windowHeight="15720" tabRatio="670" xr2:uid="{00000000-000D-0000-FFFF-FFFF00000000}"/>
  </bookViews>
  <sheets>
    <sheet name="截至第4季(單位)" sheetId="17" r:id="rId1"/>
    <sheet name="截至第4季(前瞻)" sheetId="16" r:id="rId2"/>
    <sheet name="截至第4季(疫後)" sheetId="23" r:id="rId3"/>
    <sheet name="第2季(肺炎)" sheetId="20" state="hidden" r:id="rId4"/>
    <sheet name="第2季(疫後)" sheetId="21" state="hidden" r:id="rId5"/>
    <sheet name="統計" sheetId="19" state="hidden" r:id="rId6"/>
    <sheet name="工作表1" sheetId="18" state="hidden" r:id="rId7"/>
  </sheets>
  <externalReferences>
    <externalReference r:id="rId8"/>
  </externalReferences>
  <definedNames>
    <definedName name="_xlnm._FilterDatabase" localSheetId="3" hidden="1">'第2季(肺炎)'!$A$4:$K$17</definedName>
    <definedName name="_xlnm._FilterDatabase" localSheetId="4" hidden="1">'第2季(疫後)'!$A$4:$K$17</definedName>
    <definedName name="_xlnm._FilterDatabase" localSheetId="1" hidden="1">'截至第4季(前瞻)'!$A$4:$K$4359</definedName>
    <definedName name="_xlnm._FilterDatabase" localSheetId="2" hidden="1">'截至第4季(疫後)'!$A$4:$K$349</definedName>
    <definedName name="_xlnm._FilterDatabase" localSheetId="0" hidden="1">'截至第4季(單位)'!$A$4:$K$130</definedName>
    <definedName name="A_G_A1">#N/A</definedName>
    <definedName name="CHEN" localSheetId="3">#REF!</definedName>
    <definedName name="CHEN" localSheetId="4">#REF!</definedName>
    <definedName name="CHEN" localSheetId="1">#REF!</definedName>
    <definedName name="CHEN" localSheetId="2">#REF!</definedName>
    <definedName name="CHEN" localSheetId="0">#REF!</definedName>
    <definedName name="CHEN">#REF!</definedName>
    <definedName name="jd" localSheetId="3">#REF!</definedName>
    <definedName name="jd" localSheetId="4">#REF!</definedName>
    <definedName name="jd" localSheetId="1">#REF!</definedName>
    <definedName name="jd" localSheetId="2">#REF!</definedName>
    <definedName name="jd" localSheetId="0">#REF!</definedName>
    <definedName name="jd">#REF!</definedName>
    <definedName name="ONE" localSheetId="3">#REF!</definedName>
    <definedName name="ONE" localSheetId="4">#REF!</definedName>
    <definedName name="ONE" localSheetId="1">#REF!</definedName>
    <definedName name="ONE" localSheetId="2">#REF!</definedName>
    <definedName name="ONE" localSheetId="0">#REF!</definedName>
    <definedName name="ONE">#REF!</definedName>
    <definedName name="_xlnm.Print_Area" localSheetId="3">'第2季(肺炎)'!$A$1:$H$17</definedName>
    <definedName name="_xlnm.Print_Area" localSheetId="4">'第2季(疫後)'!$A$1:$H$17</definedName>
    <definedName name="_xlnm.Print_Area" localSheetId="1">'截至第4季(前瞻)'!$A$1:$H$4359</definedName>
    <definedName name="_xlnm.Print_Area" localSheetId="2">'截至第4季(疫後)'!$A$1:$H$459</definedName>
    <definedName name="_xlnm.Print_Area" localSheetId="0">'截至第4季(單位)'!$A$1:$H$215</definedName>
    <definedName name="_xlnm.Print_Titles" localSheetId="3">'第2季(肺炎)'!$1:$4</definedName>
    <definedName name="_xlnm.Print_Titles" localSheetId="4">'第2季(疫後)'!$1:$4</definedName>
    <definedName name="_xlnm.Print_Titles" localSheetId="1">'截至第4季(前瞻)'!$1:$4</definedName>
    <definedName name="_xlnm.Print_Titles" localSheetId="2">'截至第4季(疫後)'!$1:$4</definedName>
    <definedName name="_xlnm.Print_Titles" localSheetId="0">'截至第4季(單位)'!$1:$4</definedName>
    <definedName name="T" localSheetId="3">#REF!</definedName>
    <definedName name="T" localSheetId="4">#REF!</definedName>
    <definedName name="T" localSheetId="1">#REF!</definedName>
    <definedName name="T" localSheetId="2">#REF!</definedName>
    <definedName name="T" localSheetId="0">#REF!</definedName>
    <definedName name="T">#REF!</definedName>
    <definedName name="人_事_費_分_析_表" localSheetId="3">#REF!</definedName>
    <definedName name="人_事_費_分_析_表" localSheetId="4">#REF!</definedName>
    <definedName name="人_事_費_分_析_表" localSheetId="1">#REF!</definedName>
    <definedName name="人_事_費_分_析_表" localSheetId="2">#REF!</definedName>
    <definedName name="人_事_費_分_析_表" localSheetId="0">#REF!</definedName>
    <definedName name="人_事_費_分_析_表">#REF!</definedName>
    <definedName name="公_用_珍_貴_動_產_、_不_動_產_目_錄_總_表" localSheetId="3">#REF!</definedName>
    <definedName name="公_用_珍_貴_動_產_、_不_動_產_目_錄_總_表" localSheetId="4">#REF!</definedName>
    <definedName name="公_用_珍_貴_動_產_、_不_動_產_目_錄_總_表" localSheetId="1">#REF!</definedName>
    <definedName name="公_用_珍_貴_動_產_、_不_動_產_目_錄_總_表" localSheetId="2">#REF!</definedName>
    <definedName name="公_用_珍_貴_動_產_、_不_動_產_目_錄_總_表" localSheetId="0">#REF!</definedName>
    <definedName name="公_用_珍_貴_動_產_、_不_動_產_目_錄_總_表">#REF!</definedName>
    <definedName name="公_用_財_產_目_錄_總___表" localSheetId="3">#REF!</definedName>
    <definedName name="公_用_財_產_目_錄_總___表" localSheetId="4">#REF!</definedName>
    <definedName name="公_用_財_產_目_錄_總___表" localSheetId="1">#REF!</definedName>
    <definedName name="公_用_財_產_目_錄_總___表" localSheetId="2">#REF!</definedName>
    <definedName name="公_用_財_產_目_錄_總___表" localSheetId="0">#REF!</definedName>
    <definedName name="公_用_財_產_目_錄_總___表">#REF!</definedName>
    <definedName name="文字1" localSheetId="3">#REF!</definedName>
    <definedName name="文字1" localSheetId="4">#REF!</definedName>
    <definedName name="文字1" localSheetId="1">#REF!</definedName>
    <definedName name="文字1" localSheetId="2">#REF!</definedName>
    <definedName name="文字1" localSheetId="0">#REF!</definedName>
    <definedName name="文字1">#REF!</definedName>
    <definedName name="文字2" localSheetId="3">#REF!</definedName>
    <definedName name="文字2" localSheetId="4">#REF!</definedName>
    <definedName name="文字2" localSheetId="1">#REF!</definedName>
    <definedName name="文字2" localSheetId="2">#REF!</definedName>
    <definedName name="文字2" localSheetId="0">#REF!</definedName>
    <definedName name="文字2">#REF!</definedName>
    <definedName name="以前年度歲入來源別轉入數決算表" localSheetId="3">#REF!</definedName>
    <definedName name="以前年度歲入來源別轉入數決算表" localSheetId="4">#REF!</definedName>
    <definedName name="以前年度歲入來源別轉入數決算表" localSheetId="1">#REF!</definedName>
    <definedName name="以前年度歲入來源別轉入數決算表" localSheetId="2">#REF!</definedName>
    <definedName name="以前年度歲入來源別轉入數決算表" localSheetId="0">#REF!</definedName>
    <definedName name="以前年度歲入來源別轉入數決算表">#REF!</definedName>
    <definedName name="以前年度歲出政事別轉入數決算表" localSheetId="3">#REF!</definedName>
    <definedName name="以前年度歲出政事別轉入數決算表" localSheetId="4">#REF!</definedName>
    <definedName name="以前年度歲出政事別轉入數決算表" localSheetId="1">#REF!</definedName>
    <definedName name="以前年度歲出政事別轉入數決算表" localSheetId="2">#REF!</definedName>
    <definedName name="以前年度歲出政事別轉入數決算表" localSheetId="0">#REF!</definedName>
    <definedName name="以前年度歲出政事別轉入數決算表">#REF!</definedName>
    <definedName name="以前年度歲出機關別轉入數決算表" localSheetId="3">#REF!</definedName>
    <definedName name="以前年度歲出機關別轉入數決算表" localSheetId="4">#REF!</definedName>
    <definedName name="以前年度歲出機關別轉入數決算表" localSheetId="1">#REF!</definedName>
    <definedName name="以前年度歲出機關別轉入數決算表" localSheetId="2">#REF!</definedName>
    <definedName name="以前年度歲出機關別轉入數決算表" localSheetId="0">#REF!</definedName>
    <definedName name="以前年度歲出機關別轉入數決算表">#REF!</definedName>
    <definedName name="以前年度歲出轉入數國庫已撥及未撥款項明細表" localSheetId="3">#REF!</definedName>
    <definedName name="以前年度歲出轉入數國庫已撥及未撥款項明細表" localSheetId="4">#REF!</definedName>
    <definedName name="以前年度歲出轉入數國庫已撥及未撥款項明細表" localSheetId="1">#REF!</definedName>
    <definedName name="以前年度歲出轉入數國庫已撥及未撥款項明細表" localSheetId="2">#REF!</definedName>
    <definedName name="以前年度歲出轉入數國庫已撥及未撥款項明細表" localSheetId="0">#REF!</definedName>
    <definedName name="以前年度歲出轉入數國庫已撥及未撥款項明細表">#REF!</definedName>
    <definedName name="出國計畫執行情形報告表">[1]格式十一!$A$2</definedName>
    <definedName name="本年度經費預算國庫已撥及未撥款項明細表" localSheetId="3">#REF!</definedName>
    <definedName name="本年度經費預算國庫已撥及未撥款項明細表" localSheetId="4">#REF!</definedName>
    <definedName name="本年度經費預算國庫已撥及未撥款項明細表" localSheetId="1">#REF!</definedName>
    <definedName name="本年度經費預算國庫已撥及未撥款項明細表" localSheetId="2">#REF!</definedName>
    <definedName name="本年度經費預算國庫已撥及未撥款項明細表" localSheetId="0">#REF!</definedName>
    <definedName name="本年度經費預算國庫已撥及未撥款項明細表">#REF!</definedName>
    <definedName name="委託辦理計畫_事項_經費報告表" localSheetId="3">#REF!</definedName>
    <definedName name="委託辦理計畫_事項_經費報告表" localSheetId="4">#REF!</definedName>
    <definedName name="委託辦理計畫_事項_經費報告表" localSheetId="1">#REF!</definedName>
    <definedName name="委託辦理計畫_事項_經費報告表" localSheetId="2">#REF!</definedName>
    <definedName name="委託辦理計畫_事項_經費報告表" localSheetId="0">#REF!</definedName>
    <definedName name="委託辦理計畫_事項_經費報告表">#REF!</definedName>
    <definedName name="退還以前年度納庫款明細表" localSheetId="3">#REF!</definedName>
    <definedName name="退還以前年度納庫款明細表" localSheetId="4">#REF!</definedName>
    <definedName name="退還以前年度納庫款明細表" localSheetId="1">#REF!</definedName>
    <definedName name="退還以前年度納庫款明細表" localSheetId="2">#REF!</definedName>
    <definedName name="退還以前年度納庫款明細表" localSheetId="0">#REF!</definedName>
    <definedName name="退還以前年度納庫款明細表">#REF!</definedName>
    <definedName name="歲_入_來_源_別_決_算_表" localSheetId="3">#REF!</definedName>
    <definedName name="歲_入_來_源_別_決_算_表" localSheetId="4">#REF!</definedName>
    <definedName name="歲_入_來_源_別_決_算_表" localSheetId="1">#REF!</definedName>
    <definedName name="歲_入_來_源_別_決_算_表" localSheetId="2">#REF!</definedName>
    <definedName name="歲_入_來_源_別_決_算_表" localSheetId="0">#REF!</definedName>
    <definedName name="歲_入_來_源_別_決_算_表">#REF!</definedName>
    <definedName name="歲_出_政_事_別_決_算_表" localSheetId="3">#REF!</definedName>
    <definedName name="歲_出_政_事_別_決_算_表" localSheetId="4">#REF!</definedName>
    <definedName name="歲_出_政_事_別_決_算_表" localSheetId="1">#REF!</definedName>
    <definedName name="歲_出_政_事_別_決_算_表" localSheetId="2">#REF!</definedName>
    <definedName name="歲_出_政_事_別_決_算_表" localSheetId="0">#REF!</definedName>
    <definedName name="歲_出_政_事_別_決_算_表">#REF!</definedName>
    <definedName name="歲_出_機_關_別_決_算_表" localSheetId="3">#REF!</definedName>
    <definedName name="歲_出_機_關_別_決_算_表" localSheetId="4">#REF!</definedName>
    <definedName name="歲_出_機_關_別_決_算_表" localSheetId="1">#REF!</definedName>
    <definedName name="歲_出_機_關_別_決_算_表" localSheetId="2">#REF!</definedName>
    <definedName name="歲_出_機_關_別_決_算_表" localSheetId="0">#REF!</definedName>
    <definedName name="歲_出_機_關_別_決_算_表">#REF!</definedName>
    <definedName name="歲入經費明細表" localSheetId="3">#REF!</definedName>
    <definedName name="歲入經費明細表" localSheetId="4">#REF!</definedName>
    <definedName name="歲入經費明細表" localSheetId="1">#REF!</definedName>
    <definedName name="歲入經費明細表" localSheetId="2">#REF!</definedName>
    <definedName name="歲入經費明細表" localSheetId="0">#REF!</definedName>
    <definedName name="歲入經費明細表">#REF!</definedName>
    <definedName name="歲入類、經費類平衡表" localSheetId="3">#REF!</definedName>
    <definedName name="歲入類、經費類平衡表" localSheetId="4">#REF!</definedName>
    <definedName name="歲入類、經費類平衡表" localSheetId="1">#REF!</definedName>
    <definedName name="歲入類、經費類平衡表" localSheetId="2">#REF!</definedName>
    <definedName name="歲入類、經費類平衡表" localSheetId="0">#REF!</definedName>
    <definedName name="歲入類、經費類平衡表">#REF!</definedName>
    <definedName name="歲入類待納庫款明細表" localSheetId="3">#REF!</definedName>
    <definedName name="歲入類待納庫款明細表" localSheetId="4">#REF!</definedName>
    <definedName name="歲入類待納庫款明細表" localSheetId="1">#REF!</definedName>
    <definedName name="歲入類待納庫款明細表" localSheetId="2">#REF!</definedName>
    <definedName name="歲入類待納庫款明細表" localSheetId="0">#REF!</definedName>
    <definedName name="歲入類待納庫款明細表">#REF!</definedName>
    <definedName name="歲出用途別決算分析表" localSheetId="3">#REF!</definedName>
    <definedName name="歲出用途別決算分析表" localSheetId="4">#REF!</definedName>
    <definedName name="歲出用途別決算分析表" localSheetId="1">#REF!</definedName>
    <definedName name="歲出用途別決算分析表" localSheetId="2">#REF!</definedName>
    <definedName name="歲出用途別決算分析表" localSheetId="0">#REF!</definedName>
    <definedName name="歲出用途別決算分析表">#REF!</definedName>
    <definedName name="歲出用途別決算綜計表" localSheetId="3">#REF!</definedName>
    <definedName name="歲出用途別決算綜計表" localSheetId="4">#REF!</definedName>
    <definedName name="歲出用途別決算綜計表" localSheetId="1">#REF!</definedName>
    <definedName name="歲出用途別決算綜計表" localSheetId="2">#REF!</definedName>
    <definedName name="歲出用途別決算綜計表" localSheetId="0">#REF!</definedName>
    <definedName name="歲出用途別決算綜計表">#REF!</definedName>
    <definedName name="歲出按職能及經濟性綜合分類表" localSheetId="3">#REF!</definedName>
    <definedName name="歲出按職能及經濟性綜合分類表" localSheetId="4">#REF!</definedName>
    <definedName name="歲出按職能及經濟性綜合分類表" localSheetId="1">#REF!</definedName>
    <definedName name="歲出按職能及經濟性綜合分類表" localSheetId="2">#REF!</definedName>
    <definedName name="歲出按職能及經濟性綜合分類表" localSheetId="0">#REF!</definedName>
    <definedName name="歲出按職能及經濟性綜合分類表">#REF!</definedName>
    <definedName name="經費類經費賸餘明細表" localSheetId="3">#REF!</definedName>
    <definedName name="經費類經費賸餘明細表" localSheetId="4">#REF!</definedName>
    <definedName name="經費類經費賸餘明細表" localSheetId="1">#REF!</definedName>
    <definedName name="經費類經費賸餘明細表" localSheetId="2">#REF!</definedName>
    <definedName name="經費類經費賸餘明細表" localSheetId="0">#REF!</definedName>
    <definedName name="經費類經費賸餘明細表">#REF!</definedName>
    <definedName name="增購及汰換車輛明細表" localSheetId="3">#REF!</definedName>
    <definedName name="增購及汰換車輛明細表" localSheetId="4">#REF!</definedName>
    <definedName name="增購及汰換車輛明細表" localSheetId="1">#REF!</definedName>
    <definedName name="增購及汰換車輛明細表" localSheetId="2">#REF!</definedName>
    <definedName name="增購及汰換車輛明細表" localSheetId="0">#REF!</definedName>
    <definedName name="增購及汰換車輛明細表">#REF!</definedName>
    <definedName name="機關名稱_對各部門捐助成立財團法人之效益評估表" localSheetId="3">#REF!</definedName>
    <definedName name="機關名稱_對各部門捐助成立財團法人之效益評估表" localSheetId="4">#REF!</definedName>
    <definedName name="機關名稱_對各部門捐助成立財團法人之效益評估表" localSheetId="1">#REF!</definedName>
    <definedName name="機關名稱_對各部門捐助成立財團法人之效益評估表" localSheetId="2">#REF!</definedName>
    <definedName name="機關名稱_對各部門捐助成立財團法人之效益評估表" localSheetId="0">#REF!</definedName>
    <definedName name="機關名稱_對各部門捐助成立財團法人之效益評估表">#REF!</definedName>
    <definedName name="機關名稱_對直接投資、所屬各部門轉投資及共同投資之效益評估表" localSheetId="3">#REF!</definedName>
    <definedName name="機關名稱_對直接投資、所屬各部門轉投資及共同投資之效益評估表" localSheetId="4">#REF!</definedName>
    <definedName name="機關名稱_對直接投資、所屬各部門轉投資及共同投資之效益評估表" localSheetId="1">#REF!</definedName>
    <definedName name="機關名稱_對直接投資、所屬各部門轉投資及共同投資之效益評估表" localSheetId="2">#REF!</definedName>
    <definedName name="機關名稱_對直接投資、所屬各部門轉投資及共同投資之效益評估表" localSheetId="0">#REF!</definedName>
    <definedName name="機關名稱_對直接投資、所屬各部門轉投資及共同投資之效益評估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21" i="16" l="1"/>
  <c r="A1622" i="16"/>
  <c r="A1623" i="16"/>
  <c r="A1624" i="16"/>
  <c r="A1625" i="16"/>
  <c r="A1626" i="16"/>
  <c r="A1627" i="16"/>
  <c r="A1628" i="16"/>
  <c r="A1629" i="16"/>
  <c r="A1630" i="16"/>
  <c r="A1631" i="16"/>
  <c r="A1632" i="16"/>
  <c r="A1633" i="16"/>
  <c r="A1634" i="16"/>
  <c r="A1635" i="16"/>
  <c r="A1636" i="16"/>
  <c r="A1637" i="16"/>
  <c r="A1638" i="16"/>
  <c r="A1639" i="16"/>
  <c r="A1640" i="16"/>
  <c r="A1641" i="16"/>
  <c r="A1642" i="16"/>
  <c r="A1643" i="16"/>
  <c r="A1644" i="16"/>
  <c r="A1645" i="16"/>
  <c r="A1646" i="16"/>
  <c r="A1647" i="16"/>
  <c r="A1648" i="16"/>
  <c r="A1649" i="16"/>
  <c r="A1650" i="16"/>
  <c r="A1651" i="16"/>
  <c r="A1652" i="16"/>
  <c r="A1653" i="16"/>
  <c r="A1654" i="16"/>
  <c r="A1655" i="16"/>
  <c r="A1656" i="16"/>
  <c r="A1657" i="16"/>
  <c r="A1658" i="16"/>
  <c r="A1659" i="16"/>
  <c r="A1660" i="16"/>
  <c r="A1661" i="16"/>
  <c r="A1662" i="16"/>
  <c r="A1663" i="16"/>
  <c r="A1664" i="16"/>
  <c r="A1665" i="16"/>
  <c r="A1666" i="16"/>
  <c r="A1667" i="16"/>
  <c r="A1668" i="16"/>
  <c r="A1669" i="16"/>
  <c r="A1670" i="16"/>
  <c r="A1671" i="16"/>
  <c r="A1672" i="16"/>
  <c r="A1673" i="16"/>
  <c r="A1674" i="16"/>
  <c r="A1675" i="16"/>
  <c r="A1676" i="16"/>
  <c r="A1677" i="16"/>
  <c r="A1678" i="16"/>
  <c r="A1679" i="16"/>
  <c r="A1680" i="16"/>
  <c r="A1681" i="16"/>
  <c r="A1682" i="16"/>
  <c r="A1683" i="16"/>
  <c r="A1684" i="16"/>
  <c r="A1685" i="16"/>
  <c r="A1686" i="16"/>
  <c r="A1687" i="16"/>
  <c r="A1688" i="16"/>
  <c r="A1689" i="16"/>
  <c r="A1690" i="16"/>
  <c r="A1691" i="16"/>
  <c r="A1692" i="16"/>
  <c r="A1693" i="16"/>
  <c r="A1694" i="16"/>
  <c r="A1695" i="16"/>
  <c r="A1696" i="16"/>
  <c r="A1697" i="16"/>
  <c r="A1698" i="16"/>
  <c r="A1699" i="16"/>
  <c r="A1700" i="16"/>
  <c r="A1701" i="16"/>
  <c r="A1702" i="16"/>
  <c r="A1703" i="16"/>
  <c r="A1704" i="16"/>
  <c r="A1705" i="16"/>
  <c r="A1706" i="16"/>
  <c r="A1707" i="16"/>
  <c r="A1708" i="16"/>
  <c r="A1709" i="16"/>
  <c r="A1710" i="16"/>
  <c r="A1711" i="16"/>
  <c r="A1712" i="16"/>
  <c r="A1713" i="16"/>
  <c r="A1714" i="16"/>
  <c r="A1715" i="16"/>
  <c r="A1716" i="16"/>
  <c r="A1717" i="16"/>
  <c r="A1718" i="16"/>
  <c r="A1719" i="16"/>
  <c r="A1720" i="16"/>
  <c r="A1721" i="16"/>
  <c r="A1722" i="16"/>
  <c r="A1723" i="16"/>
  <c r="A1724" i="16"/>
  <c r="A1725" i="16"/>
  <c r="A1726" i="16"/>
  <c r="A1727" i="16"/>
  <c r="A1728" i="16"/>
  <c r="A1729" i="16"/>
  <c r="A1730" i="16"/>
  <c r="A1731" i="16"/>
  <c r="A1732" i="16"/>
  <c r="A1733" i="16"/>
  <c r="A1734" i="16"/>
  <c r="A1735" i="16"/>
  <c r="A1736" i="16"/>
  <c r="A1737" i="16"/>
  <c r="A1738" i="16"/>
  <c r="A1739" i="16"/>
  <c r="A1740" i="16"/>
  <c r="A1741" i="16"/>
  <c r="A1742" i="16"/>
  <c r="A1743" i="16"/>
  <c r="A1744" i="16"/>
  <c r="A1745" i="16"/>
  <c r="A1746" i="16"/>
  <c r="A1747" i="16"/>
  <c r="A1748" i="16"/>
  <c r="A1749" i="16"/>
  <c r="A1750" i="16"/>
  <c r="A1751" i="16"/>
  <c r="A1752" i="16"/>
  <c r="A1753" i="16"/>
  <c r="A1754" i="16"/>
  <c r="A1755" i="16"/>
  <c r="A1756" i="16"/>
  <c r="A1757" i="16"/>
  <c r="A1758" i="16"/>
  <c r="A1759" i="16"/>
  <c r="A1760" i="16"/>
  <c r="A1761" i="16"/>
  <c r="A1762" i="16"/>
  <c r="A1763" i="16"/>
  <c r="A1764" i="16"/>
  <c r="A1765" i="16"/>
  <c r="A1766" i="16"/>
  <c r="A1767" i="16"/>
  <c r="A1768" i="16"/>
  <c r="A1769" i="16"/>
  <c r="A1770" i="16"/>
  <c r="A1771" i="16"/>
  <c r="A1772" i="16"/>
  <c r="A1773" i="16"/>
  <c r="A1774" i="16"/>
  <c r="A1775" i="16"/>
  <c r="A1776" i="16"/>
  <c r="A1777" i="16"/>
  <c r="A1778" i="16"/>
  <c r="A1779" i="16"/>
  <c r="A1780" i="16"/>
  <c r="A1781" i="16"/>
  <c r="A1782" i="16"/>
  <c r="A1783" i="16"/>
  <c r="A1784" i="16"/>
  <c r="A1785" i="16"/>
  <c r="A1786" i="16"/>
  <c r="A1787" i="16"/>
  <c r="A1788" i="16"/>
  <c r="A1789" i="16"/>
  <c r="A1790" i="16"/>
  <c r="A1791" i="16"/>
  <c r="A1792" i="16"/>
  <c r="A1793" i="16"/>
  <c r="A1794" i="16"/>
  <c r="A1795" i="16"/>
  <c r="A1796" i="16"/>
  <c r="A1797" i="16"/>
  <c r="A1798" i="16"/>
  <c r="A1799" i="16"/>
  <c r="A1800" i="16"/>
  <c r="A1801" i="16"/>
  <c r="A1802" i="16"/>
  <c r="A1803" i="16"/>
  <c r="A1804" i="16"/>
  <c r="A1805" i="16"/>
  <c r="A1806" i="16"/>
  <c r="A1807" i="16"/>
  <c r="A1808" i="16"/>
  <c r="A1809" i="16"/>
  <c r="A1810" i="16"/>
  <c r="A1811" i="16"/>
  <c r="A1812" i="16"/>
  <c r="A1813" i="16"/>
  <c r="A1814" i="16"/>
  <c r="A1815" i="16"/>
  <c r="A1816" i="16"/>
  <c r="A1817" i="16"/>
  <c r="A1818" i="16"/>
  <c r="A1819" i="16"/>
  <c r="A1820" i="16"/>
  <c r="A1821" i="16"/>
  <c r="A1822" i="16"/>
  <c r="A1823" i="16"/>
  <c r="A1824" i="16"/>
  <c r="A1825" i="16"/>
  <c r="A1826" i="16"/>
  <c r="A1827" i="16"/>
  <c r="A1828" i="16"/>
  <c r="A1829" i="16"/>
  <c r="A1830" i="16"/>
  <c r="A1831" i="16"/>
  <c r="A1832" i="16"/>
  <c r="A1833" i="16"/>
  <c r="A1834" i="16"/>
  <c r="A1835" i="16"/>
  <c r="A1836" i="16"/>
  <c r="A1837" i="16"/>
  <c r="A1838" i="16"/>
  <c r="A1839" i="16"/>
  <c r="A1840" i="16"/>
  <c r="A1841" i="16"/>
  <c r="A1842" i="16"/>
  <c r="A1843" i="16"/>
  <c r="A1844" i="16"/>
  <c r="A1845" i="16"/>
  <c r="A1846" i="16"/>
  <c r="A1847" i="16"/>
  <c r="A1848" i="16"/>
  <c r="A1849" i="16"/>
  <c r="A1850" i="16"/>
  <c r="A1851" i="16"/>
  <c r="A1852" i="16"/>
  <c r="A1853" i="16"/>
  <c r="A1854" i="16"/>
  <c r="A1855" i="16"/>
  <c r="A1856" i="16"/>
  <c r="A1857" i="16"/>
  <c r="A1858" i="16"/>
  <c r="A1859" i="16"/>
  <c r="A1860" i="16"/>
  <c r="A1861" i="16"/>
  <c r="A1862" i="16"/>
  <c r="A1863" i="16"/>
  <c r="A1864" i="16"/>
  <c r="A1865" i="16"/>
  <c r="A1866" i="16"/>
  <c r="A1867" i="16"/>
  <c r="A1868" i="16"/>
  <c r="A1869" i="16"/>
  <c r="A1870" i="16"/>
  <c r="A1871" i="16"/>
  <c r="A1872" i="16"/>
  <c r="A1873" i="16"/>
  <c r="A1874" i="16"/>
  <c r="A1875" i="16"/>
  <c r="A1876" i="16"/>
  <c r="A1877" i="16"/>
  <c r="A1878" i="16"/>
  <c r="A1879" i="16"/>
  <c r="A1880" i="16"/>
  <c r="A1881" i="16"/>
  <c r="A1882" i="16"/>
  <c r="A1883" i="16"/>
  <c r="A1884" i="16"/>
  <c r="A1885" i="16"/>
  <c r="A1886" i="16"/>
  <c r="A1887" i="16"/>
  <c r="A1888" i="16"/>
  <c r="A1889" i="16"/>
  <c r="A1890" i="16"/>
  <c r="A1891" i="16"/>
  <c r="A1892" i="16"/>
  <c r="A1893" i="16"/>
  <c r="A1894" i="16"/>
  <c r="A1895" i="16"/>
  <c r="A1896" i="16"/>
  <c r="A1897" i="16"/>
  <c r="A1898" i="16"/>
  <c r="A1899" i="16"/>
  <c r="A1900" i="16"/>
  <c r="A1901" i="16"/>
  <c r="A1902" i="16"/>
  <c r="A1903" i="16"/>
  <c r="A1904" i="16"/>
  <c r="A1905" i="16"/>
  <c r="A1906" i="16"/>
  <c r="A1907" i="16"/>
  <c r="A1908" i="16"/>
  <c r="A1909" i="16"/>
  <c r="A1910" i="16"/>
  <c r="A1911" i="16"/>
  <c r="A1912" i="16"/>
  <c r="A1913" i="16"/>
  <c r="A1914" i="16"/>
  <c r="A1915" i="16"/>
  <c r="A1916" i="16"/>
  <c r="A1917" i="16"/>
  <c r="A1918" i="16"/>
  <c r="A1919" i="16"/>
  <c r="A1920" i="16"/>
  <c r="A1921" i="16"/>
  <c r="A1922" i="16"/>
  <c r="A1923" i="16"/>
  <c r="A1924" i="16"/>
  <c r="A1925" i="16"/>
  <c r="A1926" i="16"/>
  <c r="A1927" i="16"/>
  <c r="A1928" i="16"/>
  <c r="A1929" i="16"/>
  <c r="A1930" i="16"/>
  <c r="A1931" i="16"/>
  <c r="A1932" i="16"/>
  <c r="A1933" i="16"/>
  <c r="A1934" i="16"/>
  <c r="A1935" i="16"/>
  <c r="A1936" i="16"/>
  <c r="A1937" i="16"/>
  <c r="A1938" i="16"/>
  <c r="A1939" i="16"/>
  <c r="A1940" i="16"/>
  <c r="A1941" i="16"/>
  <c r="A1942" i="16"/>
  <c r="A1943" i="16"/>
  <c r="A1944" i="16"/>
  <c r="A1945" i="16"/>
  <c r="A1946" i="16"/>
  <c r="A1947" i="16"/>
  <c r="A1948" i="16"/>
  <c r="A1949" i="16"/>
  <c r="A1950" i="16"/>
  <c r="A1951" i="16"/>
  <c r="A1952" i="16"/>
  <c r="A1953" i="16"/>
  <c r="A1954" i="16"/>
  <c r="A1955" i="16"/>
  <c r="A1956" i="16"/>
  <c r="A1957" i="16"/>
  <c r="A1958" i="16"/>
  <c r="A1959" i="16"/>
  <c r="A1960" i="16"/>
  <c r="A1961" i="16"/>
  <c r="A1962" i="16"/>
  <c r="A1963" i="16"/>
  <c r="A1964" i="16"/>
  <c r="A1965" i="16"/>
  <c r="A1966" i="16"/>
  <c r="A1967" i="16"/>
  <c r="A1968" i="16"/>
  <c r="A1969" i="16"/>
  <c r="A1970" i="16"/>
  <c r="A1971" i="16"/>
  <c r="A1972" i="16"/>
  <c r="A1973" i="16"/>
  <c r="A1974" i="16"/>
  <c r="A1975" i="16"/>
  <c r="A1976" i="16"/>
  <c r="A1977" i="16"/>
  <c r="A1978" i="16"/>
  <c r="A1979" i="16"/>
  <c r="A1980" i="16"/>
  <c r="A1981" i="16"/>
  <c r="A1982" i="16"/>
  <c r="A1983" i="16"/>
  <c r="A1984" i="16"/>
  <c r="A1985" i="16"/>
  <c r="A1986" i="16"/>
  <c r="A1987" i="16"/>
  <c r="A1988" i="16"/>
  <c r="A1989" i="16"/>
  <c r="A1990" i="16"/>
  <c r="A1991" i="16"/>
  <c r="A1992" i="16"/>
  <c r="A1993" i="16"/>
  <c r="A1994" i="16"/>
  <c r="A1995" i="16"/>
  <c r="A1996" i="16"/>
  <c r="A1997" i="16"/>
  <c r="A1998" i="16"/>
  <c r="A1999" i="16"/>
  <c r="A2000" i="16"/>
  <c r="A2001" i="16"/>
  <c r="A2002" i="16"/>
  <c r="A2003" i="16"/>
  <c r="A2004" i="16"/>
  <c r="A2005" i="16"/>
  <c r="A2006" i="16"/>
  <c r="A2007" i="16"/>
  <c r="A2008" i="16"/>
  <c r="A2009" i="16"/>
  <c r="A2010" i="16"/>
  <c r="A2011" i="16"/>
  <c r="A2012" i="16"/>
  <c r="A2013" i="16"/>
  <c r="A2014" i="16"/>
  <c r="A2015" i="16"/>
  <c r="A2016" i="16"/>
  <c r="A2017" i="16"/>
  <c r="A2018" i="16"/>
  <c r="A2019" i="16"/>
  <c r="A2020" i="16"/>
  <c r="A2021" i="16"/>
  <c r="A2022" i="16"/>
  <c r="A2023" i="16"/>
  <c r="A2024" i="16"/>
  <c r="A2025" i="16"/>
  <c r="A2026" i="16"/>
  <c r="A2027" i="16"/>
  <c r="A2028" i="16"/>
  <c r="A2029" i="16"/>
  <c r="A2030" i="16"/>
  <c r="A2031" i="16"/>
  <c r="A2032" i="16"/>
  <c r="A2033" i="16"/>
  <c r="A2034" i="16"/>
  <c r="A2035" i="16"/>
  <c r="A2036" i="16"/>
  <c r="A2037" i="16"/>
  <c r="A2038" i="16"/>
  <c r="A2039" i="16"/>
  <c r="A2040" i="16"/>
  <c r="A2041" i="16"/>
  <c r="A2042" i="16"/>
  <c r="A2043" i="16"/>
  <c r="A2044" i="16"/>
  <c r="A2045" i="16"/>
  <c r="A2046" i="16"/>
  <c r="A2047" i="16"/>
  <c r="A2048" i="16"/>
  <c r="A2049" i="16"/>
  <c r="A2050" i="16"/>
  <c r="A2051" i="16"/>
  <c r="A2052" i="16"/>
  <c r="A2053" i="16"/>
  <c r="A2054" i="16"/>
  <c r="A2055" i="16"/>
  <c r="A2056" i="16"/>
  <c r="A2057" i="16"/>
  <c r="A2058" i="16"/>
  <c r="A2059" i="16"/>
  <c r="A2060" i="16"/>
  <c r="A2061" i="16"/>
  <c r="A2062" i="16"/>
  <c r="A2063" i="16"/>
  <c r="A2064" i="16"/>
  <c r="A2065" i="16"/>
  <c r="A2066" i="16"/>
  <c r="A2067" i="16"/>
  <c r="A2068" i="16"/>
  <c r="A2069" i="16"/>
  <c r="A2070" i="16"/>
  <c r="A2071" i="16"/>
  <c r="A2072" i="16"/>
  <c r="A2073" i="16"/>
  <c r="A2074" i="16"/>
  <c r="A2075" i="16"/>
  <c r="A2076" i="16"/>
  <c r="A2077" i="16"/>
  <c r="A2078" i="16"/>
  <c r="A2079" i="16"/>
  <c r="A2080" i="16"/>
  <c r="A2081" i="16"/>
  <c r="A2082" i="16"/>
  <c r="A2083" i="16"/>
  <c r="A2084" i="16"/>
  <c r="A2085" i="16"/>
  <c r="A2086" i="16"/>
  <c r="A2087" i="16"/>
  <c r="A2088" i="16"/>
  <c r="A2089" i="16"/>
  <c r="A2090" i="16"/>
  <c r="A2091" i="16"/>
  <c r="A2092" i="16"/>
  <c r="A2093" i="16"/>
  <c r="A2094" i="16"/>
  <c r="A2095" i="16"/>
  <c r="A2096" i="16"/>
  <c r="A2097" i="16"/>
  <c r="A2098" i="16"/>
  <c r="A2099" i="16"/>
  <c r="A2100" i="16"/>
  <c r="A2101" i="16"/>
  <c r="A2102" i="16"/>
  <c r="A2103" i="16"/>
  <c r="A2104" i="16"/>
  <c r="A2105" i="16"/>
  <c r="A2106" i="16"/>
  <c r="A2107" i="16"/>
  <c r="A2108" i="16"/>
  <c r="A2109" i="16"/>
  <c r="A2110" i="16"/>
  <c r="A2111" i="16"/>
  <c r="A2112" i="16"/>
  <c r="A2113" i="16"/>
  <c r="A2114" i="16"/>
  <c r="A2115" i="16"/>
  <c r="A2116" i="16"/>
  <c r="A2117" i="16"/>
  <c r="A2118" i="16"/>
  <c r="A2119" i="16"/>
  <c r="A2120" i="16"/>
  <c r="A2121" i="16"/>
  <c r="A2122" i="16"/>
  <c r="A2123" i="16"/>
  <c r="A2124" i="16"/>
  <c r="A2125" i="16"/>
  <c r="A2126" i="16"/>
  <c r="A2127" i="16"/>
  <c r="A2128" i="16"/>
  <c r="A2129" i="16"/>
  <c r="A2130" i="16"/>
  <c r="A2131" i="16"/>
  <c r="A2132" i="16"/>
  <c r="A2133" i="16"/>
  <c r="A2134" i="16"/>
  <c r="A2135" i="16"/>
  <c r="A2136" i="16"/>
  <c r="A2137" i="16"/>
  <c r="A2138" i="16"/>
  <c r="A2139" i="16"/>
  <c r="A2140" i="16"/>
  <c r="A2141" i="16"/>
  <c r="A2142" i="16"/>
  <c r="A2143" i="16"/>
  <c r="A2144" i="16"/>
  <c r="A2145" i="16"/>
  <c r="A2146" i="16"/>
  <c r="A2147" i="16"/>
  <c r="A2148" i="16"/>
  <c r="A2149" i="16"/>
  <c r="A2150" i="16"/>
  <c r="A2151" i="16"/>
  <c r="A2152" i="16"/>
  <c r="A2153" i="16"/>
  <c r="A2154" i="16"/>
  <c r="A2155" i="16"/>
  <c r="A2156" i="16"/>
  <c r="A2157" i="16"/>
  <c r="A2158" i="16"/>
  <c r="A2159" i="16"/>
  <c r="A2160" i="16"/>
  <c r="A2161" i="16"/>
  <c r="A2162" i="16"/>
  <c r="A2163" i="16"/>
  <c r="A2164" i="16"/>
  <c r="A2165" i="16"/>
  <c r="A2166" i="16"/>
  <c r="A2167" i="16"/>
  <c r="A2168" i="16"/>
  <c r="A2169" i="16"/>
  <c r="A2170" i="16"/>
  <c r="A2171" i="16"/>
  <c r="A2172" i="16"/>
  <c r="A2173" i="16"/>
  <c r="A2174" i="16"/>
  <c r="A2175" i="16"/>
  <c r="A2176" i="16"/>
  <c r="A2177" i="16"/>
  <c r="A2178" i="16"/>
  <c r="A2179" i="16"/>
  <c r="A2180" i="16"/>
  <c r="A2181" i="16"/>
  <c r="A2182" i="16"/>
  <c r="A2183" i="16"/>
  <c r="A2184" i="16"/>
  <c r="A2185" i="16"/>
  <c r="A2186" i="16"/>
  <c r="A2187" i="16"/>
  <c r="A2188" i="16"/>
  <c r="A2189" i="16"/>
  <c r="A2190" i="16"/>
  <c r="A2191" i="16"/>
  <c r="A2192" i="16"/>
  <c r="A2193" i="16"/>
  <c r="A2194" i="16"/>
  <c r="A2195" i="16"/>
  <c r="A2196" i="16"/>
  <c r="A2197" i="16"/>
  <c r="A2198" i="16"/>
  <c r="A2199" i="16"/>
  <c r="A2200" i="16"/>
  <c r="A2201" i="16"/>
  <c r="A2202" i="16"/>
  <c r="A2203" i="16"/>
  <c r="A2204" i="16"/>
  <c r="A2205" i="16"/>
  <c r="A2206" i="16"/>
  <c r="A2207" i="16"/>
  <c r="A2208" i="16"/>
  <c r="A2209" i="16"/>
  <c r="A2210" i="16"/>
  <c r="A2211" i="16"/>
  <c r="A2212" i="16"/>
  <c r="A2213" i="16"/>
  <c r="A2214" i="16"/>
  <c r="A2215" i="16"/>
  <c r="A2216" i="16"/>
  <c r="A2217" i="16"/>
  <c r="A2218" i="16"/>
  <c r="A2219" i="16"/>
  <c r="A2220" i="16"/>
  <c r="A2221" i="16"/>
  <c r="A2222" i="16"/>
  <c r="A2223" i="16"/>
  <c r="A2224" i="16"/>
  <c r="A2225" i="16"/>
  <c r="A2226" i="16"/>
  <c r="A2227" i="16"/>
  <c r="A2228" i="16"/>
  <c r="A2229" i="16"/>
  <c r="A2230" i="16"/>
  <c r="A2231" i="16"/>
  <c r="A2232" i="16"/>
  <c r="A2233" i="16"/>
  <c r="A2234" i="16"/>
  <c r="A2235" i="16"/>
  <c r="A2236" i="16"/>
  <c r="A2237" i="16"/>
  <c r="A2238" i="16"/>
  <c r="A2239" i="16"/>
  <c r="A2240" i="16"/>
  <c r="A2241" i="16"/>
  <c r="A2242" i="16"/>
  <c r="A2243" i="16"/>
  <c r="A2244" i="16"/>
  <c r="A2245" i="16"/>
  <c r="A2246" i="16"/>
  <c r="A2247" i="16"/>
  <c r="A2248" i="16"/>
  <c r="A2249" i="16"/>
  <c r="A2250" i="16"/>
  <c r="A2251" i="16"/>
  <c r="A2252" i="16"/>
  <c r="A2253" i="16"/>
  <c r="A2254" i="16"/>
  <c r="A2255" i="16"/>
  <c r="A2256" i="16"/>
  <c r="A2257" i="16"/>
  <c r="A2258" i="16"/>
  <c r="A2259" i="16"/>
  <c r="A2260" i="16"/>
  <c r="A2261" i="16"/>
  <c r="A2262" i="16"/>
  <c r="A2263" i="16"/>
  <c r="A2264" i="16"/>
  <c r="A2265" i="16"/>
  <c r="A2266" i="16"/>
  <c r="A2267" i="16"/>
  <c r="A2268" i="16"/>
  <c r="A2269" i="16"/>
  <c r="A2270" i="16"/>
  <c r="A2271" i="16"/>
  <c r="A2272" i="16"/>
  <c r="A2273" i="16"/>
  <c r="A2274" i="16"/>
  <c r="A2275" i="16"/>
  <c r="A2276" i="16"/>
  <c r="A2277" i="16"/>
  <c r="A2278" i="16"/>
  <c r="A2279" i="16"/>
  <c r="A2280" i="16"/>
  <c r="A2281" i="16"/>
  <c r="A2282" i="16"/>
  <c r="A2283" i="16"/>
  <c r="A2284" i="16"/>
  <c r="A2285" i="16"/>
  <c r="A2286" i="16"/>
  <c r="A2287" i="16"/>
  <c r="A2288" i="16"/>
  <c r="A2289" i="16"/>
  <c r="A2290" i="16"/>
  <c r="A2291" i="16"/>
  <c r="A2292" i="16"/>
  <c r="A2293" i="16"/>
  <c r="A2294" i="16"/>
  <c r="A2295" i="16"/>
  <c r="A2296" i="16"/>
  <c r="A2297" i="16"/>
  <c r="A2298" i="16"/>
  <c r="A2299" i="16"/>
  <c r="A2300" i="16"/>
  <c r="A2301" i="16"/>
  <c r="A2302" i="16"/>
  <c r="A2303" i="16"/>
  <c r="A2304" i="16"/>
  <c r="A2305" i="16"/>
  <c r="A2306" i="16"/>
  <c r="A2307" i="16"/>
  <c r="A2308" i="16"/>
  <c r="A2309" i="16"/>
  <c r="A2310" i="16"/>
  <c r="A2311" i="16"/>
  <c r="A2312" i="16"/>
  <c r="A2313" i="16"/>
  <c r="A2314" i="16"/>
  <c r="A2315" i="16"/>
  <c r="A2316" i="16"/>
  <c r="A2317" i="16"/>
  <c r="A2318" i="16"/>
  <c r="A2319" i="16"/>
  <c r="A2320" i="16"/>
  <c r="A2321" i="16"/>
  <c r="A2322" i="16"/>
  <c r="A2323" i="16"/>
  <c r="A2324" i="16"/>
  <c r="A2325" i="16"/>
  <c r="A2326" i="16"/>
  <c r="A2327" i="16"/>
  <c r="A2328" i="16"/>
  <c r="A2329" i="16"/>
  <c r="A2330" i="16"/>
  <c r="A2331" i="16"/>
  <c r="A2332" i="16"/>
  <c r="A2333" i="16"/>
  <c r="A2334" i="16"/>
  <c r="A2335" i="16"/>
  <c r="A2336" i="16"/>
  <c r="A2337" i="16"/>
  <c r="A2338" i="16"/>
  <c r="A2339" i="16"/>
  <c r="A2340" i="16"/>
  <c r="A2341" i="16"/>
  <c r="A2342" i="16"/>
  <c r="A2343" i="16"/>
  <c r="A2344" i="16"/>
  <c r="A2345" i="16"/>
  <c r="A2346" i="16"/>
  <c r="A2347" i="16"/>
  <c r="A2348" i="16"/>
  <c r="A2349" i="16"/>
  <c r="A2350" i="16"/>
  <c r="A2351" i="16"/>
  <c r="A2352" i="16"/>
  <c r="A2353" i="16"/>
  <c r="A2354" i="16"/>
  <c r="A2355" i="16"/>
  <c r="A2356" i="16"/>
  <c r="A2357" i="16"/>
  <c r="A2358" i="16"/>
  <c r="A2359" i="16"/>
  <c r="A2360" i="16"/>
  <c r="A2361" i="16"/>
  <c r="A2362" i="16"/>
  <c r="A2363" i="16"/>
  <c r="A2364" i="16"/>
  <c r="A2365" i="16"/>
  <c r="A2366" i="16"/>
  <c r="A2367" i="16"/>
  <c r="A2368" i="16"/>
  <c r="A2369" i="16"/>
  <c r="A2370" i="16"/>
  <c r="A2371" i="16"/>
  <c r="A2372" i="16"/>
  <c r="A2373" i="16"/>
  <c r="A2374" i="16"/>
  <c r="A2375" i="16"/>
  <c r="A2376" i="16"/>
  <c r="A2377" i="16"/>
  <c r="A2378" i="16"/>
  <c r="A2379" i="16"/>
  <c r="A2380" i="16"/>
  <c r="A2381" i="16"/>
  <c r="A2382" i="16"/>
  <c r="A2383" i="16"/>
  <c r="A2384" i="16"/>
  <c r="A2385" i="16"/>
  <c r="A2386" i="16"/>
  <c r="A2387" i="16"/>
  <c r="A2388" i="16"/>
  <c r="A2389" i="16"/>
  <c r="A2390" i="16"/>
  <c r="A2391" i="16"/>
  <c r="A2392" i="16"/>
  <c r="A2393" i="16"/>
  <c r="A2394" i="16"/>
  <c r="A2395" i="16"/>
  <c r="A2396" i="16"/>
  <c r="A2397" i="16"/>
  <c r="A2398" i="16"/>
  <c r="A2399" i="16"/>
  <c r="A2400" i="16"/>
  <c r="A2401" i="16"/>
  <c r="A2402" i="16"/>
  <c r="A2403" i="16"/>
  <c r="A2404" i="16"/>
  <c r="A2405" i="16"/>
  <c r="A2406" i="16"/>
  <c r="A2407" i="16"/>
  <c r="A2408" i="16"/>
  <c r="A2409" i="16"/>
  <c r="A2410" i="16"/>
  <c r="A2411" i="16"/>
  <c r="A2412" i="16"/>
  <c r="A2413" i="16"/>
  <c r="A2414" i="16"/>
  <c r="A2415" i="16"/>
  <c r="A2416" i="16"/>
  <c r="A2417" i="16"/>
  <c r="A2418" i="16"/>
  <c r="A2419" i="16"/>
  <c r="A2420" i="16"/>
  <c r="A2421" i="16"/>
  <c r="A2422" i="16"/>
  <c r="A2423" i="16"/>
  <c r="A2424" i="16"/>
  <c r="A2425" i="16"/>
  <c r="A2426" i="16"/>
  <c r="A2427" i="16"/>
  <c r="A2428" i="16"/>
  <c r="A2429" i="16"/>
  <c r="A2430" i="16"/>
  <c r="A2431" i="16"/>
  <c r="A2432" i="16"/>
  <c r="A2433" i="16"/>
  <c r="A2434" i="16"/>
  <c r="A2435" i="16"/>
  <c r="A2436" i="16"/>
  <c r="A2437" i="16"/>
  <c r="A2438" i="16"/>
  <c r="A2439" i="16"/>
  <c r="A2440" i="16"/>
  <c r="A2441" i="16"/>
  <c r="A2442" i="16"/>
  <c r="A2443" i="16"/>
  <c r="A2444" i="16"/>
  <c r="A2445" i="16"/>
  <c r="A2446" i="16"/>
  <c r="A2447" i="16"/>
  <c r="A2448" i="16"/>
  <c r="A2449" i="16"/>
  <c r="A2450" i="16"/>
  <c r="A2451" i="16"/>
  <c r="A2452" i="16"/>
  <c r="A2453" i="16"/>
  <c r="A2454" i="16"/>
  <c r="A2455" i="16"/>
  <c r="A2456" i="16"/>
  <c r="A2457" i="16"/>
  <c r="A2458" i="16"/>
  <c r="A2459" i="16"/>
  <c r="A2460" i="16"/>
  <c r="A2461" i="16"/>
  <c r="A2462" i="16"/>
  <c r="A2463" i="16"/>
  <c r="A2464" i="16"/>
  <c r="A2465" i="16"/>
  <c r="A2466" i="16"/>
  <c r="A2467" i="16"/>
  <c r="A2468" i="16"/>
  <c r="A2469" i="16"/>
  <c r="A2470" i="16"/>
  <c r="A2471" i="16"/>
  <c r="A2472" i="16"/>
  <c r="A2473" i="16"/>
  <c r="A2474" i="16"/>
  <c r="A2475" i="16"/>
  <c r="A2476" i="16"/>
  <c r="A2477" i="16"/>
  <c r="A2478" i="16"/>
  <c r="A2479" i="16"/>
  <c r="A2480" i="16"/>
  <c r="A2481" i="16"/>
  <c r="A2482" i="16"/>
  <c r="A2483" i="16"/>
  <c r="A2484" i="16"/>
  <c r="A2485" i="16"/>
  <c r="A2486" i="16"/>
  <c r="A2487" i="16"/>
  <c r="A2488" i="16"/>
  <c r="A2489" i="16"/>
  <c r="A2490" i="16"/>
  <c r="A2491" i="16"/>
  <c r="A2492" i="16"/>
  <c r="A2493" i="16"/>
  <c r="A2494" i="16"/>
  <c r="A2495" i="16"/>
  <c r="A2496" i="16"/>
  <c r="A2497" i="16"/>
  <c r="A2498" i="16"/>
  <c r="A2499" i="16"/>
  <c r="A2500" i="16"/>
  <c r="A2501" i="16"/>
  <c r="A2502" i="16"/>
  <c r="A2503" i="16"/>
  <c r="A2504" i="16"/>
  <c r="A2505" i="16"/>
  <c r="A2506" i="16"/>
  <c r="A2507" i="16"/>
  <c r="A2508" i="16"/>
  <c r="A2509" i="16"/>
  <c r="A2510" i="16"/>
  <c r="A2511" i="16"/>
  <c r="A2512" i="16"/>
  <c r="A2513" i="16"/>
  <c r="A2514" i="16"/>
  <c r="A2515" i="16"/>
  <c r="A2516" i="16"/>
  <c r="A2517" i="16"/>
  <c r="A2518" i="16"/>
  <c r="A2519" i="16"/>
  <c r="A2520" i="16"/>
  <c r="A2521" i="16"/>
  <c r="A2522" i="16"/>
  <c r="A2523" i="16"/>
  <c r="A2524" i="16"/>
  <c r="A2525" i="16"/>
  <c r="A2526" i="16"/>
  <c r="A2527" i="16"/>
  <c r="A2528" i="16"/>
  <c r="A2529" i="16"/>
  <c r="A2530" i="16"/>
  <c r="A2531" i="16"/>
  <c r="A2532" i="16"/>
  <c r="A2533" i="16"/>
  <c r="A2534" i="16"/>
  <c r="A2535" i="16"/>
  <c r="A2536" i="16"/>
  <c r="A2537" i="16"/>
  <c r="A2538" i="16"/>
  <c r="A2539" i="16"/>
  <c r="A2540" i="16"/>
  <c r="A2541" i="16"/>
  <c r="A2542" i="16"/>
  <c r="A2543" i="16"/>
  <c r="A2544" i="16"/>
  <c r="A2545" i="16"/>
  <c r="A2546" i="16"/>
  <c r="A2547" i="16"/>
  <c r="A2548" i="16"/>
  <c r="A2549" i="16"/>
  <c r="A2550" i="16"/>
  <c r="A2551" i="16"/>
  <c r="A2552" i="16"/>
  <c r="A2553" i="16"/>
  <c r="A2554" i="16"/>
  <c r="A2555" i="16"/>
  <c r="A2556" i="16"/>
  <c r="A2557" i="16"/>
  <c r="A2558" i="16"/>
  <c r="A2559" i="16"/>
  <c r="A2560" i="16"/>
  <c r="A2561" i="16"/>
  <c r="A2562" i="16"/>
  <c r="A2563" i="16"/>
  <c r="A2564" i="16"/>
  <c r="A2565" i="16"/>
  <c r="A2566" i="16"/>
  <c r="A2567" i="16"/>
  <c r="A2568" i="16"/>
  <c r="A2569" i="16"/>
  <c r="A2570" i="16"/>
  <c r="A2571" i="16"/>
  <c r="A2572" i="16"/>
  <c r="A2573" i="16"/>
  <c r="A2574" i="16"/>
  <c r="A2575" i="16"/>
  <c r="A2576" i="16"/>
  <c r="A2577" i="16"/>
  <c r="A2578" i="16"/>
  <c r="A2579" i="16"/>
  <c r="A2580" i="16"/>
  <c r="A2581" i="16"/>
  <c r="A2582" i="16"/>
  <c r="A2583" i="16"/>
  <c r="A2584" i="16"/>
  <c r="A2585" i="16"/>
  <c r="A2586" i="16"/>
  <c r="A2587" i="16"/>
  <c r="A2588" i="16"/>
  <c r="A2589" i="16"/>
  <c r="A2590" i="16"/>
  <c r="A2591" i="16"/>
  <c r="A2592" i="16"/>
  <c r="A2593" i="16"/>
  <c r="A2594" i="16"/>
  <c r="A2595" i="16"/>
  <c r="A2596" i="16"/>
  <c r="A2597" i="16"/>
  <c r="A2598" i="16"/>
  <c r="A2599" i="16"/>
  <c r="A2600" i="16"/>
  <c r="A2601" i="16"/>
  <c r="A2602" i="16"/>
  <c r="A2603" i="16"/>
  <c r="A2604" i="16"/>
  <c r="A2605" i="16"/>
  <c r="A2606" i="16"/>
  <c r="A2607" i="16"/>
  <c r="A2608" i="16"/>
  <c r="A2609" i="16"/>
  <c r="A2610" i="16"/>
  <c r="A2611" i="16"/>
  <c r="A2612" i="16"/>
  <c r="A2613" i="16"/>
  <c r="A2614" i="16"/>
  <c r="A2615" i="16"/>
  <c r="A2616" i="16"/>
  <c r="A2617" i="16"/>
  <c r="A2618" i="16"/>
  <c r="A2619" i="16"/>
  <c r="A2620" i="16"/>
  <c r="A2621" i="16"/>
  <c r="A2622" i="16"/>
  <c r="A2623" i="16"/>
  <c r="A2624" i="16"/>
  <c r="A2625" i="16"/>
  <c r="A2626" i="16"/>
  <c r="A2627" i="16"/>
  <c r="A2628" i="16"/>
  <c r="A2629" i="16"/>
  <c r="A2630" i="16"/>
  <c r="A2631" i="16"/>
  <c r="A2632" i="16"/>
  <c r="A2633" i="16"/>
  <c r="A2634" i="16"/>
  <c r="A2635" i="16"/>
  <c r="A2636" i="16"/>
  <c r="A2637" i="16"/>
  <c r="A2638" i="16"/>
  <c r="A2639" i="16"/>
  <c r="A2640" i="16"/>
  <c r="A2641" i="16"/>
  <c r="A2642" i="16"/>
  <c r="A2643" i="16"/>
  <c r="A2644" i="16"/>
  <c r="A2645" i="16"/>
  <c r="A2646" i="16"/>
  <c r="A2647" i="16"/>
  <c r="A2648" i="16"/>
  <c r="A2649" i="16"/>
  <c r="A2650" i="16"/>
  <c r="A2651" i="16"/>
  <c r="A2652" i="16"/>
  <c r="A2653" i="16"/>
  <c r="A2654" i="16"/>
  <c r="A2655" i="16"/>
  <c r="A2656" i="16"/>
  <c r="A2657" i="16"/>
  <c r="A2658" i="16"/>
  <c r="A2659" i="16"/>
  <c r="A2660" i="16"/>
  <c r="A2661" i="16"/>
  <c r="A2662" i="16"/>
  <c r="A2663" i="16"/>
  <c r="A2664" i="16"/>
  <c r="A2665" i="16"/>
  <c r="A2666" i="16"/>
  <c r="A2667" i="16"/>
  <c r="A2668" i="16"/>
  <c r="A2669" i="16"/>
  <c r="A2670" i="16"/>
  <c r="A2671" i="16"/>
  <c r="A2672" i="16"/>
  <c r="A2673" i="16"/>
  <c r="A2674" i="16"/>
  <c r="A2675" i="16"/>
  <c r="A2676" i="16"/>
  <c r="A2677" i="16"/>
  <c r="A2678" i="16"/>
  <c r="A2679" i="16"/>
  <c r="A2680" i="16"/>
  <c r="A2681" i="16"/>
  <c r="A2682" i="16"/>
  <c r="A2683" i="16"/>
  <c r="A2684" i="16"/>
  <c r="A2685" i="16"/>
  <c r="A2686" i="16"/>
  <c r="A2687" i="16"/>
  <c r="A2688" i="16"/>
  <c r="A2689" i="16"/>
  <c r="A2690" i="16"/>
  <c r="A2691" i="16"/>
  <c r="A2692" i="16"/>
  <c r="A2693" i="16"/>
  <c r="A2694" i="16"/>
  <c r="A2695" i="16"/>
  <c r="A2696" i="16"/>
  <c r="A2697" i="16"/>
  <c r="A2698" i="16"/>
  <c r="A2699" i="16"/>
  <c r="A2700" i="16"/>
  <c r="A2701" i="16"/>
  <c r="A2702" i="16"/>
  <c r="A2703" i="16"/>
  <c r="A2704" i="16"/>
  <c r="A2705" i="16"/>
  <c r="A2706" i="16"/>
  <c r="A2707" i="16"/>
  <c r="A2708" i="16"/>
  <c r="A2709" i="16"/>
  <c r="A2710" i="16"/>
  <c r="A2711" i="16"/>
  <c r="A2712" i="16"/>
  <c r="A2713" i="16"/>
  <c r="A2714" i="16"/>
  <c r="A2715" i="16"/>
  <c r="A2716" i="16"/>
  <c r="A2717" i="16"/>
  <c r="A2718" i="16"/>
  <c r="A2719" i="16"/>
  <c r="A2720" i="16"/>
  <c r="A2721" i="16"/>
  <c r="A2722" i="16"/>
  <c r="A2723" i="16"/>
  <c r="A2724" i="16"/>
  <c r="A2725" i="16"/>
  <c r="A2726" i="16"/>
  <c r="A2727" i="16"/>
  <c r="A2728" i="16"/>
  <c r="A2729" i="16"/>
  <c r="A2730" i="16"/>
  <c r="A2731" i="16"/>
  <c r="A2732" i="16"/>
  <c r="A2733" i="16"/>
  <c r="A2734" i="16"/>
  <c r="A2735" i="16"/>
  <c r="A2736" i="16"/>
  <c r="A2737" i="16"/>
  <c r="A2738" i="16"/>
  <c r="A2739" i="16"/>
  <c r="A2740" i="16"/>
  <c r="A2741" i="16"/>
  <c r="A2742" i="16"/>
  <c r="A2743" i="16"/>
  <c r="A2744" i="16"/>
  <c r="A2745" i="16"/>
  <c r="A2746" i="16"/>
  <c r="A2747" i="16"/>
  <c r="A2748" i="16"/>
  <c r="A2749" i="16"/>
  <c r="A2750" i="16"/>
  <c r="A2751" i="16"/>
  <c r="A2752" i="16"/>
  <c r="A2753" i="16"/>
  <c r="A2754" i="16"/>
  <c r="A2755" i="16"/>
  <c r="A2756" i="16"/>
  <c r="A2757" i="16"/>
  <c r="A2758" i="16"/>
  <c r="A2759" i="16"/>
  <c r="A2760" i="16"/>
  <c r="A2761" i="16"/>
  <c r="A2762" i="16"/>
  <c r="A2763" i="16"/>
  <c r="A2764" i="16"/>
  <c r="A2765" i="16"/>
  <c r="A2766" i="16"/>
  <c r="A2767" i="16"/>
  <c r="A2768" i="16"/>
  <c r="A2769" i="16"/>
  <c r="A2770" i="16"/>
  <c r="A2771" i="16"/>
  <c r="A2772" i="16"/>
  <c r="A2773" i="16"/>
  <c r="A2774" i="16"/>
  <c r="A2775" i="16"/>
  <c r="A2776" i="16"/>
  <c r="A2777" i="16"/>
  <c r="A2778" i="16"/>
  <c r="A2779" i="16"/>
  <c r="A2780" i="16"/>
  <c r="A2781" i="16"/>
  <c r="A2782" i="16"/>
  <c r="A2783" i="16"/>
  <c r="A2784" i="16"/>
  <c r="A2785" i="16"/>
  <c r="A2786" i="16"/>
  <c r="A2787" i="16"/>
  <c r="A2788" i="16"/>
  <c r="A2789" i="16"/>
  <c r="A2790" i="16"/>
  <c r="A2791" i="16"/>
  <c r="A2792" i="16"/>
  <c r="A2793" i="16"/>
  <c r="A2794" i="16"/>
  <c r="A2795" i="16"/>
  <c r="A2796" i="16"/>
  <c r="A2797" i="16"/>
  <c r="A2798" i="16"/>
  <c r="A2799" i="16"/>
  <c r="A2800" i="16"/>
  <c r="A2801" i="16"/>
  <c r="A2802" i="16"/>
  <c r="A2803" i="16"/>
  <c r="A2804" i="16"/>
  <c r="A2805" i="16"/>
  <c r="A2806" i="16"/>
  <c r="A2807" i="16"/>
  <c r="A2808" i="16"/>
  <c r="A2809" i="16"/>
  <c r="A2810" i="16"/>
  <c r="A2811" i="16"/>
  <c r="A2812" i="16"/>
  <c r="A2813" i="16"/>
  <c r="A2814" i="16"/>
  <c r="A2815" i="16"/>
  <c r="A2816" i="16"/>
  <c r="A2817" i="16"/>
  <c r="A2818" i="16"/>
  <c r="A2819" i="16"/>
  <c r="A2820" i="16"/>
  <c r="A2821" i="16"/>
  <c r="A2822" i="16"/>
  <c r="A2823" i="16"/>
  <c r="A2824" i="16"/>
  <c r="A2825" i="16"/>
  <c r="A2826" i="16"/>
  <c r="A2827" i="16"/>
  <c r="A2828" i="16"/>
  <c r="A2829" i="16"/>
  <c r="A2830" i="16"/>
  <c r="A2831" i="16"/>
  <c r="A2832" i="16"/>
  <c r="A2833" i="16"/>
  <c r="A2834" i="16"/>
  <c r="A2835" i="16"/>
  <c r="A2836" i="16"/>
  <c r="A2837" i="16"/>
  <c r="A2838" i="16"/>
  <c r="A2839" i="16"/>
  <c r="A2840" i="16"/>
  <c r="A2841" i="16"/>
  <c r="A2842" i="16"/>
  <c r="A2843" i="16"/>
  <c r="A2844" i="16"/>
  <c r="A2845" i="16"/>
  <c r="A2846" i="16"/>
  <c r="A2847" i="16"/>
  <c r="A2848" i="16"/>
  <c r="A2849" i="16"/>
  <c r="A2850" i="16"/>
  <c r="A2851" i="16"/>
  <c r="A2852" i="16"/>
  <c r="A2853" i="16"/>
  <c r="A2854" i="16"/>
  <c r="A2855" i="16"/>
  <c r="A2856" i="16"/>
  <c r="A2857" i="16"/>
  <c r="A2858" i="16"/>
  <c r="A2859" i="16"/>
  <c r="A2860" i="16"/>
  <c r="A2861" i="16"/>
  <c r="A2862" i="16"/>
  <c r="A2863" i="16"/>
  <c r="A2864" i="16"/>
  <c r="A2865" i="16"/>
  <c r="A2866" i="16"/>
  <c r="A2867" i="16"/>
  <c r="A2868" i="16"/>
  <c r="A2869" i="16"/>
  <c r="A2870" i="16"/>
  <c r="A2871" i="16"/>
  <c r="A2872" i="16"/>
  <c r="A2873" i="16"/>
  <c r="A2874" i="16"/>
  <c r="A2875" i="16"/>
  <c r="A2876" i="16"/>
  <c r="A2877" i="16"/>
  <c r="A2878" i="16"/>
  <c r="A2879" i="16"/>
  <c r="A2880" i="16"/>
  <c r="A2881" i="16"/>
  <c r="A2882" i="16"/>
  <c r="A2883" i="16"/>
  <c r="A2884" i="16"/>
  <c r="A2885" i="16"/>
  <c r="A2886" i="16"/>
  <c r="A2887" i="16"/>
  <c r="A2888" i="16"/>
  <c r="A2889" i="16"/>
  <c r="A2890" i="16"/>
  <c r="A2891" i="16"/>
  <c r="A2892" i="16"/>
  <c r="A2893" i="16"/>
  <c r="A2894" i="16"/>
  <c r="A2895" i="16"/>
  <c r="A2896" i="16"/>
  <c r="A2897" i="16"/>
  <c r="A2898" i="16"/>
  <c r="A2899" i="16"/>
  <c r="A2900" i="16"/>
  <c r="A2901" i="16"/>
  <c r="A2902" i="16"/>
  <c r="A2903" i="16"/>
  <c r="A2904" i="16"/>
  <c r="A2905" i="16"/>
  <c r="A2906" i="16"/>
  <c r="A2907" i="16"/>
  <c r="A2908" i="16"/>
  <c r="A2909" i="16"/>
  <c r="A2910" i="16"/>
  <c r="A2911" i="16"/>
  <c r="A2912" i="16"/>
  <c r="A2913" i="16"/>
  <c r="A2914" i="16"/>
  <c r="A2915" i="16"/>
  <c r="A2916" i="16"/>
  <c r="A2917" i="16"/>
  <c r="A2918" i="16"/>
  <c r="A2919" i="16"/>
  <c r="A2920" i="16"/>
  <c r="A2921" i="16"/>
  <c r="A2922" i="16"/>
  <c r="A2923" i="16"/>
  <c r="A2924" i="16"/>
  <c r="A2925" i="16"/>
  <c r="A2926" i="16"/>
  <c r="A2927" i="16"/>
  <c r="A2928" i="16"/>
  <c r="A2929" i="16"/>
  <c r="A2930" i="16"/>
  <c r="A2931" i="16"/>
  <c r="A2932" i="16"/>
  <c r="A2933" i="16"/>
  <c r="A2934" i="16"/>
  <c r="A2935" i="16"/>
  <c r="A2936" i="16"/>
  <c r="A2937" i="16"/>
  <c r="A2938" i="16"/>
  <c r="A2939" i="16"/>
  <c r="A2940" i="16"/>
  <c r="A2941" i="16"/>
  <c r="A2942" i="16"/>
  <c r="A2943" i="16"/>
  <c r="A2944" i="16"/>
  <c r="A2945" i="16"/>
  <c r="A2946" i="16"/>
  <c r="A2947" i="16"/>
  <c r="A2948" i="16"/>
  <c r="A2949" i="16"/>
  <c r="A2950" i="16"/>
  <c r="A2951" i="16"/>
  <c r="A2952" i="16"/>
  <c r="A2953" i="16"/>
  <c r="A2954" i="16"/>
  <c r="A2955" i="16"/>
  <c r="A2956" i="16"/>
  <c r="A2957" i="16"/>
  <c r="A2958" i="16"/>
  <c r="A2959" i="16"/>
  <c r="A2960" i="16"/>
  <c r="A2961" i="16"/>
  <c r="A2962" i="16"/>
  <c r="A2963" i="16"/>
  <c r="A2964" i="16"/>
  <c r="A2965" i="16"/>
  <c r="A2966" i="16"/>
  <c r="A2967" i="16"/>
  <c r="A2968" i="16"/>
  <c r="A2969" i="16"/>
  <c r="A2970" i="16"/>
  <c r="A2971" i="16"/>
  <c r="A2972" i="16"/>
  <c r="A2973" i="16"/>
  <c r="A2974" i="16"/>
  <c r="A2975" i="16"/>
  <c r="A2976" i="16"/>
  <c r="A2977" i="16"/>
  <c r="A2978" i="16"/>
  <c r="A2979" i="16"/>
  <c r="A2980" i="16"/>
  <c r="A2981" i="16"/>
  <c r="A2982" i="16"/>
  <c r="A2983" i="16"/>
  <c r="A2984" i="16"/>
  <c r="A2985" i="16"/>
  <c r="A2986" i="16"/>
  <c r="A2987" i="16"/>
  <c r="A2988" i="16"/>
  <c r="A2989" i="16"/>
  <c r="A2990" i="16"/>
  <c r="A2991" i="16"/>
  <c r="A2992" i="16"/>
  <c r="A2993" i="16"/>
  <c r="A2994" i="16"/>
  <c r="A2995" i="16"/>
  <c r="A2996" i="16"/>
  <c r="A2997" i="16"/>
  <c r="A2998" i="16"/>
  <c r="A2999" i="16"/>
  <c r="A3000" i="16"/>
  <c r="A3001" i="16"/>
  <c r="A3002" i="16"/>
  <c r="A3003" i="16"/>
  <c r="A3004" i="16"/>
  <c r="A3005" i="16"/>
  <c r="A3006" i="16"/>
  <c r="A3007" i="16"/>
  <c r="A3008" i="16"/>
  <c r="A3009" i="16"/>
  <c r="A3010" i="16"/>
  <c r="A3011" i="16"/>
  <c r="A3012" i="16"/>
  <c r="A3013" i="16"/>
  <c r="A3014" i="16"/>
  <c r="A3015" i="16"/>
  <c r="A3016" i="16"/>
  <c r="A3017" i="16"/>
  <c r="A3018" i="16"/>
  <c r="A3019" i="16"/>
  <c r="A3020" i="16"/>
  <c r="A3021" i="16"/>
  <c r="A3022" i="16"/>
  <c r="A3023" i="16"/>
  <c r="A3024" i="16"/>
  <c r="A3025" i="16"/>
  <c r="A3026" i="16"/>
  <c r="A3027" i="16"/>
  <c r="A3028" i="16"/>
  <c r="A3029" i="16"/>
  <c r="A3030" i="16"/>
  <c r="A3031" i="16"/>
  <c r="A3032" i="16"/>
  <c r="A3033" i="16"/>
  <c r="A3034" i="16"/>
  <c r="A3035" i="16"/>
  <c r="A3036" i="16"/>
  <c r="A3037" i="16"/>
  <c r="A3038" i="16"/>
  <c r="A3039" i="16"/>
  <c r="A3040" i="16"/>
  <c r="A3041" i="16"/>
  <c r="A3042" i="16"/>
  <c r="A3043" i="16"/>
  <c r="A3044" i="16"/>
  <c r="A3045" i="16"/>
  <c r="A3046" i="16"/>
  <c r="A3047" i="16"/>
  <c r="A3048" i="16"/>
  <c r="A3049" i="16"/>
  <c r="A3050" i="16"/>
  <c r="A3051" i="16"/>
  <c r="A3052" i="16"/>
  <c r="A3053" i="16"/>
  <c r="A3054" i="16"/>
  <c r="A3055" i="16"/>
  <c r="A3056" i="16"/>
  <c r="A3057" i="16"/>
  <c r="A3058" i="16"/>
  <c r="A3059" i="16"/>
  <c r="A3060" i="16"/>
  <c r="A3061" i="16"/>
  <c r="A3062" i="16"/>
  <c r="A3063" i="16"/>
  <c r="A3064" i="16"/>
  <c r="A3065" i="16"/>
  <c r="A3066" i="16"/>
  <c r="A3067" i="16"/>
  <c r="A3068" i="16"/>
  <c r="A3069" i="16"/>
  <c r="A3070" i="16"/>
  <c r="A3071" i="16"/>
  <c r="A3072" i="16"/>
  <c r="A3073" i="16"/>
  <c r="A3074" i="16"/>
  <c r="A3075" i="16"/>
  <c r="A3076" i="16"/>
  <c r="A3077" i="16"/>
  <c r="A3078" i="16"/>
  <c r="A3079" i="16"/>
  <c r="A3080" i="16"/>
  <c r="A3081" i="16"/>
  <c r="A3082" i="16"/>
  <c r="A3083" i="16"/>
  <c r="A3084" i="16"/>
  <c r="A3085" i="16"/>
  <c r="A3086" i="16"/>
  <c r="A3087" i="16"/>
  <c r="A3088" i="16"/>
  <c r="A3089" i="16"/>
  <c r="A3090" i="16"/>
  <c r="A3091" i="16"/>
  <c r="A3092" i="16"/>
  <c r="A3093" i="16"/>
  <c r="A3094" i="16"/>
  <c r="A3095" i="16"/>
  <c r="A3096" i="16"/>
  <c r="A3097" i="16"/>
  <c r="A3098" i="16"/>
  <c r="A3099" i="16"/>
  <c r="A3100" i="16"/>
  <c r="A3101" i="16"/>
  <c r="A3102" i="16"/>
  <c r="A3103" i="16"/>
  <c r="A3104" i="16"/>
  <c r="A3105" i="16"/>
  <c r="A3106" i="16"/>
  <c r="A3107" i="16"/>
  <c r="A3108" i="16"/>
  <c r="A3109" i="16"/>
  <c r="A3110" i="16"/>
  <c r="A3111" i="16"/>
  <c r="A3112" i="16"/>
  <c r="A3113" i="16"/>
  <c r="A3114" i="16"/>
  <c r="A3115" i="16"/>
  <c r="A3116" i="16"/>
  <c r="A3117" i="16"/>
  <c r="A3118" i="16"/>
  <c r="A3119" i="16"/>
  <c r="A3120" i="16"/>
  <c r="A3121" i="16"/>
  <c r="A3122" i="16"/>
  <c r="A3123" i="16"/>
  <c r="A3124" i="16"/>
  <c r="A3125" i="16"/>
  <c r="A3126" i="16"/>
  <c r="A3127" i="16"/>
  <c r="A3128" i="16"/>
  <c r="A3129" i="16"/>
  <c r="A3130" i="16"/>
  <c r="A3131" i="16"/>
  <c r="A3132" i="16"/>
  <c r="A3133" i="16"/>
  <c r="A3134" i="16"/>
  <c r="A3135" i="16"/>
  <c r="A3136" i="16"/>
  <c r="A3137" i="16"/>
  <c r="A3138" i="16"/>
  <c r="A3139" i="16"/>
  <c r="A3140" i="16"/>
  <c r="A3141" i="16"/>
  <c r="A3142" i="16"/>
  <c r="A3143" i="16"/>
  <c r="A3144" i="16"/>
  <c r="A3145" i="16"/>
  <c r="A3146" i="16"/>
  <c r="A3147" i="16"/>
  <c r="A3148" i="16"/>
  <c r="A3149" i="16"/>
  <c r="A3150" i="16"/>
  <c r="A3151" i="16"/>
  <c r="A3152" i="16"/>
  <c r="A3153" i="16"/>
  <c r="A3154" i="16"/>
  <c r="A3155" i="16"/>
  <c r="A3156" i="16"/>
  <c r="A3157" i="16"/>
  <c r="A3158" i="16"/>
  <c r="A3159" i="16"/>
  <c r="A3160" i="16"/>
  <c r="A3161" i="16"/>
  <c r="A3162" i="16"/>
  <c r="A3163" i="16"/>
  <c r="A3164" i="16"/>
  <c r="A3165" i="16"/>
  <c r="A3166" i="16"/>
  <c r="A3167" i="16"/>
  <c r="A3168" i="16"/>
  <c r="A3169" i="16"/>
  <c r="A3170" i="16"/>
  <c r="A3171" i="16"/>
  <c r="A3172" i="16"/>
  <c r="A3173" i="16"/>
  <c r="A3174" i="16"/>
  <c r="A3175" i="16"/>
  <c r="A3176" i="16"/>
  <c r="A3177" i="16"/>
  <c r="A3178" i="16"/>
  <c r="A3179" i="16"/>
  <c r="A3180" i="16"/>
  <c r="A3181" i="16"/>
  <c r="A3182" i="16"/>
  <c r="A3183" i="16"/>
  <c r="A3184" i="16"/>
  <c r="A3185" i="16"/>
  <c r="A3186" i="16"/>
  <c r="A3187" i="16"/>
  <c r="A3188" i="16"/>
  <c r="A3189" i="16"/>
  <c r="A3190" i="16"/>
  <c r="A3191" i="16"/>
  <c r="A3192" i="16"/>
  <c r="A3193" i="16"/>
  <c r="A3194" i="16"/>
  <c r="A3195" i="16"/>
  <c r="A3196" i="16"/>
  <c r="A3197" i="16"/>
  <c r="A3198" i="16"/>
  <c r="A3199" i="16"/>
  <c r="A3200" i="16"/>
  <c r="A3201" i="16"/>
  <c r="A3202" i="16"/>
  <c r="A3203" i="16"/>
  <c r="A3204" i="16"/>
  <c r="A3205" i="16"/>
  <c r="A3206" i="16"/>
  <c r="A3207" i="16"/>
  <c r="A3208" i="16"/>
  <c r="A3209" i="16"/>
  <c r="A3210" i="16"/>
  <c r="A3211" i="16"/>
  <c r="A3212" i="16"/>
  <c r="A3213" i="16"/>
  <c r="A3214" i="16"/>
  <c r="A3215" i="16"/>
  <c r="A3216" i="16"/>
  <c r="A3217" i="16"/>
  <c r="A3218" i="16"/>
  <c r="A3219" i="16"/>
  <c r="A3220" i="16"/>
  <c r="A3221" i="16"/>
  <c r="A3222" i="16"/>
  <c r="A3223" i="16"/>
  <c r="A3224" i="16"/>
  <c r="A3225" i="16"/>
  <c r="A3226" i="16"/>
  <c r="A3227" i="16"/>
  <c r="A3228" i="16"/>
  <c r="A3229" i="16"/>
  <c r="A3230" i="16"/>
  <c r="A3231" i="16"/>
  <c r="A3232" i="16"/>
  <c r="A3233" i="16"/>
  <c r="A3234" i="16"/>
  <c r="A3235" i="16"/>
  <c r="A3236" i="16"/>
  <c r="A3237" i="16"/>
  <c r="A3238" i="16"/>
  <c r="A3239" i="16"/>
  <c r="A3240" i="16"/>
  <c r="A3241" i="16"/>
  <c r="A3242" i="16"/>
  <c r="A3243" i="16"/>
  <c r="A3244" i="16"/>
  <c r="A3245" i="16"/>
  <c r="A3246" i="16"/>
  <c r="A3247" i="16"/>
  <c r="A3248" i="16"/>
  <c r="A3249" i="16"/>
  <c r="A3250" i="16"/>
  <c r="A3251" i="16"/>
  <c r="A3252" i="16"/>
  <c r="A3253" i="16"/>
  <c r="A3254" i="16"/>
  <c r="A3255" i="16"/>
  <c r="A3256" i="16"/>
  <c r="A3257" i="16"/>
  <c r="A3258" i="16"/>
  <c r="A3259" i="16"/>
  <c r="A3260" i="16"/>
  <c r="A3261" i="16"/>
  <c r="A3262" i="16"/>
  <c r="A3263" i="16"/>
  <c r="A3264" i="16"/>
  <c r="A3265" i="16"/>
  <c r="A3266" i="16"/>
  <c r="A3267" i="16"/>
  <c r="A3268" i="16"/>
  <c r="A3269" i="16"/>
  <c r="A3270" i="16"/>
  <c r="A3271" i="16"/>
  <c r="A3272" i="16"/>
  <c r="A3273" i="16"/>
  <c r="A3274" i="16"/>
  <c r="A3275" i="16"/>
  <c r="A3276" i="16"/>
  <c r="A3277" i="16"/>
  <c r="A3278" i="16"/>
  <c r="A3279" i="16"/>
  <c r="A3280" i="16"/>
  <c r="A3281" i="16"/>
  <c r="A3282" i="16"/>
  <c r="A3283" i="16"/>
  <c r="A3284" i="16"/>
  <c r="A3285" i="16"/>
  <c r="A3286" i="16"/>
  <c r="A3287" i="16"/>
  <c r="A3288" i="16"/>
  <c r="A3289" i="16"/>
  <c r="A3290" i="16"/>
  <c r="A3291" i="16"/>
  <c r="A3292" i="16"/>
  <c r="A3293" i="16"/>
  <c r="A3294" i="16"/>
  <c r="A3295" i="16"/>
  <c r="A3296" i="16"/>
  <c r="A3297" i="16"/>
  <c r="A3298" i="16"/>
  <c r="A3299" i="16"/>
  <c r="A3300" i="16"/>
  <c r="A3301" i="16"/>
  <c r="A3302" i="16"/>
  <c r="A3303" i="16"/>
  <c r="A3304" i="16"/>
  <c r="A3305" i="16"/>
  <c r="A3306" i="16"/>
  <c r="A3307" i="16"/>
  <c r="A3308" i="16"/>
  <c r="A3309" i="16"/>
  <c r="A3310" i="16"/>
  <c r="A3311" i="16"/>
  <c r="A3312" i="16"/>
  <c r="A3313" i="16"/>
  <c r="A3314" i="16"/>
  <c r="A3315" i="16"/>
  <c r="A3316" i="16"/>
  <c r="A3317" i="16"/>
  <c r="A3318" i="16"/>
  <c r="A3319" i="16"/>
  <c r="A3320" i="16"/>
  <c r="A3321" i="16"/>
  <c r="A3322" i="16"/>
  <c r="A3323" i="16"/>
  <c r="A3324" i="16"/>
  <c r="A3325" i="16"/>
  <c r="A3326" i="16"/>
  <c r="A3327" i="16"/>
  <c r="A3328" i="16"/>
  <c r="A3329" i="16"/>
  <c r="A3330" i="16"/>
  <c r="A3331" i="16"/>
  <c r="A3332" i="16"/>
  <c r="A3333" i="16"/>
  <c r="A3334" i="16"/>
  <c r="A3335" i="16"/>
  <c r="A3336" i="16"/>
  <c r="A3337" i="16"/>
  <c r="A3338" i="16"/>
  <c r="A3339" i="16"/>
  <c r="A3340" i="16"/>
  <c r="A3341" i="16"/>
  <c r="A3342" i="16"/>
  <c r="A3343" i="16"/>
  <c r="A3344" i="16"/>
  <c r="A3345" i="16"/>
  <c r="A3346" i="16"/>
  <c r="A3347" i="16"/>
  <c r="A3348" i="16"/>
  <c r="A3349" i="16"/>
  <c r="A3350" i="16"/>
  <c r="A3351" i="16"/>
  <c r="A3352" i="16"/>
  <c r="A3353" i="16"/>
  <c r="A3354" i="16"/>
  <c r="A3355" i="16"/>
  <c r="A3356" i="16"/>
  <c r="A3357" i="16"/>
  <c r="A3358" i="16"/>
  <c r="A3359" i="16"/>
  <c r="A3360" i="16"/>
  <c r="A3361" i="16"/>
  <c r="A3362" i="16"/>
  <c r="A3363" i="16"/>
  <c r="A3364" i="16"/>
  <c r="A3365" i="16"/>
  <c r="A3366" i="16"/>
  <c r="A3367" i="16"/>
  <c r="A3368" i="16"/>
  <c r="A3369" i="16"/>
  <c r="A3370" i="16"/>
  <c r="A3371" i="16"/>
  <c r="A3372" i="16"/>
  <c r="A3373" i="16"/>
  <c r="A3374" i="16"/>
  <c r="A3375" i="16"/>
  <c r="A3376" i="16"/>
  <c r="A3377" i="16"/>
  <c r="A3378" i="16"/>
  <c r="A3379" i="16"/>
  <c r="A3380" i="16"/>
  <c r="A3381" i="16"/>
  <c r="A3382" i="16"/>
  <c r="A3383" i="16"/>
  <c r="A3384" i="16"/>
  <c r="A3385" i="16"/>
  <c r="A3386" i="16"/>
  <c r="A3387" i="16"/>
  <c r="A3388" i="16"/>
  <c r="A3389" i="16"/>
  <c r="A3390" i="16"/>
  <c r="A3391" i="16"/>
  <c r="A3392" i="16"/>
  <c r="A3393" i="16"/>
  <c r="A3394" i="16"/>
  <c r="A3395" i="16"/>
  <c r="A3396" i="16"/>
  <c r="A3397" i="16"/>
  <c r="A3398" i="16"/>
  <c r="A3399" i="16"/>
  <c r="A3400" i="16"/>
  <c r="A3401" i="16"/>
  <c r="A3402" i="16"/>
  <c r="A3403" i="16"/>
  <c r="A3404" i="16"/>
  <c r="A3405" i="16"/>
  <c r="A3406" i="16"/>
  <c r="A3407" i="16"/>
  <c r="A3408" i="16"/>
  <c r="A3409" i="16"/>
  <c r="A3410" i="16"/>
  <c r="A3411" i="16"/>
  <c r="A3412" i="16"/>
  <c r="A3413" i="16"/>
  <c r="A3414" i="16"/>
  <c r="A3415" i="16"/>
  <c r="A3416" i="16"/>
  <c r="A3417" i="16"/>
  <c r="A3418" i="16"/>
  <c r="A3419" i="16"/>
  <c r="A3420" i="16"/>
  <c r="A3421" i="16"/>
  <c r="A3422" i="16"/>
  <c r="A3423" i="16"/>
  <c r="A3424" i="16"/>
  <c r="A3425" i="16"/>
  <c r="A3426" i="16"/>
  <c r="A3427" i="16"/>
  <c r="A3428" i="16"/>
  <c r="A3429" i="16"/>
  <c r="A3430" i="16"/>
  <c r="A3431" i="16"/>
  <c r="A3432" i="16"/>
  <c r="A3433" i="16"/>
  <c r="A3434" i="16"/>
  <c r="A3435" i="16"/>
  <c r="A3436" i="16"/>
  <c r="A3437" i="16"/>
  <c r="A3438" i="16"/>
  <c r="A3439" i="16"/>
  <c r="A3440" i="16"/>
  <c r="A3441" i="16"/>
  <c r="A3442" i="16"/>
  <c r="A3443" i="16"/>
  <c r="A3444" i="16"/>
  <c r="A3445" i="16"/>
  <c r="A3446" i="16"/>
  <c r="A3447" i="16"/>
  <c r="A3448" i="16"/>
  <c r="A3449" i="16"/>
  <c r="A3450" i="16"/>
  <c r="A3451" i="16"/>
  <c r="A3452" i="16"/>
  <c r="A3453" i="16"/>
  <c r="A3454" i="16"/>
  <c r="A3455" i="16"/>
  <c r="A3456" i="16"/>
  <c r="A3457" i="16"/>
  <c r="A3458" i="16"/>
  <c r="A3459" i="16"/>
  <c r="A3460" i="16"/>
  <c r="A3461" i="16"/>
  <c r="A3462" i="16"/>
  <c r="A3463" i="16"/>
  <c r="A3464" i="16"/>
  <c r="A3465" i="16"/>
  <c r="A3466" i="16"/>
  <c r="A3467" i="16"/>
  <c r="A3468" i="16"/>
  <c r="A3469" i="16"/>
  <c r="A3470" i="16"/>
  <c r="A3471" i="16"/>
  <c r="A3472" i="16"/>
  <c r="A3473" i="16"/>
  <c r="A3474" i="16"/>
  <c r="A3475" i="16"/>
  <c r="A3476" i="16"/>
  <c r="A3477" i="16"/>
  <c r="A3478" i="16"/>
  <c r="A3479" i="16"/>
  <c r="A3480" i="16"/>
  <c r="A3481" i="16"/>
  <c r="A3482" i="16"/>
  <c r="A3483" i="16"/>
  <c r="A3484" i="16"/>
  <c r="A3485" i="16"/>
  <c r="A3486" i="16"/>
  <c r="A3487" i="16"/>
  <c r="A3488" i="16"/>
  <c r="A3489" i="16"/>
  <c r="A3490" i="16"/>
  <c r="A3491" i="16"/>
  <c r="A3492" i="16"/>
  <c r="A3493" i="16"/>
  <c r="A3494" i="16"/>
  <c r="A3495" i="16"/>
  <c r="A3496" i="16"/>
  <c r="A3497" i="16"/>
  <c r="A3498" i="16"/>
  <c r="A3499" i="16"/>
  <c r="A3500" i="16"/>
  <c r="A3501" i="16"/>
  <c r="A3502" i="16"/>
  <c r="A3503" i="16"/>
  <c r="A3504" i="16"/>
  <c r="A3505" i="16"/>
  <c r="A3506" i="16"/>
  <c r="A3507" i="16"/>
  <c r="A3508" i="16"/>
  <c r="A3509" i="16"/>
  <c r="A3510" i="16"/>
  <c r="A3511" i="16"/>
  <c r="A3512" i="16"/>
  <c r="A3513" i="16"/>
  <c r="A3514" i="16"/>
  <c r="A3515" i="16"/>
  <c r="A3516" i="16"/>
  <c r="A3517" i="16"/>
  <c r="A3518" i="16"/>
  <c r="A3519" i="16"/>
  <c r="A3520" i="16"/>
  <c r="A3521" i="16"/>
  <c r="A3522" i="16"/>
  <c r="A3523" i="16"/>
  <c r="A3524" i="16"/>
  <c r="A3525" i="16"/>
  <c r="A3526" i="16"/>
  <c r="A3527" i="16"/>
  <c r="A3528" i="16"/>
  <c r="A3529" i="16"/>
  <c r="A3530" i="16"/>
  <c r="A3531" i="16"/>
  <c r="A3532" i="16"/>
  <c r="A3533" i="16"/>
  <c r="A3534" i="16"/>
  <c r="A3535" i="16"/>
  <c r="A3536" i="16"/>
  <c r="A3537" i="16"/>
  <c r="A3538" i="16"/>
  <c r="A3539" i="16"/>
  <c r="A3540" i="16"/>
  <c r="A3541" i="16"/>
  <c r="A3542" i="16"/>
  <c r="A3543" i="16"/>
  <c r="A3544" i="16"/>
  <c r="A3545" i="16"/>
  <c r="A3546" i="16"/>
  <c r="A3547" i="16"/>
  <c r="A3548" i="16"/>
  <c r="A3549" i="16"/>
  <c r="A3550" i="16"/>
  <c r="A3551" i="16"/>
  <c r="A3552" i="16"/>
  <c r="A3553" i="16"/>
  <c r="A3554" i="16"/>
  <c r="A3555" i="16"/>
  <c r="A3556" i="16"/>
  <c r="A3557" i="16"/>
  <c r="A3558" i="16"/>
  <c r="A3559" i="16"/>
  <c r="A3560" i="16"/>
  <c r="A3561" i="16"/>
  <c r="A3562" i="16"/>
  <c r="A3563" i="16"/>
  <c r="A3564" i="16"/>
  <c r="A3565" i="16"/>
  <c r="A3566" i="16"/>
  <c r="A3567" i="16"/>
  <c r="A3568" i="16"/>
  <c r="A3569" i="16"/>
  <c r="A3570" i="16"/>
  <c r="A3571" i="16"/>
  <c r="A3572" i="16"/>
  <c r="A3573" i="16"/>
  <c r="A3574" i="16"/>
  <c r="A3575" i="16"/>
  <c r="A3576" i="16"/>
  <c r="A3577" i="16"/>
  <c r="A3578" i="16"/>
  <c r="A3579" i="16"/>
  <c r="A3580" i="16"/>
  <c r="A3581" i="16"/>
  <c r="A3582" i="16"/>
  <c r="A3583" i="16"/>
  <c r="A3584" i="16"/>
  <c r="A3585" i="16"/>
  <c r="A3586" i="16"/>
  <c r="A3587" i="16"/>
  <c r="A3588" i="16"/>
  <c r="A3589" i="16"/>
  <c r="A3590" i="16"/>
  <c r="A3591" i="16"/>
  <c r="A3592" i="16"/>
  <c r="A3593" i="16"/>
  <c r="A3594" i="16"/>
  <c r="A3595" i="16"/>
  <c r="A3596" i="16"/>
  <c r="A3597" i="16"/>
  <c r="A3598" i="16"/>
  <c r="A3599" i="16"/>
  <c r="A3600" i="16"/>
  <c r="A3601" i="16"/>
  <c r="A3602" i="16"/>
  <c r="A3603" i="16"/>
  <c r="A3604" i="16"/>
  <c r="A3605" i="16"/>
  <c r="A3606" i="16"/>
  <c r="A3607" i="16"/>
  <c r="A3608" i="16"/>
  <c r="A3609" i="16"/>
  <c r="A3610" i="16"/>
  <c r="A3611" i="16"/>
  <c r="A3612" i="16"/>
  <c r="A3613" i="16"/>
  <c r="A3614" i="16"/>
  <c r="A3615" i="16"/>
  <c r="A3616" i="16"/>
  <c r="A3617" i="16"/>
  <c r="A3618" i="16"/>
  <c r="A3619" i="16"/>
  <c r="A3620" i="16"/>
  <c r="A3621" i="16"/>
  <c r="A3622" i="16"/>
  <c r="A3623" i="16"/>
  <c r="A3624" i="16"/>
  <c r="A3625" i="16"/>
  <c r="A3626" i="16"/>
  <c r="A3627" i="16"/>
  <c r="A3628" i="16"/>
  <c r="A3629" i="16"/>
  <c r="A3630" i="16"/>
  <c r="A3631" i="16"/>
  <c r="A3632" i="16"/>
  <c r="A3633" i="16"/>
  <c r="A3634" i="16"/>
  <c r="A3635" i="16"/>
  <c r="A3636" i="16"/>
  <c r="A3637" i="16"/>
  <c r="A3638" i="16"/>
  <c r="A3639" i="16"/>
  <c r="A3640" i="16"/>
  <c r="A3641" i="16"/>
  <c r="A3642" i="16"/>
  <c r="A3643" i="16"/>
  <c r="A3644" i="16"/>
  <c r="A3645" i="16"/>
  <c r="A3646" i="16"/>
  <c r="A3647" i="16"/>
  <c r="A3648" i="16"/>
  <c r="A3649" i="16"/>
  <c r="A3650" i="16"/>
  <c r="A3651" i="16"/>
  <c r="A3652" i="16"/>
  <c r="A3653" i="16"/>
  <c r="A3654" i="16"/>
  <c r="A3655" i="16"/>
  <c r="A3656" i="16"/>
  <c r="A3657" i="16"/>
  <c r="A3658" i="16"/>
  <c r="A3659" i="16"/>
  <c r="A3660" i="16"/>
  <c r="A3661" i="16"/>
  <c r="A3662" i="16"/>
  <c r="A3663" i="16"/>
  <c r="A3664" i="16"/>
  <c r="A3665" i="16"/>
  <c r="A3666" i="16"/>
  <c r="A3667" i="16"/>
  <c r="A3668" i="16"/>
  <c r="A3669" i="16"/>
  <c r="A3670" i="16"/>
  <c r="A3671" i="16"/>
  <c r="A3672" i="16"/>
  <c r="A3673" i="16"/>
  <c r="A3674" i="16"/>
  <c r="A3675" i="16"/>
  <c r="A3676" i="16"/>
  <c r="A3677" i="16"/>
  <c r="A3678" i="16"/>
  <c r="A3679" i="16"/>
  <c r="A3680" i="16"/>
  <c r="A3681" i="16"/>
  <c r="A3682" i="16"/>
  <c r="A3683" i="16"/>
  <c r="A3684" i="16"/>
  <c r="A3685" i="16"/>
  <c r="A3686" i="16"/>
  <c r="A3687" i="16"/>
  <c r="A3688" i="16"/>
  <c r="A3689" i="16"/>
  <c r="A3690" i="16"/>
  <c r="A3691" i="16"/>
  <c r="A3692" i="16"/>
  <c r="A3693" i="16"/>
  <c r="A3694" i="16"/>
  <c r="A3695" i="16"/>
  <c r="A3696" i="16"/>
  <c r="A3697" i="16"/>
  <c r="A3698" i="16"/>
  <c r="A3699" i="16"/>
  <c r="A3700" i="16"/>
  <c r="A3701" i="16"/>
  <c r="A3702" i="16"/>
  <c r="A3703" i="16"/>
  <c r="A3704" i="16"/>
  <c r="A3705" i="16"/>
  <c r="A3706" i="16"/>
  <c r="A3707" i="16"/>
  <c r="A3708" i="16"/>
  <c r="A3709" i="16"/>
  <c r="A3710" i="16"/>
  <c r="A3711" i="16"/>
  <c r="A3712" i="16"/>
  <c r="A3713" i="16"/>
  <c r="A3714" i="16"/>
  <c r="A3715" i="16"/>
  <c r="A3716" i="16"/>
  <c r="A3717" i="16"/>
  <c r="A3718" i="16"/>
  <c r="A3719" i="16"/>
  <c r="A3720" i="16"/>
  <c r="A3721" i="16"/>
  <c r="A3722" i="16"/>
  <c r="A3723" i="16"/>
  <c r="A3724" i="16"/>
  <c r="A3725" i="16"/>
  <c r="A3726" i="16"/>
  <c r="A3727" i="16"/>
  <c r="A3728" i="16"/>
  <c r="A3729" i="16"/>
  <c r="A3730" i="16"/>
  <c r="A3731" i="16"/>
  <c r="A3732" i="16"/>
  <c r="A3733" i="16"/>
  <c r="A3734" i="16"/>
  <c r="A3735" i="16"/>
  <c r="A3736" i="16"/>
  <c r="A3737" i="16"/>
  <c r="A3738" i="16"/>
  <c r="A3739" i="16"/>
  <c r="A3740" i="16"/>
  <c r="A3741" i="16"/>
  <c r="A3742" i="16"/>
  <c r="A3743" i="16"/>
  <c r="A3744" i="16"/>
  <c r="A3745" i="16"/>
  <c r="A3746" i="16"/>
  <c r="A3747" i="16"/>
  <c r="A3748" i="16"/>
  <c r="A3749" i="16"/>
  <c r="A3750" i="16"/>
  <c r="A3751" i="16"/>
  <c r="A3752" i="16"/>
  <c r="A3753" i="16"/>
  <c r="A3754" i="16"/>
  <c r="A3755" i="16"/>
  <c r="A3756" i="16"/>
  <c r="A3757" i="16"/>
  <c r="A3758" i="16"/>
  <c r="A3759" i="16"/>
  <c r="A3760" i="16"/>
  <c r="A3761" i="16"/>
  <c r="A3762" i="16"/>
  <c r="A3763" i="16"/>
  <c r="A3764" i="16"/>
  <c r="A3765" i="16"/>
  <c r="A3766" i="16"/>
  <c r="A3767" i="16"/>
  <c r="A3768" i="16"/>
  <c r="A3769" i="16"/>
  <c r="A3770" i="16"/>
  <c r="A3771" i="16"/>
  <c r="A3772" i="16"/>
  <c r="A3773" i="16"/>
  <c r="A3774" i="16"/>
  <c r="A3775" i="16"/>
  <c r="A3776" i="16"/>
  <c r="A3777" i="16"/>
  <c r="A3778" i="16"/>
  <c r="A3779" i="16"/>
  <c r="A3780" i="16"/>
  <c r="A3781" i="16"/>
  <c r="A3782" i="16"/>
  <c r="A3783" i="16"/>
  <c r="A3784" i="16"/>
  <c r="A3785" i="16"/>
  <c r="A3786" i="16"/>
  <c r="A3787" i="16"/>
  <c r="A3788" i="16"/>
  <c r="A3789" i="16"/>
  <c r="A3790" i="16"/>
  <c r="A3791" i="16"/>
  <c r="A3792" i="16"/>
  <c r="A3793" i="16"/>
  <c r="A3794" i="16"/>
  <c r="A3795" i="16"/>
  <c r="A3796" i="16"/>
  <c r="A3797" i="16"/>
  <c r="A3798" i="16"/>
  <c r="A3799" i="16"/>
  <c r="A3800" i="16"/>
  <c r="A3801" i="16"/>
  <c r="A3802" i="16"/>
  <c r="A3803" i="16"/>
  <c r="A3804" i="16"/>
  <c r="A3805" i="16"/>
  <c r="A3806" i="16"/>
  <c r="A3807" i="16"/>
  <c r="A3808" i="16"/>
  <c r="A3809" i="16"/>
  <c r="A3810" i="16"/>
  <c r="A3811" i="16"/>
  <c r="A3812" i="16"/>
  <c r="A3813" i="16"/>
  <c r="A3814" i="16"/>
  <c r="A3815" i="16"/>
  <c r="A3816" i="16"/>
  <c r="A3817" i="16"/>
  <c r="A3818" i="16"/>
  <c r="A3819" i="16"/>
  <c r="A3820" i="16"/>
  <c r="A3821" i="16"/>
  <c r="A3822" i="16"/>
  <c r="A3823" i="16"/>
  <c r="A3824" i="16"/>
  <c r="A3825" i="16"/>
  <c r="A3826" i="16"/>
  <c r="A3827" i="16"/>
  <c r="A3828" i="16"/>
  <c r="A3829" i="16"/>
  <c r="A3830" i="16"/>
  <c r="A3831" i="16"/>
  <c r="A3832" i="16"/>
  <c r="A3833" i="16"/>
  <c r="A3834" i="16"/>
  <c r="A3835" i="16"/>
  <c r="A3836" i="16"/>
  <c r="A3837" i="16"/>
  <c r="A3838" i="16"/>
  <c r="A3839" i="16"/>
  <c r="A3840" i="16"/>
  <c r="A3841" i="16"/>
  <c r="A3842" i="16"/>
  <c r="A3843" i="16"/>
  <c r="A3844" i="16"/>
  <c r="A3845" i="16"/>
  <c r="A3846" i="16"/>
  <c r="A3847" i="16"/>
  <c r="A3848" i="16"/>
  <c r="A3849" i="16"/>
  <c r="A3850" i="16"/>
  <c r="A3851" i="16"/>
  <c r="A3852" i="16"/>
  <c r="A3853" i="16"/>
  <c r="A3854" i="16"/>
  <c r="A3855" i="16"/>
  <c r="A3856" i="16"/>
  <c r="A3857" i="16"/>
  <c r="A3858" i="16"/>
  <c r="A3859" i="16"/>
  <c r="A3860" i="16"/>
  <c r="A3861" i="16"/>
  <c r="A3862" i="16"/>
  <c r="A3863" i="16"/>
  <c r="A3864" i="16"/>
  <c r="A3865" i="16"/>
  <c r="A3866" i="16"/>
  <c r="A3867" i="16"/>
  <c r="A3868" i="16"/>
  <c r="A3869" i="16"/>
  <c r="A3870" i="16"/>
  <c r="A3871" i="16"/>
  <c r="A3872" i="16"/>
  <c r="A3873" i="16"/>
  <c r="A3874" i="16"/>
  <c r="A3875" i="16"/>
  <c r="A3876" i="16"/>
  <c r="A3877" i="16"/>
  <c r="A3878" i="16"/>
  <c r="A3879" i="16"/>
  <c r="A3880" i="16"/>
  <c r="A3881" i="16"/>
  <c r="A3882" i="16"/>
  <c r="A3883" i="16"/>
  <c r="A3884" i="16"/>
  <c r="A3885" i="16"/>
  <c r="A3886" i="16"/>
  <c r="A3887" i="16"/>
  <c r="A3888" i="16"/>
  <c r="A3889" i="16"/>
  <c r="A3890" i="16"/>
  <c r="A3891" i="16"/>
  <c r="A3892" i="16"/>
  <c r="A3893" i="16"/>
  <c r="A3894" i="16"/>
  <c r="A3895" i="16"/>
  <c r="A3896" i="16"/>
  <c r="A3897" i="16"/>
  <c r="A3898" i="16"/>
  <c r="A3899" i="16"/>
  <c r="A3900" i="16"/>
  <c r="A3901" i="16"/>
  <c r="A3902" i="16"/>
  <c r="A3903" i="16"/>
  <c r="A3904" i="16"/>
  <c r="A3905" i="16"/>
  <c r="A3906" i="16"/>
  <c r="A3907" i="16"/>
  <c r="A3908" i="16"/>
  <c r="A3909" i="16"/>
  <c r="A3910" i="16"/>
  <c r="A3911" i="16"/>
  <c r="A3912" i="16"/>
  <c r="A3913" i="16"/>
  <c r="A3914" i="16"/>
  <c r="A3915" i="16"/>
  <c r="A3916" i="16"/>
  <c r="A3917" i="16"/>
  <c r="A3918" i="16"/>
  <c r="A3919" i="16"/>
  <c r="A3920" i="16"/>
  <c r="A3921" i="16"/>
  <c r="A3922" i="16"/>
  <c r="A3923" i="16"/>
  <c r="A3924" i="16"/>
  <c r="A3925" i="16"/>
  <c r="A3926" i="16"/>
  <c r="A3927" i="16"/>
  <c r="A3928" i="16"/>
  <c r="A3929" i="16"/>
  <c r="A3930" i="16"/>
  <c r="A3931" i="16"/>
  <c r="A3932" i="16"/>
  <c r="A3933" i="16"/>
  <c r="A3934" i="16"/>
  <c r="A3935" i="16"/>
  <c r="A3936" i="16"/>
  <c r="A3937" i="16"/>
  <c r="A3938" i="16"/>
  <c r="A3939" i="16"/>
  <c r="A3940" i="16"/>
  <c r="A3941" i="16"/>
  <c r="A3942" i="16"/>
  <c r="A3943" i="16"/>
  <c r="A3944" i="16"/>
  <c r="A3945" i="16"/>
  <c r="A3946" i="16"/>
  <c r="A3947" i="16"/>
  <c r="A3948" i="16"/>
  <c r="A3949" i="16"/>
  <c r="A3950" i="16"/>
  <c r="A3951" i="16"/>
  <c r="A3952" i="16"/>
  <c r="A3953" i="16"/>
  <c r="A3954" i="16"/>
  <c r="A3955" i="16"/>
  <c r="A3956" i="16"/>
  <c r="A3957" i="16"/>
  <c r="A3958" i="16"/>
  <c r="A3959" i="16"/>
  <c r="A3960" i="16"/>
  <c r="A3961" i="16"/>
  <c r="A3962" i="16"/>
  <c r="A3963" i="16"/>
  <c r="A3964" i="16"/>
  <c r="A3965" i="16"/>
  <c r="A3966" i="16"/>
  <c r="A3967" i="16"/>
  <c r="A3968" i="16"/>
  <c r="A3969" i="16"/>
  <c r="A3970" i="16"/>
  <c r="A3971" i="16"/>
  <c r="A3972" i="16"/>
  <c r="A3973" i="16"/>
  <c r="A3974" i="16"/>
  <c r="A3975" i="16"/>
  <c r="A3976" i="16"/>
  <c r="A3977" i="16"/>
  <c r="A3978" i="16"/>
  <c r="A3979" i="16"/>
  <c r="A3980" i="16"/>
  <c r="A3981" i="16"/>
  <c r="A3982" i="16"/>
  <c r="A3983" i="16"/>
  <c r="A3984" i="16"/>
  <c r="A3985" i="16"/>
  <c r="A3986" i="16"/>
  <c r="A3987" i="16"/>
  <c r="A3988" i="16"/>
  <c r="A3989" i="16"/>
  <c r="A3990" i="16"/>
  <c r="A3991" i="16"/>
  <c r="A3992" i="16"/>
  <c r="A3993" i="16"/>
  <c r="A3994" i="16"/>
  <c r="A3995" i="16"/>
  <c r="A3996" i="16"/>
  <c r="A3997" i="16"/>
  <c r="A3998" i="16"/>
  <c r="A3999" i="16"/>
  <c r="A4000" i="16"/>
  <c r="A4001" i="16"/>
  <c r="A4002" i="16"/>
  <c r="A4003" i="16"/>
  <c r="A4004" i="16"/>
  <c r="A4005" i="16"/>
  <c r="A4006" i="16"/>
  <c r="A4007" i="16"/>
  <c r="A4008" i="16"/>
  <c r="A4009" i="16"/>
  <c r="A4010" i="16"/>
  <c r="A4011" i="16"/>
  <c r="A4012" i="16"/>
  <c r="A4013" i="16"/>
  <c r="A4014" i="16"/>
  <c r="A4015" i="16"/>
  <c r="A4016" i="16"/>
  <c r="A4017" i="16"/>
  <c r="A4018" i="16"/>
  <c r="A4019" i="16"/>
  <c r="A4020" i="16"/>
  <c r="A4021" i="16"/>
  <c r="A4022" i="16"/>
  <c r="A4023" i="16"/>
  <c r="A4024" i="16"/>
  <c r="A4025" i="16"/>
  <c r="A4026" i="16"/>
  <c r="A4027" i="16"/>
  <c r="A4028" i="16"/>
  <c r="A4029" i="16"/>
  <c r="A4030" i="16"/>
  <c r="A4031" i="16"/>
  <c r="A4032" i="16"/>
  <c r="A4033" i="16"/>
  <c r="A4034" i="16"/>
  <c r="A4035" i="16"/>
  <c r="A4036" i="16"/>
  <c r="A4037" i="16"/>
  <c r="A4038" i="16"/>
  <c r="A4039" i="16"/>
  <c r="A4040" i="16"/>
  <c r="A4041" i="16"/>
  <c r="A4042" i="16"/>
  <c r="A4043" i="16"/>
  <c r="A4044" i="16"/>
  <c r="A4045" i="16"/>
  <c r="A4046" i="16"/>
  <c r="A4047" i="16"/>
  <c r="A4048" i="16"/>
  <c r="A4049" i="16"/>
  <c r="A4050" i="16"/>
  <c r="A4051" i="16"/>
  <c r="A4052" i="16"/>
  <c r="A4053" i="16"/>
  <c r="A4054" i="16"/>
  <c r="A4055" i="16"/>
  <c r="A4056" i="16"/>
  <c r="A4057" i="16"/>
  <c r="A4058" i="16"/>
  <c r="A4059" i="16"/>
  <c r="A4060" i="16"/>
  <c r="A4061" i="16"/>
  <c r="A4062" i="16"/>
  <c r="A4063" i="16"/>
  <c r="A4064" i="16"/>
  <c r="A4065" i="16"/>
  <c r="A4066" i="16"/>
  <c r="A4067" i="16"/>
  <c r="A4068" i="16"/>
  <c r="A4069" i="16"/>
  <c r="A4070" i="16"/>
  <c r="A4071" i="16"/>
  <c r="A4072" i="16"/>
  <c r="A4073" i="16"/>
  <c r="A4074" i="16"/>
  <c r="A4075" i="16"/>
  <c r="A4076" i="16"/>
  <c r="A4077" i="16"/>
  <c r="A4078" i="16"/>
  <c r="A4079" i="16"/>
  <c r="A4080" i="16"/>
  <c r="A4081" i="16"/>
  <c r="A4082" i="16"/>
  <c r="A4083" i="16"/>
  <c r="A4084" i="16"/>
  <c r="A4085" i="16"/>
  <c r="A4086" i="16"/>
  <c r="A4087" i="16"/>
  <c r="A4088" i="16"/>
  <c r="A4089" i="16"/>
  <c r="A4090" i="16"/>
  <c r="A4091" i="16"/>
  <c r="A4092" i="16"/>
  <c r="A4093" i="16"/>
  <c r="A4094" i="16"/>
  <c r="A4095" i="16"/>
  <c r="A4096" i="16"/>
  <c r="A4097" i="16"/>
  <c r="A4098" i="16"/>
  <c r="A4099" i="16"/>
  <c r="A4100" i="16"/>
  <c r="A4101" i="16"/>
  <c r="A4102" i="16"/>
  <c r="A4103" i="16"/>
  <c r="A4104" i="16"/>
  <c r="A4105" i="16"/>
  <c r="A4106" i="16"/>
  <c r="A4107" i="16"/>
  <c r="A4108" i="16"/>
  <c r="A4109" i="16"/>
  <c r="A4110" i="16"/>
  <c r="A4111" i="16"/>
  <c r="A4112" i="16"/>
  <c r="A4113" i="16"/>
  <c r="A4114" i="16"/>
  <c r="A4115" i="16"/>
  <c r="A4116" i="16"/>
  <c r="A4117" i="16"/>
  <c r="A4118" i="16"/>
  <c r="A4119" i="16"/>
  <c r="A4120" i="16"/>
  <c r="A4121" i="16"/>
  <c r="A4122" i="16"/>
  <c r="A4123" i="16"/>
  <c r="A4124" i="16"/>
  <c r="A4125" i="16"/>
  <c r="A4126" i="16"/>
  <c r="A4127" i="16"/>
  <c r="A4128" i="16"/>
  <c r="A4129" i="16"/>
  <c r="A4130" i="16"/>
  <c r="A4131" i="16"/>
  <c r="A4132" i="16"/>
  <c r="A4133" i="16"/>
  <c r="A4134" i="16"/>
  <c r="A4135" i="16"/>
  <c r="A4136" i="16"/>
  <c r="A4137" i="16"/>
  <c r="A4138" i="16"/>
  <c r="A4139" i="16"/>
  <c r="A4140" i="16"/>
  <c r="A4141" i="16"/>
  <c r="A4142" i="16"/>
  <c r="A4143" i="16"/>
  <c r="A4144" i="16"/>
  <c r="A4145" i="16"/>
  <c r="A4146" i="16"/>
  <c r="A4147" i="16"/>
  <c r="A4148" i="16"/>
  <c r="A4149" i="16"/>
  <c r="A4150" i="16"/>
  <c r="A4151" i="16"/>
  <c r="A4152" i="16"/>
  <c r="A4153" i="16"/>
  <c r="A4154" i="16"/>
  <c r="A4155" i="16"/>
  <c r="A4156" i="16"/>
  <c r="A4157" i="16"/>
  <c r="A4158" i="16"/>
  <c r="A4159" i="16"/>
  <c r="A4160" i="16"/>
  <c r="A4161" i="16"/>
  <c r="A4162" i="16"/>
  <c r="A4163" i="16"/>
  <c r="A4164" i="16"/>
  <c r="A4165" i="16"/>
  <c r="A4166" i="16"/>
  <c r="A4167" i="16"/>
  <c r="A4168" i="16"/>
  <c r="A4169" i="16"/>
  <c r="A4170" i="16"/>
  <c r="A4171" i="16"/>
  <c r="A4172" i="16"/>
  <c r="A4173" i="16"/>
  <c r="A4174" i="16"/>
  <c r="A4175" i="16"/>
  <c r="A4176" i="16"/>
  <c r="A4177" i="16"/>
  <c r="A4178" i="16"/>
  <c r="A4179" i="16"/>
  <c r="A4180" i="16"/>
  <c r="A4181" i="16"/>
  <c r="A4182" i="16"/>
  <c r="A4183" i="16"/>
  <c r="A4184" i="16"/>
  <c r="A4185" i="16"/>
  <c r="A4186" i="16"/>
  <c r="A4187" i="16"/>
  <c r="A4188" i="16"/>
  <c r="A4189" i="16"/>
  <c r="A4190" i="16"/>
  <c r="A4191" i="16"/>
  <c r="A4192" i="16"/>
  <c r="A4193" i="16"/>
  <c r="A4194" i="16"/>
  <c r="A4195" i="16"/>
  <c r="A4196" i="16"/>
  <c r="A4197" i="16"/>
  <c r="A4198" i="16"/>
  <c r="A4199" i="16"/>
  <c r="A4200" i="16"/>
  <c r="A4201" i="16"/>
  <c r="A4202" i="16"/>
  <c r="A4203" i="16"/>
  <c r="A4204" i="16"/>
  <c r="A4205" i="16"/>
  <c r="A4206" i="16"/>
  <c r="A4207" i="16"/>
  <c r="A4208" i="16"/>
  <c r="A4209" i="16"/>
  <c r="A4210" i="16"/>
  <c r="A4211" i="16"/>
  <c r="A4212" i="16"/>
  <c r="A4213" i="16"/>
  <c r="A4214" i="16"/>
  <c r="A4215" i="16"/>
  <c r="A4216" i="16"/>
  <c r="A4217" i="16"/>
  <c r="A4218" i="16"/>
  <c r="A4219" i="16"/>
  <c r="A4220" i="16"/>
  <c r="A4221" i="16"/>
  <c r="A4222" i="16"/>
  <c r="A4223" i="16"/>
  <c r="A4224" i="16"/>
  <c r="A4225" i="16"/>
  <c r="A4226" i="16"/>
  <c r="A4227" i="16"/>
  <c r="A4228" i="16"/>
  <c r="A4229" i="16"/>
  <c r="A4230" i="16"/>
  <c r="A4231" i="16"/>
  <c r="A4232" i="16"/>
  <c r="A4233" i="16"/>
  <c r="A4234" i="16"/>
  <c r="A4235" i="16"/>
  <c r="A4236" i="16"/>
  <c r="A4237" i="16"/>
  <c r="A4238" i="16"/>
  <c r="A4239" i="16"/>
  <c r="A4240" i="16"/>
  <c r="A4241" i="16"/>
  <c r="A4242" i="16"/>
  <c r="A4243" i="16"/>
  <c r="A4244" i="16"/>
  <c r="A4245" i="16"/>
  <c r="A4246" i="16"/>
  <c r="A4247" i="16"/>
  <c r="A4248" i="16"/>
  <c r="A4249" i="16"/>
  <c r="A4250" i="16"/>
  <c r="A4251" i="16"/>
  <c r="A4252" i="16"/>
  <c r="A4253" i="16"/>
  <c r="A4254" i="16"/>
  <c r="A4255" i="16"/>
  <c r="A4256" i="16"/>
  <c r="A4257" i="16"/>
  <c r="A4258" i="16"/>
  <c r="A4259" i="16"/>
  <c r="A4260" i="16"/>
  <c r="A4261" i="16"/>
  <c r="A4262" i="16"/>
  <c r="A4263" i="16"/>
  <c r="A4264" i="16"/>
  <c r="A4265" i="16"/>
  <c r="A4266" i="16"/>
  <c r="A4267" i="16"/>
  <c r="A4268" i="16"/>
  <c r="A4269" i="16"/>
  <c r="A4270" i="16"/>
  <c r="A4271" i="16"/>
  <c r="A4272" i="16"/>
  <c r="A4273" i="16"/>
  <c r="A4274" i="16"/>
  <c r="A4275" i="16"/>
  <c r="A4276" i="16"/>
  <c r="A4277" i="16"/>
  <c r="A4278" i="16"/>
  <c r="A4279" i="16"/>
  <c r="A4280" i="16"/>
  <c r="A4281" i="16"/>
  <c r="A4282" i="16"/>
  <c r="A4283" i="16"/>
  <c r="A4284" i="16"/>
  <c r="A4285" i="16"/>
  <c r="A4286" i="16"/>
  <c r="A4287" i="16"/>
  <c r="A4288" i="16"/>
  <c r="A4289" i="16"/>
  <c r="A4290" i="16"/>
  <c r="A4291" i="16"/>
  <c r="A4292" i="16"/>
  <c r="A4293" i="16"/>
  <c r="A4294" i="16"/>
  <c r="A4295" i="16"/>
  <c r="A4296" i="16"/>
  <c r="A4297" i="16"/>
  <c r="A4298" i="16"/>
  <c r="A4299" i="16"/>
  <c r="A4300" i="16"/>
  <c r="A4301" i="16"/>
  <c r="A4302" i="16"/>
  <c r="A4303" i="16"/>
  <c r="A4304" i="16"/>
  <c r="A4305" i="16"/>
  <c r="A4306" i="16"/>
  <c r="A4307" i="16"/>
  <c r="A4308" i="16"/>
  <c r="A4309" i="16"/>
  <c r="A4310" i="16"/>
  <c r="A4311" i="16"/>
  <c r="A4312" i="16"/>
  <c r="A4313" i="16"/>
  <c r="A4314" i="16"/>
  <c r="A4315" i="16"/>
  <c r="A4316" i="16"/>
  <c r="A4317" i="16"/>
  <c r="A4318" i="16"/>
  <c r="A4319" i="16"/>
  <c r="A4320" i="16"/>
  <c r="A4321" i="16"/>
  <c r="A4322" i="16"/>
  <c r="A4323" i="16"/>
  <c r="A4324" i="16"/>
  <c r="A4325" i="16"/>
  <c r="A4326" i="16"/>
  <c r="A4327" i="16"/>
  <c r="A4328" i="16"/>
  <c r="A4329" i="16"/>
  <c r="A4330" i="16"/>
  <c r="A4331" i="16"/>
  <c r="A4332" i="16"/>
  <c r="A4333" i="16"/>
  <c r="A4334" i="16"/>
  <c r="A4335" i="16"/>
  <c r="A4336" i="16"/>
  <c r="A4337" i="16"/>
  <c r="A4338" i="16"/>
  <c r="A4339" i="16"/>
  <c r="A4340" i="16"/>
  <c r="A4341" i="16"/>
  <c r="A4342" i="16"/>
  <c r="A4343" i="16"/>
  <c r="A4344" i="16"/>
  <c r="A4345" i="16"/>
  <c r="A4346" i="16"/>
  <c r="A4347" i="16"/>
  <c r="A4348" i="16"/>
  <c r="A4349" i="16"/>
  <c r="A4350" i="16"/>
  <c r="A4351" i="16"/>
  <c r="A4352" i="16"/>
  <c r="A4353" i="16"/>
  <c r="A4354" i="16"/>
  <c r="A4355" i="16"/>
  <c r="A4356" i="16"/>
  <c r="A4357" i="16"/>
  <c r="G4358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A1176" i="16"/>
  <c r="A1177" i="16"/>
  <c r="A1178" i="16"/>
  <c r="A1179" i="16"/>
  <c r="A1180" i="16"/>
  <c r="A1181" i="16"/>
  <c r="A1182" i="16"/>
  <c r="A1183" i="16"/>
  <c r="A1184" i="16"/>
  <c r="A1185" i="16"/>
  <c r="A1186" i="16"/>
  <c r="A1187" i="16"/>
  <c r="A1188" i="16"/>
  <c r="A1189" i="16"/>
  <c r="A1190" i="16"/>
  <c r="A1191" i="16"/>
  <c r="A1192" i="16"/>
  <c r="A1193" i="16"/>
  <c r="A1194" i="16"/>
  <c r="A1195" i="16"/>
  <c r="A1196" i="16"/>
  <c r="A1197" i="16"/>
  <c r="A1198" i="16"/>
  <c r="A1199" i="16"/>
  <c r="A1200" i="16"/>
  <c r="A1201" i="16"/>
  <c r="A1202" i="16"/>
  <c r="A1203" i="16"/>
  <c r="A1204" i="16"/>
  <c r="A1205" i="16"/>
  <c r="A1206" i="16"/>
  <c r="A1207" i="16"/>
  <c r="A1208" i="16"/>
  <c r="A1209" i="16"/>
  <c r="A1210" i="16"/>
  <c r="A1211" i="16"/>
  <c r="A1212" i="16"/>
  <c r="A1213" i="16"/>
  <c r="A1214" i="16"/>
  <c r="A1215" i="16"/>
  <c r="A1216" i="16"/>
  <c r="A1217" i="16"/>
  <c r="A1218" i="16"/>
  <c r="A1219" i="16"/>
  <c r="A1220" i="16"/>
  <c r="A1221" i="16"/>
  <c r="A1222" i="16"/>
  <c r="A1223" i="16"/>
  <c r="A1224" i="16"/>
  <c r="A1225" i="16"/>
  <c r="A1226" i="16"/>
  <c r="A1227" i="16"/>
  <c r="A1228" i="16"/>
  <c r="A1229" i="16"/>
  <c r="A1230" i="16"/>
  <c r="A1231" i="16"/>
  <c r="A1232" i="16"/>
  <c r="A1233" i="16"/>
  <c r="A1234" i="16"/>
  <c r="A1235" i="16"/>
  <c r="A1236" i="16"/>
  <c r="A1237" i="16"/>
  <c r="A1238" i="16"/>
  <c r="A1239" i="16"/>
  <c r="A1240" i="16"/>
  <c r="A1241" i="16"/>
  <c r="A1242" i="16"/>
  <c r="A1243" i="16"/>
  <c r="A1244" i="16"/>
  <c r="A1245" i="16"/>
  <c r="A1246" i="16"/>
  <c r="A1247" i="16"/>
  <c r="A1248" i="16"/>
  <c r="A1249" i="16"/>
  <c r="A1250" i="16"/>
  <c r="A1251" i="16"/>
  <c r="A1252" i="16"/>
  <c r="A1253" i="16"/>
  <c r="A1254" i="16"/>
  <c r="A1255" i="16"/>
  <c r="A1256" i="16"/>
  <c r="A1257" i="16"/>
  <c r="A1258" i="16"/>
  <c r="A1259" i="16"/>
  <c r="A1260" i="16"/>
  <c r="A1261" i="16"/>
  <c r="A1262" i="16"/>
  <c r="A1263" i="16"/>
  <c r="A1264" i="16"/>
  <c r="A1265" i="16"/>
  <c r="A1266" i="16"/>
  <c r="A1267" i="16"/>
  <c r="A1268" i="16"/>
  <c r="A1269" i="16"/>
  <c r="A1270" i="16"/>
  <c r="A1271" i="16"/>
  <c r="A1272" i="16"/>
  <c r="A1273" i="16"/>
  <c r="A1274" i="16"/>
  <c r="A1275" i="16"/>
  <c r="A1276" i="16"/>
  <c r="A1277" i="16"/>
  <c r="A1278" i="16"/>
  <c r="A1279" i="16"/>
  <c r="A1280" i="16"/>
  <c r="A1281" i="16"/>
  <c r="A1282" i="16"/>
  <c r="A1283" i="16"/>
  <c r="A1284" i="16"/>
  <c r="A1285" i="16"/>
  <c r="A1286" i="16"/>
  <c r="A1287" i="16"/>
  <c r="A1288" i="16"/>
  <c r="A1289" i="16"/>
  <c r="A1290" i="16"/>
  <c r="A1291" i="16"/>
  <c r="A1292" i="16"/>
  <c r="A1293" i="16"/>
  <c r="A1294" i="16"/>
  <c r="A1295" i="16"/>
  <c r="A1296" i="16"/>
  <c r="A1297" i="16"/>
  <c r="A1298" i="16"/>
  <c r="A1299" i="16"/>
  <c r="A1300" i="16"/>
  <c r="A1301" i="16"/>
  <c r="A1302" i="16"/>
  <c r="A1303" i="16"/>
  <c r="A1304" i="16"/>
  <c r="A1305" i="16"/>
  <c r="A1306" i="16"/>
  <c r="A1307" i="16"/>
  <c r="A1308" i="16"/>
  <c r="A1309" i="16"/>
  <c r="A1310" i="16"/>
  <c r="A1311" i="16"/>
  <c r="A1312" i="16"/>
  <c r="A1313" i="16"/>
  <c r="A1314" i="16"/>
  <c r="A1315" i="16"/>
  <c r="A1316" i="16"/>
  <c r="A1317" i="16"/>
  <c r="A1318" i="16"/>
  <c r="A1319" i="16"/>
  <c r="A1320" i="16"/>
  <c r="A1321" i="16"/>
  <c r="A1322" i="16"/>
  <c r="A1323" i="16"/>
  <c r="A1324" i="16"/>
  <c r="A1325" i="16"/>
  <c r="A1326" i="16"/>
  <c r="A1327" i="16"/>
  <c r="A1328" i="16"/>
  <c r="A1329" i="16"/>
  <c r="A1330" i="16"/>
  <c r="A1331" i="16"/>
  <c r="A1332" i="16"/>
  <c r="A1333" i="16"/>
  <c r="A1334" i="16"/>
  <c r="A1335" i="16"/>
  <c r="A1336" i="16"/>
  <c r="A1337" i="16"/>
  <c r="A1338" i="16"/>
  <c r="A1339" i="16"/>
  <c r="A1340" i="16"/>
  <c r="A1341" i="16"/>
  <c r="A1342" i="16"/>
  <c r="A1343" i="16"/>
  <c r="A1344" i="16"/>
  <c r="A1345" i="16"/>
  <c r="A1346" i="16"/>
  <c r="A1347" i="16"/>
  <c r="A1348" i="16"/>
  <c r="A1349" i="16"/>
  <c r="A1350" i="16"/>
  <c r="A1351" i="16"/>
  <c r="A1352" i="16"/>
  <c r="A1353" i="16"/>
  <c r="A1354" i="16"/>
  <c r="A1355" i="16"/>
  <c r="A1356" i="16"/>
  <c r="A1357" i="16"/>
  <c r="A1358" i="16"/>
  <c r="A1359" i="16"/>
  <c r="A1360" i="16"/>
  <c r="A1361" i="16"/>
  <c r="A1362" i="16"/>
  <c r="A1363" i="16"/>
  <c r="A1364" i="16"/>
  <c r="A1365" i="16"/>
  <c r="A1366" i="16"/>
  <c r="A1367" i="16"/>
  <c r="A1368" i="16"/>
  <c r="A1369" i="16"/>
  <c r="A1370" i="16"/>
  <c r="A1371" i="16"/>
  <c r="A1372" i="16"/>
  <c r="A1373" i="16"/>
  <c r="A1374" i="16"/>
  <c r="A1375" i="16"/>
  <c r="A1376" i="16"/>
  <c r="A1377" i="16"/>
  <c r="A1378" i="16"/>
  <c r="A1379" i="16"/>
  <c r="A1380" i="16"/>
  <c r="A1381" i="16"/>
  <c r="A1382" i="16"/>
  <c r="A1383" i="16"/>
  <c r="A1384" i="16"/>
  <c r="A1385" i="16"/>
  <c r="A1386" i="16"/>
  <c r="A1387" i="16"/>
  <c r="A1388" i="16"/>
  <c r="A1389" i="16"/>
  <c r="A1390" i="16"/>
  <c r="A1391" i="16"/>
  <c r="A1392" i="16"/>
  <c r="A1393" i="16"/>
  <c r="A1394" i="16"/>
  <c r="A1395" i="16"/>
  <c r="A1396" i="16"/>
  <c r="A1397" i="16"/>
  <c r="A1398" i="16"/>
  <c r="A1399" i="16"/>
  <c r="A1400" i="16"/>
  <c r="A1401" i="16"/>
  <c r="A1402" i="16"/>
  <c r="A1403" i="16"/>
  <c r="A1404" i="16"/>
  <c r="A1405" i="16"/>
  <c r="A1406" i="16"/>
  <c r="A1407" i="16"/>
  <c r="A1408" i="16"/>
  <c r="A1409" i="16"/>
  <c r="A1410" i="16"/>
  <c r="A1411" i="16"/>
  <c r="A1412" i="16"/>
  <c r="A1413" i="16"/>
  <c r="A1414" i="16"/>
  <c r="A1415" i="16"/>
  <c r="A1416" i="16"/>
  <c r="A1417" i="16"/>
  <c r="A1418" i="16"/>
  <c r="A1419" i="16"/>
  <c r="A1420" i="16"/>
  <c r="A1421" i="16"/>
  <c r="A1422" i="16"/>
  <c r="A1423" i="16"/>
  <c r="A1424" i="16"/>
  <c r="A1425" i="16"/>
  <c r="A1426" i="16"/>
  <c r="A1427" i="16"/>
  <c r="A1428" i="16"/>
  <c r="A1429" i="16"/>
  <c r="A1430" i="16"/>
  <c r="A1431" i="16"/>
  <c r="A1432" i="16"/>
  <c r="A1433" i="16"/>
  <c r="A1434" i="16"/>
  <c r="A1435" i="16"/>
  <c r="A1436" i="16"/>
  <c r="A1437" i="16"/>
  <c r="A1438" i="16"/>
  <c r="A1439" i="16"/>
  <c r="A1440" i="16"/>
  <c r="A1441" i="16"/>
  <c r="A1442" i="16"/>
  <c r="A1443" i="16"/>
  <c r="A1444" i="16"/>
  <c r="A1445" i="16"/>
  <c r="A1446" i="16"/>
  <c r="A1447" i="16"/>
  <c r="A1448" i="16"/>
  <c r="A1449" i="16"/>
  <c r="A1450" i="16"/>
  <c r="A1451" i="16"/>
  <c r="A1452" i="16"/>
  <c r="A1453" i="16"/>
  <c r="A1454" i="16"/>
  <c r="A1455" i="16"/>
  <c r="A1456" i="16"/>
  <c r="A1457" i="16"/>
  <c r="A1458" i="16"/>
  <c r="A1459" i="16"/>
  <c r="A1460" i="16"/>
  <c r="A1461" i="16"/>
  <c r="A1462" i="16"/>
  <c r="A1463" i="16"/>
  <c r="A1464" i="16"/>
  <c r="A1465" i="16"/>
  <c r="A1466" i="16"/>
  <c r="A1467" i="16"/>
  <c r="A1468" i="16"/>
  <c r="A1469" i="16"/>
  <c r="A1470" i="16"/>
  <c r="A1471" i="16"/>
  <c r="A1472" i="16"/>
  <c r="A1473" i="16"/>
  <c r="A1474" i="16"/>
  <c r="A1475" i="16"/>
  <c r="A1476" i="16"/>
  <c r="A1477" i="16"/>
  <c r="A1478" i="16"/>
  <c r="A1479" i="16"/>
  <c r="A1480" i="16"/>
  <c r="A1481" i="16"/>
  <c r="A1482" i="16"/>
  <c r="A1483" i="16"/>
  <c r="A1484" i="16"/>
  <c r="A1485" i="16"/>
  <c r="A1486" i="16"/>
  <c r="A1487" i="16"/>
  <c r="A1488" i="16"/>
  <c r="A1489" i="16"/>
  <c r="A1490" i="16"/>
  <c r="A1491" i="16"/>
  <c r="A1492" i="16"/>
  <c r="A1493" i="16"/>
  <c r="A1494" i="16"/>
  <c r="A1495" i="16"/>
  <c r="A1496" i="16"/>
  <c r="A1497" i="16"/>
  <c r="A1498" i="16"/>
  <c r="A1499" i="16"/>
  <c r="A1500" i="16"/>
  <c r="A1501" i="16"/>
  <c r="A1502" i="16"/>
  <c r="A1503" i="16"/>
  <c r="A1504" i="16"/>
  <c r="A1505" i="16"/>
  <c r="A1506" i="16"/>
  <c r="A1507" i="16"/>
  <c r="A1508" i="16"/>
  <c r="A1509" i="16"/>
  <c r="A1510" i="16"/>
  <c r="A1511" i="16"/>
  <c r="A1512" i="16"/>
  <c r="A1513" i="16"/>
  <c r="A1514" i="16"/>
  <c r="A1515" i="16"/>
  <c r="A1516" i="16"/>
  <c r="A1517" i="16"/>
  <c r="A1518" i="16"/>
  <c r="A1519" i="16"/>
  <c r="A1520" i="16"/>
  <c r="A1521" i="16"/>
  <c r="A1522" i="16"/>
  <c r="A1523" i="16"/>
  <c r="A1524" i="16"/>
  <c r="A1525" i="16"/>
  <c r="A1526" i="16"/>
  <c r="A1527" i="16"/>
  <c r="A1528" i="16"/>
  <c r="A1529" i="16"/>
  <c r="A1530" i="16"/>
  <c r="A1531" i="16"/>
  <c r="A1532" i="16"/>
  <c r="A1533" i="16"/>
  <c r="A1534" i="16"/>
  <c r="A1535" i="16"/>
  <c r="A1536" i="16"/>
  <c r="A1537" i="16"/>
  <c r="A1538" i="16"/>
  <c r="A1539" i="16"/>
  <c r="A1540" i="16"/>
  <c r="A1541" i="16"/>
  <c r="A1542" i="16"/>
  <c r="A1543" i="16"/>
  <c r="A1544" i="16"/>
  <c r="A1545" i="16"/>
  <c r="A1546" i="16"/>
  <c r="A1547" i="16"/>
  <c r="A1548" i="16"/>
  <c r="A1549" i="16"/>
  <c r="A1550" i="16"/>
  <c r="A1551" i="16"/>
  <c r="A1552" i="16"/>
  <c r="A1553" i="16"/>
  <c r="A1554" i="16"/>
  <c r="A1555" i="16"/>
  <c r="A1556" i="16"/>
  <c r="A1557" i="16"/>
  <c r="A1558" i="16"/>
  <c r="A1559" i="16"/>
  <c r="A1560" i="16"/>
  <c r="A1561" i="16"/>
  <c r="A1562" i="16"/>
  <c r="A1563" i="16"/>
  <c r="A1564" i="16"/>
  <c r="A1565" i="16"/>
  <c r="A1566" i="16"/>
  <c r="A1567" i="16"/>
  <c r="A1568" i="16"/>
  <c r="A1569" i="16"/>
  <c r="A1570" i="16"/>
  <c r="A1571" i="16"/>
  <c r="A1572" i="16"/>
  <c r="A1573" i="16"/>
  <c r="A1574" i="16"/>
  <c r="A1575" i="16"/>
  <c r="A1576" i="16"/>
  <c r="A1577" i="16"/>
  <c r="A1578" i="16"/>
  <c r="A1579" i="16"/>
  <c r="A1580" i="16"/>
  <c r="A1581" i="16"/>
  <c r="A1582" i="16"/>
  <c r="A1583" i="16"/>
  <c r="A1584" i="16"/>
  <c r="A1585" i="16"/>
  <c r="A1586" i="16"/>
  <c r="A1587" i="16"/>
  <c r="A1588" i="16"/>
  <c r="A1589" i="16"/>
  <c r="A1590" i="16"/>
  <c r="A1591" i="16"/>
  <c r="A1592" i="16"/>
  <c r="A1593" i="16"/>
  <c r="A1594" i="16"/>
  <c r="A1595" i="16"/>
  <c r="A1596" i="16"/>
  <c r="A1597" i="16"/>
  <c r="A1598" i="16"/>
  <c r="A1599" i="16"/>
  <c r="A1600" i="16"/>
  <c r="A1601" i="16"/>
  <c r="A1602" i="16"/>
  <c r="A1603" i="16"/>
  <c r="A1604" i="16"/>
  <c r="A1605" i="16"/>
  <c r="A1606" i="16"/>
  <c r="A1607" i="16"/>
  <c r="A1608" i="16"/>
  <c r="A1609" i="16"/>
  <c r="A1610" i="16"/>
  <c r="A1611" i="16"/>
  <c r="A1612" i="16"/>
  <c r="A1613" i="16"/>
  <c r="A1614" i="16"/>
  <c r="A1615" i="16"/>
  <c r="A1616" i="16"/>
  <c r="A1617" i="16"/>
  <c r="A1618" i="16"/>
  <c r="A1619" i="16"/>
  <c r="A1620" i="16"/>
  <c r="A934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G214" i="17" l="1"/>
  <c r="A458" i="23"/>
  <c r="A459" i="23"/>
  <c r="A460" i="23"/>
  <c r="A461" i="23"/>
  <c r="A462" i="23"/>
  <c r="A463" i="23"/>
  <c r="A464" i="23"/>
  <c r="A465" i="23"/>
  <c r="A466" i="23"/>
  <c r="A467" i="23"/>
  <c r="A468" i="23"/>
  <c r="A469" i="23"/>
  <c r="A470" i="23"/>
  <c r="A471" i="23"/>
  <c r="A472" i="23"/>
  <c r="A473" i="23"/>
  <c r="A474" i="23"/>
  <c r="A475" i="23"/>
  <c r="A476" i="23"/>
  <c r="A477" i="23"/>
  <c r="A478" i="23"/>
  <c r="A479" i="23"/>
  <c r="A480" i="23"/>
  <c r="A481" i="23"/>
  <c r="A482" i="23"/>
  <c r="A483" i="23"/>
  <c r="A484" i="23"/>
  <c r="A485" i="23"/>
  <c r="A486" i="23"/>
  <c r="A487" i="23"/>
  <c r="A488" i="23"/>
  <c r="A489" i="23"/>
  <c r="A490" i="23"/>
  <c r="A491" i="23"/>
  <c r="A492" i="23"/>
  <c r="A493" i="23"/>
  <c r="A494" i="23"/>
  <c r="A495" i="23"/>
  <c r="A496" i="23"/>
  <c r="A497" i="23"/>
  <c r="A498" i="23"/>
  <c r="A499" i="23"/>
  <c r="A500" i="23"/>
  <c r="A501" i="23"/>
  <c r="A502" i="23"/>
  <c r="A503" i="23"/>
  <c r="A504" i="23"/>
  <c r="A505" i="23"/>
  <c r="A506" i="23"/>
  <c r="A507" i="23"/>
  <c r="A508" i="23"/>
  <c r="A509" i="23"/>
  <c r="A510" i="23"/>
  <c r="A511" i="23"/>
  <c r="A512" i="23"/>
  <c r="A513" i="23"/>
  <c r="A514" i="23"/>
  <c r="A515" i="23"/>
  <c r="A516" i="23"/>
  <c r="A517" i="23"/>
  <c r="A518" i="23"/>
  <c r="A519" i="23"/>
  <c r="A520" i="23"/>
  <c r="A521" i="23"/>
  <c r="A522" i="23"/>
  <c r="A523" i="23"/>
  <c r="A524" i="23"/>
  <c r="A525" i="23"/>
  <c r="A526" i="23"/>
  <c r="A527" i="23"/>
  <c r="A528" i="23"/>
  <c r="A529" i="23"/>
  <c r="A530" i="23"/>
  <c r="A531" i="23"/>
  <c r="A532" i="23"/>
  <c r="A533" i="23"/>
  <c r="A534" i="23"/>
  <c r="A535" i="23"/>
  <c r="A536" i="23"/>
  <c r="A537" i="23"/>
  <c r="A538" i="23"/>
  <c r="A539" i="23"/>
  <c r="A540" i="23"/>
  <c r="A541" i="23"/>
  <c r="A542" i="23"/>
  <c r="A543" i="23"/>
  <c r="A544" i="23"/>
  <c r="A545" i="23"/>
  <c r="A546" i="23"/>
  <c r="A547" i="23"/>
  <c r="A548" i="23"/>
  <c r="A549" i="23"/>
  <c r="A550" i="23"/>
  <c r="A551" i="23"/>
  <c r="A552" i="23"/>
  <c r="A553" i="23"/>
  <c r="A554" i="23"/>
  <c r="A555" i="23"/>
  <c r="A556" i="23"/>
  <c r="A557" i="23"/>
  <c r="A558" i="23"/>
  <c r="A559" i="23"/>
  <c r="A560" i="23"/>
  <c r="A561" i="23"/>
  <c r="A562" i="23"/>
  <c r="A563" i="23"/>
  <c r="A564" i="23"/>
  <c r="A565" i="23"/>
  <c r="A566" i="23"/>
  <c r="A567" i="23"/>
  <c r="A568" i="23"/>
  <c r="A569" i="23"/>
  <c r="A570" i="23"/>
  <c r="A571" i="23"/>
  <c r="A572" i="23"/>
  <c r="A573" i="23"/>
  <c r="A574" i="23"/>
  <c r="A575" i="23"/>
  <c r="A576" i="23"/>
  <c r="A577" i="23"/>
  <c r="A578" i="23"/>
  <c r="A579" i="23"/>
  <c r="A580" i="23"/>
  <c r="A581" i="23"/>
  <c r="A582" i="23"/>
  <c r="A583" i="23"/>
  <c r="A584" i="23"/>
  <c r="A585" i="23"/>
  <c r="A586" i="23"/>
  <c r="A587" i="23"/>
  <c r="A588" i="23"/>
  <c r="A589" i="23"/>
  <c r="A590" i="23"/>
  <c r="A591" i="23"/>
  <c r="A592" i="23"/>
  <c r="A593" i="23"/>
  <c r="A594" i="23"/>
  <c r="A595" i="23"/>
  <c r="A596" i="23"/>
  <c r="A597" i="23"/>
  <c r="A598" i="23"/>
  <c r="A599" i="23"/>
  <c r="A600" i="23"/>
  <c r="A601" i="23"/>
  <c r="A602" i="23"/>
  <c r="A603" i="23"/>
  <c r="A604" i="23"/>
  <c r="A605" i="23"/>
  <c r="A606" i="23"/>
  <c r="A607" i="23"/>
  <c r="A608" i="23"/>
  <c r="A609" i="23"/>
  <c r="A610" i="23"/>
  <c r="A611" i="23"/>
  <c r="A612" i="23"/>
  <c r="A613" i="23"/>
  <c r="A614" i="23"/>
  <c r="A615" i="23"/>
  <c r="A616" i="23"/>
  <c r="A617" i="23"/>
  <c r="A618" i="23"/>
  <c r="A619" i="23"/>
  <c r="A620" i="23"/>
  <c r="A621" i="23"/>
  <c r="G622" i="23"/>
  <c r="A213" i="17" l="1"/>
  <c r="A78" i="23" l="1"/>
  <c r="A79" i="23"/>
  <c r="A80" i="23"/>
  <c r="A81" i="23"/>
  <c r="A82" i="23"/>
  <c r="A83" i="23"/>
  <c r="A84" i="23"/>
  <c r="A85" i="23"/>
  <c r="A86" i="23"/>
  <c r="A87" i="23"/>
  <c r="A88" i="23"/>
  <c r="A89" i="23"/>
  <c r="A90" i="23"/>
  <c r="A91" i="23"/>
  <c r="A92" i="23"/>
  <c r="A93" i="23"/>
  <c r="A94" i="23"/>
  <c r="A95" i="23"/>
  <c r="A96" i="23"/>
  <c r="A97" i="23"/>
  <c r="A98" i="23"/>
  <c r="A99" i="23"/>
  <c r="A100" i="23"/>
  <c r="A101" i="23"/>
  <c r="A102" i="23"/>
  <c r="A103" i="23"/>
  <c r="A104" i="23"/>
  <c r="A105" i="23"/>
  <c r="A106" i="23"/>
  <c r="A107" i="23"/>
  <c r="A108" i="23"/>
  <c r="A109" i="23"/>
  <c r="A110" i="23"/>
  <c r="A111" i="23"/>
  <c r="A112" i="23"/>
  <c r="A113" i="23"/>
  <c r="A114" i="23"/>
  <c r="A115" i="23"/>
  <c r="A116" i="23"/>
  <c r="A117" i="23"/>
  <c r="A118" i="23"/>
  <c r="A119" i="23"/>
  <c r="A120" i="23"/>
  <c r="A121" i="23"/>
  <c r="A122" i="23"/>
  <c r="A123" i="23"/>
  <c r="A124" i="23"/>
  <c r="A125" i="23"/>
  <c r="A126" i="23"/>
  <c r="A127" i="23"/>
  <c r="A128" i="23"/>
  <c r="A129" i="23"/>
  <c r="A130" i="23"/>
  <c r="A131" i="23"/>
  <c r="A132" i="23"/>
  <c r="A133" i="23"/>
  <c r="A134" i="23"/>
  <c r="A135" i="23"/>
  <c r="A136" i="23"/>
  <c r="A137" i="23"/>
  <c r="A138" i="23"/>
  <c r="A139" i="23"/>
  <c r="A140" i="23"/>
  <c r="A141" i="23"/>
  <c r="A142" i="23"/>
  <c r="A143" i="23"/>
  <c r="A144" i="23"/>
  <c r="A145" i="23"/>
  <c r="A146" i="23"/>
  <c r="A147" i="23"/>
  <c r="A148" i="23"/>
  <c r="A149" i="23"/>
  <c r="A150" i="23"/>
  <c r="A151" i="23"/>
  <c r="A152" i="23"/>
  <c r="A153" i="23"/>
  <c r="A154" i="23"/>
  <c r="A155" i="23"/>
  <c r="A156" i="23"/>
  <c r="A157" i="23"/>
  <c r="A158" i="23"/>
  <c r="A159" i="23"/>
  <c r="A160" i="23"/>
  <c r="A161" i="23"/>
  <c r="A162" i="23"/>
  <c r="A163" i="23"/>
  <c r="A164" i="23"/>
  <c r="A165" i="23"/>
  <c r="A166" i="23"/>
  <c r="A167" i="23"/>
  <c r="A168" i="23"/>
  <c r="A169" i="23"/>
  <c r="A170" i="23"/>
  <c r="A171" i="23"/>
  <c r="A172" i="23"/>
  <c r="A173" i="23"/>
  <c r="A174" i="23"/>
  <c r="A175" i="23"/>
  <c r="A176" i="23"/>
  <c r="A177" i="23"/>
  <c r="A178" i="23"/>
  <c r="A179" i="23"/>
  <c r="A180" i="23"/>
  <c r="A181" i="23"/>
  <c r="A182" i="23"/>
  <c r="A183" i="23"/>
  <c r="A184" i="23"/>
  <c r="A185" i="23"/>
  <c r="A186" i="23"/>
  <c r="A187" i="23"/>
  <c r="A188" i="23"/>
  <c r="A189" i="23"/>
  <c r="A190" i="23"/>
  <c r="A191" i="23"/>
  <c r="A192" i="23"/>
  <c r="A193" i="23"/>
  <c r="A194" i="23"/>
  <c r="A195" i="23"/>
  <c r="A196" i="23"/>
  <c r="A197" i="23"/>
  <c r="A198" i="23"/>
  <c r="A199" i="23"/>
  <c r="A200" i="23"/>
  <c r="A201" i="23"/>
  <c r="A202" i="23"/>
  <c r="A203" i="23"/>
  <c r="A204" i="23"/>
  <c r="A205" i="23"/>
  <c r="A206" i="23"/>
  <c r="A207" i="23"/>
  <c r="A208" i="23"/>
  <c r="A209" i="23"/>
  <c r="A210" i="23"/>
  <c r="A211" i="23"/>
  <c r="A212" i="23"/>
  <c r="A213" i="23"/>
  <c r="A214" i="23"/>
  <c r="A215" i="23"/>
  <c r="A216" i="23"/>
  <c r="A217" i="23"/>
  <c r="A218" i="23"/>
  <c r="A219" i="23"/>
  <c r="A220" i="23"/>
  <c r="A221" i="23"/>
  <c r="A222" i="23"/>
  <c r="A223" i="23"/>
  <c r="A224" i="23"/>
  <c r="A225" i="23"/>
  <c r="A226" i="23"/>
  <c r="A227" i="23"/>
  <c r="A228" i="23"/>
  <c r="A229" i="23"/>
  <c r="A230" i="23"/>
  <c r="A231" i="23"/>
  <c r="A232" i="23"/>
  <c r="A233" i="23"/>
  <c r="A234" i="23"/>
  <c r="A235" i="23"/>
  <c r="A236" i="23"/>
  <c r="A237" i="23"/>
  <c r="A238" i="23"/>
  <c r="A239" i="23"/>
  <c r="A240" i="23"/>
  <c r="A241" i="23"/>
  <c r="A242" i="23"/>
  <c r="A243" i="23"/>
  <c r="A244" i="23"/>
  <c r="A245" i="23"/>
  <c r="A246" i="23"/>
  <c r="A247" i="23"/>
  <c r="A248" i="23"/>
  <c r="A249" i="23"/>
  <c r="A250" i="23"/>
  <c r="A251" i="23"/>
  <c r="A252" i="23"/>
  <c r="A253" i="23"/>
  <c r="A254" i="23"/>
  <c r="A255" i="23"/>
  <c r="A256" i="23"/>
  <c r="A257" i="23"/>
  <c r="A258" i="23"/>
  <c r="A259" i="23"/>
  <c r="A260" i="23"/>
  <c r="A261" i="23"/>
  <c r="A262" i="23"/>
  <c r="A263" i="23"/>
  <c r="A264" i="23"/>
  <c r="A265" i="23"/>
  <c r="A266" i="23"/>
  <c r="A267" i="23"/>
  <c r="A268" i="23"/>
  <c r="A269" i="23"/>
  <c r="A270" i="23"/>
  <c r="A271" i="23"/>
  <c r="A272" i="23"/>
  <c r="A273" i="23"/>
  <c r="A274" i="23"/>
  <c r="A275" i="23"/>
  <c r="A276" i="23"/>
  <c r="A277" i="23"/>
  <c r="A278" i="23"/>
  <c r="A279" i="23"/>
  <c r="A280" i="23"/>
  <c r="A281" i="23"/>
  <c r="A282" i="23"/>
  <c r="A283" i="23"/>
  <c r="A284" i="23"/>
  <c r="A285" i="23"/>
  <c r="A286" i="23"/>
  <c r="A287" i="23"/>
  <c r="A288" i="23"/>
  <c r="A289" i="23"/>
  <c r="A290" i="23"/>
  <c r="A291" i="23"/>
  <c r="A292" i="23"/>
  <c r="A293" i="23"/>
  <c r="A294" i="23"/>
  <c r="A295" i="23"/>
  <c r="A296" i="23"/>
  <c r="A297" i="23"/>
  <c r="A298" i="23"/>
  <c r="A299" i="23"/>
  <c r="A300" i="23"/>
  <c r="A301" i="23"/>
  <c r="A302" i="23"/>
  <c r="A303" i="23"/>
  <c r="A304" i="23"/>
  <c r="A305" i="23"/>
  <c r="A306" i="23"/>
  <c r="A307" i="23"/>
  <c r="A308" i="23"/>
  <c r="A309" i="23"/>
  <c r="A310" i="23"/>
  <c r="A311" i="23"/>
  <c r="A312" i="23"/>
  <c r="A313" i="23"/>
  <c r="A314" i="23"/>
  <c r="A315" i="23"/>
  <c r="A316" i="23"/>
  <c r="A317" i="23"/>
  <c r="A318" i="23"/>
  <c r="A319" i="23"/>
  <c r="A320" i="23"/>
  <c r="A321" i="23"/>
  <c r="A322" i="23"/>
  <c r="A323" i="23"/>
  <c r="A324" i="23"/>
  <c r="A325" i="23"/>
  <c r="A326" i="23"/>
  <c r="A327" i="23"/>
  <c r="A328" i="23"/>
  <c r="A329" i="23"/>
  <c r="A330" i="23"/>
  <c r="A331" i="23"/>
  <c r="A332" i="23"/>
  <c r="A333" i="23"/>
  <c r="A334" i="23"/>
  <c r="A335" i="23"/>
  <c r="A336" i="23"/>
  <c r="A337" i="23"/>
  <c r="A338" i="23"/>
  <c r="A339" i="23"/>
  <c r="A340" i="23"/>
  <c r="A341" i="23"/>
  <c r="A342" i="23"/>
  <c r="A343" i="23"/>
  <c r="A344" i="23"/>
  <c r="A345" i="23"/>
  <c r="A346" i="23"/>
  <c r="A347" i="23"/>
  <c r="A348" i="23"/>
  <c r="A349" i="23"/>
  <c r="A350" i="23"/>
  <c r="A351" i="23"/>
  <c r="A352" i="23"/>
  <c r="A353" i="23"/>
  <c r="A354" i="23"/>
  <c r="A355" i="23"/>
  <c r="A356" i="23"/>
  <c r="A357" i="23"/>
  <c r="A358" i="23"/>
  <c r="A359" i="23"/>
  <c r="A360" i="23"/>
  <c r="A361" i="23"/>
  <c r="A362" i="23"/>
  <c r="A363" i="23"/>
  <c r="A364" i="23"/>
  <c r="A365" i="23"/>
  <c r="A366" i="23"/>
  <c r="A367" i="23"/>
  <c r="A368" i="23"/>
  <c r="A369" i="23"/>
  <c r="A370" i="23"/>
  <c r="A371" i="23"/>
  <c r="A372" i="23"/>
  <c r="A373" i="23"/>
  <c r="A374" i="23"/>
  <c r="A375" i="23"/>
  <c r="A376" i="23"/>
  <c r="A377" i="23"/>
  <c r="A378" i="23"/>
  <c r="A379" i="23"/>
  <c r="A380" i="23"/>
  <c r="A381" i="23"/>
  <c r="A382" i="23"/>
  <c r="A383" i="23"/>
  <c r="A384" i="23"/>
  <c r="A385" i="23"/>
  <c r="A386" i="23"/>
  <c r="A387" i="23"/>
  <c r="A388" i="23"/>
  <c r="A389" i="23"/>
  <c r="A390" i="23"/>
  <c r="A391" i="23"/>
  <c r="A392" i="23"/>
  <c r="A393" i="23"/>
  <c r="A394" i="23"/>
  <c r="A395" i="23"/>
  <c r="A396" i="23"/>
  <c r="A397" i="23"/>
  <c r="A398" i="23"/>
  <c r="A399" i="23"/>
  <c r="A400" i="23"/>
  <c r="A401" i="23"/>
  <c r="A402" i="23"/>
  <c r="A403" i="23"/>
  <c r="A404" i="23"/>
  <c r="A405" i="23"/>
  <c r="A407" i="23"/>
  <c r="A409" i="23"/>
  <c r="A410" i="23"/>
  <c r="A411" i="23"/>
  <c r="A412" i="23"/>
  <c r="A413" i="23"/>
  <c r="A414" i="23"/>
  <c r="A415" i="23"/>
  <c r="A416" i="23"/>
  <c r="A417" i="23"/>
  <c r="A418" i="23"/>
  <c r="A419" i="23"/>
  <c r="A420" i="23"/>
  <c r="A421" i="23"/>
  <c r="A422" i="23"/>
  <c r="A423" i="23"/>
  <c r="A424" i="23"/>
  <c r="A425" i="23"/>
  <c r="A426" i="23"/>
  <c r="A427" i="23"/>
  <c r="A428" i="23"/>
  <c r="A429" i="23"/>
  <c r="A430" i="23"/>
  <c r="A431" i="23"/>
  <c r="A432" i="23"/>
  <c r="A433" i="23"/>
  <c r="A434" i="23"/>
  <c r="A435" i="23"/>
  <c r="A436" i="23"/>
  <c r="A437" i="23"/>
  <c r="A438" i="23"/>
  <c r="A439" i="23"/>
  <c r="A440" i="23"/>
  <c r="A441" i="23"/>
  <c r="A442" i="23"/>
  <c r="A443" i="23"/>
  <c r="A444" i="23"/>
  <c r="A445" i="23"/>
  <c r="A446" i="23"/>
  <c r="A447" i="23"/>
  <c r="A448" i="23"/>
  <c r="A449" i="23"/>
  <c r="A450" i="23"/>
  <c r="A451" i="23"/>
  <c r="A452" i="23"/>
  <c r="A453" i="23"/>
  <c r="A454" i="23"/>
  <c r="A455" i="23"/>
  <c r="A456" i="23"/>
  <c r="A457" i="23"/>
  <c r="A77" i="23"/>
  <c r="A47" i="23"/>
  <c r="A46" i="23"/>
  <c r="A49" i="23"/>
  <c r="A50" i="23" l="1"/>
  <c r="A51" i="23"/>
  <c r="A52" i="23"/>
  <c r="A53" i="23"/>
  <c r="A54" i="23"/>
  <c r="A55" i="23"/>
  <c r="A56" i="23"/>
  <c r="A57" i="23"/>
  <c r="A58" i="23"/>
  <c r="A59" i="23"/>
  <c r="A60" i="23"/>
  <c r="A61" i="23"/>
  <c r="A62" i="23"/>
  <c r="A63" i="23"/>
  <c r="A64" i="23"/>
  <c r="A65" i="23"/>
  <c r="A66" i="23"/>
  <c r="A67" i="23"/>
  <c r="A69" i="23"/>
  <c r="A70" i="23"/>
  <c r="A71" i="23"/>
  <c r="A72" i="23"/>
  <c r="A73" i="23"/>
  <c r="A74" i="23"/>
  <c r="A75" i="23"/>
  <c r="A76" i="23"/>
  <c r="A42" i="23"/>
  <c r="A43" i="23"/>
  <c r="A44" i="23"/>
  <c r="A45" i="23"/>
  <c r="A40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129" i="17" l="1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14" i="17" l="1"/>
  <c r="A15" i="17"/>
  <c r="A16" i="17"/>
  <c r="A17" i="17"/>
  <c r="A18" i="17"/>
  <c r="A19" i="17"/>
  <c r="A20" i="17"/>
  <c r="A21" i="17"/>
  <c r="A22" i="17"/>
  <c r="A23" i="17"/>
  <c r="A24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719" i="16" l="1"/>
  <c r="A721" i="16"/>
  <c r="A13" i="17"/>
  <c r="A12" i="17"/>
  <c r="A33" i="23"/>
  <c r="A35" i="23"/>
  <c r="A36" i="23"/>
  <c r="A37" i="23"/>
  <c r="A38" i="23"/>
  <c r="A39" i="23"/>
  <c r="A9" i="17" l="1"/>
  <c r="A10" i="17"/>
  <c r="A11" i="17"/>
  <c r="A8" i="17" l="1"/>
  <c r="A7" i="17" l="1"/>
  <c r="A6" i="17" l="1"/>
  <c r="A6" i="23"/>
  <c r="A7" i="16"/>
  <c r="A8" i="16"/>
  <c r="A9" i="16"/>
  <c r="A10" i="16"/>
  <c r="A11" i="16"/>
  <c r="A13" i="16"/>
  <c r="A14" i="16"/>
  <c r="A15" i="16"/>
  <c r="A6" i="16"/>
  <c r="G16" i="21" l="1"/>
  <c r="A15" i="21"/>
  <c r="A14" i="21"/>
  <c r="A13" i="21"/>
  <c r="A12" i="21"/>
  <c r="A11" i="21"/>
  <c r="A10" i="21"/>
  <c r="A9" i="21"/>
  <c r="A8" i="21"/>
  <c r="A7" i="21"/>
  <c r="A6" i="21"/>
  <c r="D4" i="19" l="1"/>
  <c r="B4" i="19"/>
  <c r="B6" i="19" l="1"/>
  <c r="A5" i="18"/>
  <c r="A8" i="18"/>
  <c r="G16" i="20" l="1"/>
  <c r="A15" i="20"/>
  <c r="A14" i="20"/>
  <c r="A13" i="20"/>
  <c r="A12" i="20"/>
  <c r="A11" i="20"/>
  <c r="A10" i="20"/>
  <c r="A9" i="20"/>
  <c r="A8" i="20"/>
  <c r="A7" i="20"/>
  <c r="A6" i="20"/>
  <c r="B3" i="19" l="1"/>
  <c r="B5" i="18" l="1"/>
  <c r="D7" i="19" l="1"/>
  <c r="D8" i="19" s="1"/>
  <c r="C4" i="19" l="1"/>
  <c r="E4" i="19" l="1"/>
  <c r="E6" i="19" l="1"/>
  <c r="B5" i="19"/>
  <c r="E5" i="19" l="1"/>
  <c r="B7" i="19"/>
  <c r="C3" i="19"/>
  <c r="C7" i="19" s="1"/>
  <c r="E3" i="19" l="1"/>
  <c r="B8" i="18"/>
  <c r="E7" i="19" l="1"/>
  <c r="B8" i="19"/>
  <c r="C8" i="19"/>
</calcChain>
</file>

<file path=xl/sharedStrings.xml><?xml version="1.0" encoding="utf-8"?>
<sst xmlns="http://schemas.openxmlformats.org/spreadsheetml/2006/main" count="25913" uniqueCount="4629">
  <si>
    <t>單位:  元</t>
  </si>
  <si>
    <t>項次</t>
  </si>
  <si>
    <t>補(捐)助機關</t>
  </si>
  <si>
    <t>受補(捐)助對象</t>
  </si>
  <si>
    <t xml:space="preserve">補(捐)助事項或用途   </t>
  </si>
  <si>
    <t>核准日期</t>
  </si>
  <si>
    <t>備註</t>
  </si>
  <si>
    <t>經濟部技術處</t>
    <phoneticPr fontId="6" type="noConversion"/>
  </si>
  <si>
    <t>補(捐)助金額
(含累積金額)</t>
    <phoneticPr fontId="6" type="noConversion"/>
  </si>
  <si>
    <t>受補(捐)助對象所歸屬之直轄市或縣（市）</t>
    <phoneticPr fontId="6" type="noConversion"/>
  </si>
  <si>
    <t>一、公務預算</t>
    <phoneticPr fontId="6" type="noConversion"/>
  </si>
  <si>
    <t>公務預算 合計</t>
    <phoneticPr fontId="6" type="noConversion"/>
  </si>
  <si>
    <t>二、前瞻基礎建設計畫特別預算</t>
    <phoneticPr fontId="6" type="noConversion"/>
  </si>
  <si>
    <t>前瞻基礎建設計畫特別預算 合計</t>
    <phoneticPr fontId="6" type="noConversion"/>
  </si>
  <si>
    <t>三、嚴重特殊傳染性肺炎防治及紓困振興特別預算</t>
    <phoneticPr fontId="6" type="noConversion"/>
  </si>
  <si>
    <t>備註：「核准日期」及「補(捐)助金額(含累積金額)」係指補(捐)助案件之核定日期及核定金額。</t>
    <phoneticPr fontId="6" type="noConversion"/>
  </si>
  <si>
    <t>經濟部對縣市政府、民間團體及個人補(捐)助經費彙總表
111年度截至第2季止</t>
    <phoneticPr fontId="6" type="noConversion"/>
  </si>
  <si>
    <t>合計</t>
    <phoneticPr fontId="6" type="noConversion"/>
  </si>
  <si>
    <t>經濟部商業司</t>
    <phoneticPr fontId="6" type="noConversion"/>
  </si>
  <si>
    <t>經濟部國營會</t>
    <phoneticPr fontId="6" type="noConversion"/>
  </si>
  <si>
    <t>補捐助機關</t>
    <phoneticPr fontId="6" type="noConversion"/>
  </si>
  <si>
    <t>公務預算</t>
    <phoneticPr fontId="6" type="noConversion"/>
  </si>
  <si>
    <t>前瞻特別預算</t>
    <phoneticPr fontId="6" type="noConversion"/>
  </si>
  <si>
    <t>紓困特別預算</t>
    <phoneticPr fontId="6" type="noConversion"/>
  </si>
  <si>
    <t>經濟部投資業務處</t>
    <phoneticPr fontId="6" type="noConversion"/>
  </si>
  <si>
    <t>嚴重特殊傳染性肺炎防治及紓困振興特別預算 合計</t>
    <phoneticPr fontId="6" type="noConversion"/>
  </si>
  <si>
    <t>經濟部對縣市政府、民間團體及個人補(捐)助經費彙總表
112年度截至第2季止</t>
    <phoneticPr fontId="6" type="noConversion"/>
  </si>
  <si>
    <t>四、疫後強化經濟與社會韌性及全民共享經濟成果特別預算</t>
    <phoneticPr fontId="6" type="noConversion"/>
  </si>
  <si>
    <t>疫後強化經濟與社會韌性及全民共享經濟成果特別預算 合計</t>
    <phoneticPr fontId="6" type="noConversion"/>
  </si>
  <si>
    <t>三、疫後強化經濟與社會韌性及全民共享經濟成果特別預算</t>
    <phoneticPr fontId="6" type="noConversion"/>
  </si>
  <si>
    <t>113.01.31</t>
    <phoneticPr fontId="6" type="noConversion"/>
  </si>
  <si>
    <t>饗樂餐飲實業股份有限公司</t>
    <phoneticPr fontId="34" type="noConversion"/>
  </si>
  <si>
    <t>晨希時尚股份有限公司</t>
    <phoneticPr fontId="34" type="noConversion"/>
  </si>
  <si>
    <t>美科實業股份有限公司</t>
    <phoneticPr fontId="34" type="noConversion"/>
  </si>
  <si>
    <t>聖保羅企業股份有限公司</t>
    <phoneticPr fontId="34" type="noConversion"/>
  </si>
  <si>
    <t>采妍國際行銷股份有限公司</t>
    <phoneticPr fontId="34" type="noConversion"/>
  </si>
  <si>
    <t>多那之國際股份有限公司</t>
    <phoneticPr fontId="34" type="noConversion"/>
  </si>
  <si>
    <t>驫馬旅行社有限公司</t>
    <phoneticPr fontId="34" type="noConversion"/>
  </si>
  <si>
    <t>金三角通信股份有限公司</t>
    <phoneticPr fontId="34" type="noConversion"/>
  </si>
  <si>
    <t>天和生物股份有限公司</t>
    <phoneticPr fontId="34" type="noConversion"/>
  </si>
  <si>
    <t>派帝娜實業股份有限公司</t>
    <phoneticPr fontId="34" type="noConversion"/>
  </si>
  <si>
    <t>圓食優品股份有限公司</t>
    <phoneticPr fontId="34" type="noConversion"/>
  </si>
  <si>
    <t>五鮮級國際餐飲股份有限公司</t>
    <phoneticPr fontId="34" type="noConversion"/>
  </si>
  <si>
    <t>台安醫藥股份有限公司</t>
    <phoneticPr fontId="34" type="noConversion"/>
  </si>
  <si>
    <t>新北市</t>
    <phoneticPr fontId="35" type="noConversion"/>
  </si>
  <si>
    <t>臺北市</t>
    <phoneticPr fontId="35" type="noConversion"/>
  </si>
  <si>
    <t>高雄市</t>
    <phoneticPr fontId="35" type="noConversion"/>
  </si>
  <si>
    <t>連江縣</t>
    <phoneticPr fontId="35" type="noConversion"/>
  </si>
  <si>
    <t>彰化縣</t>
    <phoneticPr fontId="35" type="noConversion"/>
  </si>
  <si>
    <t>臺南市</t>
    <phoneticPr fontId="35" type="noConversion"/>
  </si>
  <si>
    <t>公共服務據點整備-公有危險建築補強重建計畫-臺中市神岡區神岡公有零售市場耐震補強計畫</t>
  </si>
  <si>
    <t>公共服務據點整備-公有危險建築補強重建計畫-臺中市西屯區福安公有零售市場耐震補強計畫</t>
  </si>
  <si>
    <t>公共服務據點整備-公有危險建築補強重建計畫-臺中市大肚區追分公有零售市場耐震拆除工程計畫</t>
  </si>
  <si>
    <t>公共服務據點整備-公有危險建築補強重建計畫-臺南市仁德區中洲公有零售市場耐震拆除重建計畫</t>
  </si>
  <si>
    <t>臺中市</t>
    <phoneticPr fontId="35" type="noConversion"/>
  </si>
  <si>
    <t>臺中市政府</t>
    <phoneticPr fontId="34" type="noConversion"/>
  </si>
  <si>
    <t>113.01.19</t>
    <phoneticPr fontId="6" type="noConversion"/>
  </si>
  <si>
    <t>臺南市政府</t>
    <phoneticPr fontId="34" type="noConversion"/>
  </si>
  <si>
    <t>新竹縣</t>
    <phoneticPr fontId="35" type="noConversion"/>
  </si>
  <si>
    <t>工業技術研究院</t>
    <phoneticPr fontId="34" type="noConversion"/>
  </si>
  <si>
    <r>
      <rPr>
        <sz val="14"/>
        <color theme="1" tint="4.9989318521683403E-2"/>
        <rFont val="標楷體"/>
        <family val="4"/>
        <charset val="136"/>
      </rPr>
      <t>臺中市</t>
    </r>
  </si>
  <si>
    <r>
      <rPr>
        <sz val="14"/>
        <color theme="1" tint="4.9989318521683403E-2"/>
        <rFont val="標楷體"/>
        <family val="4"/>
        <charset val="136"/>
      </rPr>
      <t>肯驛國際股份有限公司</t>
    </r>
  </si>
  <si>
    <r>
      <rPr>
        <sz val="14"/>
        <rFont val="標楷體"/>
        <family val="4"/>
        <charset val="136"/>
      </rPr>
      <t>商業服務業智慧減碳補助計畫</t>
    </r>
  </si>
  <si>
    <t>113.01.02</t>
  </si>
  <si>
    <r>
      <rPr>
        <sz val="14"/>
        <color theme="1" tint="4.9989318521683403E-2"/>
        <rFont val="標楷體"/>
        <family val="4"/>
        <charset val="136"/>
      </rPr>
      <t>高雄市</t>
    </r>
  </si>
  <si>
    <r>
      <rPr>
        <sz val="14"/>
        <color theme="1" tint="4.9989318521683403E-2"/>
        <rFont val="標楷體"/>
        <family val="4"/>
        <charset val="136"/>
      </rPr>
      <t>達利餐飲有限公司</t>
    </r>
  </si>
  <si>
    <r>
      <rPr>
        <sz val="14"/>
        <color theme="1" tint="4.9989318521683403E-2"/>
        <rFont val="標楷體"/>
        <family val="4"/>
        <charset val="136"/>
      </rPr>
      <t>臺北市</t>
    </r>
  </si>
  <si>
    <r>
      <rPr>
        <sz val="14"/>
        <color theme="1" tint="4.9989318521683403E-2"/>
        <rFont val="標楷體"/>
        <family val="4"/>
        <charset val="136"/>
      </rPr>
      <t>子佳國際企業有限公司</t>
    </r>
  </si>
  <si>
    <r>
      <rPr>
        <sz val="14"/>
        <color theme="1" tint="4.9989318521683403E-2"/>
        <rFont val="標楷體"/>
        <family val="4"/>
        <charset val="136"/>
      </rPr>
      <t>金嘉隆企業股份有限公司</t>
    </r>
  </si>
  <si>
    <r>
      <rPr>
        <sz val="14"/>
        <color theme="1" tint="4.9989318521683403E-2"/>
        <rFont val="標楷體"/>
        <family val="4"/>
        <charset val="136"/>
      </rPr>
      <t>賜禧有限公司</t>
    </r>
  </si>
  <si>
    <r>
      <rPr>
        <sz val="14"/>
        <color theme="1" tint="4.9989318521683403E-2"/>
        <rFont val="標楷體"/>
        <family val="4"/>
        <charset val="136"/>
      </rPr>
      <t>天下國際事業有限公司</t>
    </r>
  </si>
  <si>
    <r>
      <rPr>
        <sz val="14"/>
        <color theme="1" tint="4.9989318521683403E-2"/>
        <rFont val="標楷體"/>
        <family val="4"/>
        <charset val="136"/>
      </rPr>
      <t>赫蒂法股份有限公司</t>
    </r>
  </si>
  <si>
    <r>
      <rPr>
        <sz val="14"/>
        <color theme="1" tint="4.9989318521683403E-2"/>
        <rFont val="標楷體"/>
        <family val="4"/>
        <charset val="136"/>
      </rPr>
      <t>永吉搬家起重行</t>
    </r>
  </si>
  <si>
    <r>
      <rPr>
        <sz val="14"/>
        <color theme="1" tint="4.9989318521683403E-2"/>
        <rFont val="標楷體"/>
        <family val="4"/>
        <charset val="136"/>
      </rPr>
      <t>相國企業有限公司</t>
    </r>
  </si>
  <si>
    <r>
      <rPr>
        <sz val="14"/>
        <color theme="1" tint="4.9989318521683403E-2"/>
        <rFont val="標楷體"/>
        <family val="4"/>
        <charset val="136"/>
      </rPr>
      <t>宜蘭縣</t>
    </r>
  </si>
  <si>
    <r>
      <rPr>
        <sz val="14"/>
        <color theme="1" tint="4.9989318521683403E-2"/>
        <rFont val="標楷體"/>
        <family val="4"/>
        <charset val="136"/>
      </rPr>
      <t>藝術廣場多媒體股份有限公司</t>
    </r>
  </si>
  <si>
    <r>
      <rPr>
        <sz val="14"/>
        <color theme="1" tint="4.9989318521683403E-2"/>
        <rFont val="標楷體"/>
        <family val="4"/>
        <charset val="136"/>
      </rPr>
      <t>炭吉郎小吃店</t>
    </r>
  </si>
  <si>
    <r>
      <rPr>
        <sz val="14"/>
        <color theme="1" tint="4.9989318521683403E-2"/>
        <rFont val="標楷體"/>
        <family val="4"/>
        <charset val="136"/>
      </rPr>
      <t>十方民意與政策資訊股份有限公司</t>
    </r>
  </si>
  <si>
    <r>
      <rPr>
        <sz val="14"/>
        <color theme="1" tint="4.9989318521683403E-2"/>
        <rFont val="標楷體"/>
        <family val="4"/>
        <charset val="136"/>
      </rPr>
      <t>零壹伶有限公司</t>
    </r>
  </si>
  <si>
    <r>
      <rPr>
        <sz val="14"/>
        <color theme="1" tint="4.9989318521683403E-2"/>
        <rFont val="標楷體"/>
        <family val="4"/>
        <charset val="136"/>
      </rPr>
      <t>臺南市</t>
    </r>
  </si>
  <si>
    <r>
      <rPr>
        <sz val="14"/>
        <color theme="1" tint="4.9989318521683403E-2"/>
        <rFont val="標楷體"/>
        <family val="4"/>
        <charset val="136"/>
      </rPr>
      <t>雛菊餐飲股份有限公司</t>
    </r>
  </si>
  <si>
    <r>
      <rPr>
        <sz val="14"/>
        <color theme="1" tint="4.9989318521683403E-2"/>
        <rFont val="標楷體"/>
        <family val="4"/>
        <charset val="136"/>
      </rPr>
      <t>老常在餐飲有限公司</t>
    </r>
  </si>
  <si>
    <r>
      <rPr>
        <sz val="14"/>
        <color theme="1" tint="4.9989318521683403E-2"/>
        <rFont val="標楷體"/>
        <family val="4"/>
        <charset val="136"/>
      </rPr>
      <t>千萬千商行</t>
    </r>
  </si>
  <si>
    <r>
      <rPr>
        <sz val="14"/>
        <color theme="1" tint="4.9989318521683403E-2"/>
        <rFont val="標楷體"/>
        <family val="4"/>
        <charset val="136"/>
      </rPr>
      <t>斑比山丘有限公司</t>
    </r>
  </si>
  <si>
    <t>113.03.25</t>
    <phoneticPr fontId="6" type="noConversion"/>
  </si>
  <si>
    <t>經濟部
商業發展署</t>
    <phoneticPr fontId="6" type="noConversion"/>
  </si>
  <si>
    <t>新北市</t>
  </si>
  <si>
    <t>財團法人中華民國會計研究發展基金會</t>
    <phoneticPr fontId="6" type="noConversion"/>
  </si>
  <si>
    <t>會計資訊品質提升計畫</t>
    <phoneticPr fontId="6" type="noConversion"/>
  </si>
  <si>
    <t>113.03.19</t>
    <phoneticPr fontId="6" type="noConversion"/>
  </si>
  <si>
    <t>臺北市</t>
    <phoneticPr fontId="6" type="noConversion"/>
  </si>
  <si>
    <t>財團法人商業發展研究院</t>
    <phoneticPr fontId="6" type="noConversion"/>
  </si>
  <si>
    <t>113.03.07</t>
    <phoneticPr fontId="6" type="noConversion"/>
  </si>
  <si>
    <t>經濟部
商業發展署</t>
    <phoneticPr fontId="6" type="noConversion"/>
  </si>
  <si>
    <t>流通服務智慧化推動計畫</t>
    <phoneticPr fontId="6" type="noConversion"/>
  </si>
  <si>
    <t>推動商業服務業高值發展策略布局計畫</t>
    <phoneticPr fontId="6" type="noConversion"/>
  </si>
  <si>
    <t>台灣省商業會</t>
    <phoneticPr fontId="6" type="noConversion"/>
  </si>
  <si>
    <t>台灣百大伴手禮選拔暨表揚活動</t>
    <phoneticPr fontId="6" type="noConversion"/>
  </si>
  <si>
    <t>113.04.12</t>
    <phoneticPr fontId="6" type="noConversion"/>
  </si>
  <si>
    <t>2024年慶祝世界珠算日大會</t>
  </si>
  <si>
    <t>台灣商業界慶祝第78屆商人節大會</t>
  </si>
  <si>
    <t>雲林縣</t>
    <phoneticPr fontId="6" type="noConversion"/>
  </si>
  <si>
    <t>社團法人台灣省雲林縣虎尾鎮國際青年商會</t>
    <phoneticPr fontId="6" type="noConversion"/>
  </si>
  <si>
    <t>SDGs永續新生活暨共創友善性平城市活動</t>
    <phoneticPr fontId="6" type="noConversion"/>
  </si>
  <si>
    <t>113.06.26</t>
    <phoneticPr fontId="6" type="noConversion"/>
  </si>
  <si>
    <t>臺北市</t>
  </si>
  <si>
    <t>未來餐飲股份有限公司</t>
  </si>
  <si>
    <t>113.04.30</t>
  </si>
  <si>
    <t>每日啡商行</t>
  </si>
  <si>
    <t>高雄市</t>
  </si>
  <si>
    <t>黛莉貝爾有限公司</t>
  </si>
  <si>
    <t>花蓮縣</t>
  </si>
  <si>
    <t>麗軒國際飯店有限公司花蓮分公司</t>
  </si>
  <si>
    <t>宜蘭縣</t>
  </si>
  <si>
    <t>台灣奧肯生物防控科技股份有限公司</t>
  </si>
  <si>
    <t>克瑞特核心運動中心有限公司</t>
  </si>
  <si>
    <t>享溫馨企業股份有限公司建國囍宴分公司</t>
  </si>
  <si>
    <t>雲林縣</t>
  </si>
  <si>
    <t>臻狀元食品行</t>
  </si>
  <si>
    <t>彰化縣</t>
  </si>
  <si>
    <t>締寶木業有限公司</t>
  </si>
  <si>
    <t>桃園市</t>
  </si>
  <si>
    <t>服緣國際有限公司</t>
  </si>
  <si>
    <t>地標網通股份有限公司</t>
  </si>
  <si>
    <t>臺中市</t>
  </si>
  <si>
    <t>優質文教事業有限公司</t>
  </si>
  <si>
    <t>阮的肉干有限公司</t>
  </si>
  <si>
    <t>嘉義市</t>
  </si>
  <si>
    <t>玩坊有限公司</t>
  </si>
  <si>
    <t>臺南市</t>
  </si>
  <si>
    <t>府城國際租賃有限公司</t>
  </si>
  <si>
    <t>恒崢國際股份有限公司</t>
  </si>
  <si>
    <t>藏憂國際事業有限公司</t>
  </si>
  <si>
    <t>臺東縣</t>
  </si>
  <si>
    <t>好煎炸社</t>
  </si>
  <si>
    <t>113.05.07</t>
    <phoneticPr fontId="6" type="noConversion"/>
  </si>
  <si>
    <t>名冠服裝商行</t>
  </si>
  <si>
    <t>大苑子開發股份有限公司</t>
  </si>
  <si>
    <t>金喜美股份有限公司</t>
  </si>
  <si>
    <t>壞主意股份有限公司</t>
  </si>
  <si>
    <t>有心事業股份有限公司</t>
  </si>
  <si>
    <t>錦源興業股份有限公司</t>
  </si>
  <si>
    <t>小飯桌股份有限公司</t>
  </si>
  <si>
    <t>提克斯國際社</t>
  </si>
  <si>
    <t>台灣歐必斯股份有限公司</t>
  </si>
  <si>
    <t>家昇超市有限公司</t>
  </si>
  <si>
    <t>庒稼村食品行</t>
  </si>
  <si>
    <t>113.05.21</t>
  </si>
  <si>
    <t>經典數位印刷有限公司</t>
  </si>
  <si>
    <t>創視紀有限公司</t>
  </si>
  <si>
    <t>南投縣</t>
  </si>
  <si>
    <t>日寶事業有限公司</t>
  </si>
  <si>
    <t>妞寶企業社</t>
  </si>
  <si>
    <t>拿手菜餐坊</t>
  </si>
  <si>
    <t>113.06.05</t>
  </si>
  <si>
    <t>馬亞科技股份有限公司</t>
  </si>
  <si>
    <t>亞菲得股份有限公司</t>
  </si>
  <si>
    <t>麗格休閒飯店有限公司花蓮分公司</t>
  </si>
  <si>
    <t>天饌美食股份有限公司</t>
  </si>
  <si>
    <t>寶珍香食品有限公司</t>
  </si>
  <si>
    <t>鴻森新零售股份有限公司</t>
  </si>
  <si>
    <t>德毅精品有限公司</t>
  </si>
  <si>
    <t>樂芙樂商行</t>
  </si>
  <si>
    <t>嘉義縣</t>
  </si>
  <si>
    <t>奮起湖深森旅館</t>
  </si>
  <si>
    <t>靖鵬旅行社有限公司</t>
  </si>
  <si>
    <t>志宸旅行社有限公司</t>
  </si>
  <si>
    <t>皇禾冷凍食品有限公司</t>
  </si>
  <si>
    <t>屏東縣</t>
  </si>
  <si>
    <t>品皇咖啡食品行</t>
  </si>
  <si>
    <t>順成生活百貨股份有限公司</t>
  </si>
  <si>
    <t>勁頂商行</t>
  </si>
  <si>
    <t>金世豐企業股份有限公司</t>
  </si>
  <si>
    <t>村上涮涮鍋</t>
  </si>
  <si>
    <t>113.06.19</t>
  </si>
  <si>
    <t>苗栗縣</t>
  </si>
  <si>
    <t>雙峰草堂銅鑼燒專賣店</t>
  </si>
  <si>
    <t>森森森餐飲管理顧問有限公司</t>
  </si>
  <si>
    <t>基隆市</t>
  </si>
  <si>
    <t>基隆市水巷內產業發展協會</t>
  </si>
  <si>
    <t>113.04.18</t>
  </si>
  <si>
    <t>基隆市委託行商圈發展協會</t>
  </si>
  <si>
    <t>基隆市山海港城產業發展協會</t>
  </si>
  <si>
    <t>基隆市安樂國城商圈服務協會</t>
  </si>
  <si>
    <t>台北市</t>
  </si>
  <si>
    <t>臺北市南機場商圈發展促進協會</t>
  </si>
  <si>
    <t>台北市北門相機商圈發展協會</t>
  </si>
  <si>
    <t>臺北市艋舺服飾商圈促進會</t>
  </si>
  <si>
    <t>台北市重南書街促進會</t>
  </si>
  <si>
    <t>台北市南昌家具街發展協會</t>
  </si>
  <si>
    <t>台北市八德資訊商圈發展協會</t>
  </si>
  <si>
    <t>台北市新中華路影音電器街促進會</t>
  </si>
  <si>
    <t>台北市沅陵商店街促進會</t>
  </si>
  <si>
    <t>臺北市萬華街區發展協會</t>
  </si>
  <si>
    <t>臺北市中正區榮町商圈暨城內社區發展協會</t>
  </si>
  <si>
    <t>臺北市臺大公館商圈發展促進會</t>
  </si>
  <si>
    <t>台北市愛國東路國際婚紗街發展協會</t>
  </si>
  <si>
    <t>台北大橋頭延三商圈發展促進會</t>
  </si>
  <si>
    <t>台北市華陰街徒步區北車商圈發展協會</t>
  </si>
  <si>
    <t>台北市至聖花博商圈協進會</t>
  </si>
  <si>
    <t>台北市圓山商圈發展促進會</t>
  </si>
  <si>
    <t>臺北市赤峰商圈永續發展協會</t>
  </si>
  <si>
    <t>台北市朝陽服飾材料街區發展協會</t>
  </si>
  <si>
    <t>臺北市寧夏夜市觀光協會</t>
  </si>
  <si>
    <t>台北市永樂商圈發展協會</t>
  </si>
  <si>
    <t>台北迪化商圈發展促進會</t>
  </si>
  <si>
    <t>台北後站批發商圈發展促進會</t>
  </si>
  <si>
    <t>台北市大稻埕創意街區發展協會</t>
  </si>
  <si>
    <t>臺北市中山北路婚紗商圈發展協會</t>
  </si>
  <si>
    <t>台北市大直商圈發展協會</t>
  </si>
  <si>
    <t>臺北市中山區大正町條通商圈暨社區發展協會</t>
  </si>
  <si>
    <t>台北市四平商圈徒步區發展協會</t>
  </si>
  <si>
    <t>台北市中山商圈發展協會</t>
  </si>
  <si>
    <t>台北市晴光商圈雙城徒步街商業促進會</t>
  </si>
  <si>
    <t>台北市東門永康商圈發展協會</t>
  </si>
  <si>
    <t>台北市東區商圈發展協會</t>
  </si>
  <si>
    <t>台北市永康國際商圈協進會</t>
  </si>
  <si>
    <t>臺北市大安區統領商圈暨社區發展協會</t>
  </si>
  <si>
    <t>臺北市師大龍泉商圈促進會</t>
  </si>
  <si>
    <t>臺北市臨江觀光商圈產業發展協會</t>
  </si>
  <si>
    <t>臺北市華西街商圈區協會</t>
  </si>
  <si>
    <t>台北市加蚋商圈協會</t>
  </si>
  <si>
    <t>社團法人台北市西門徒步區街區發展促進會</t>
  </si>
  <si>
    <t>台北市艋舺夜市商圈發展促進會</t>
  </si>
  <si>
    <t>台北市大民生地區商業發展促進會</t>
  </si>
  <si>
    <t>台北市天母商圈發展協會</t>
  </si>
  <si>
    <t>台北市承德汽車商圈發展促進會</t>
  </si>
  <si>
    <t>台北市士林老街商圈繁榮促進會</t>
  </si>
  <si>
    <t>台北市士林捷運商圈創意發展協會</t>
  </si>
  <si>
    <t>台北市蘭雅商圈市場發展協會</t>
  </si>
  <si>
    <t>台北市紗帽山溫泉發展協會</t>
  </si>
  <si>
    <t>台北市溫泉發展協會</t>
  </si>
  <si>
    <t>台北市西湖商圈促進會</t>
  </si>
  <si>
    <t>臺北市貓空休閒產業社區發展協會</t>
  </si>
  <si>
    <t>臺北市萬芳商圈發展協會</t>
  </si>
  <si>
    <t>新北市野柳商圈發展協會</t>
  </si>
  <si>
    <t>新北市萬里商圈發展協會</t>
  </si>
  <si>
    <t>新北市金山商圈發展協會</t>
  </si>
  <si>
    <t>新北市板橋區商圈景觀發展協會</t>
  </si>
  <si>
    <t>新北市亞東科技創意商圈發展協會</t>
  </si>
  <si>
    <t>新北市深坑商圈觀光發展協會</t>
  </si>
  <si>
    <t>新北市石碇區觀光發展協會</t>
  </si>
  <si>
    <t>新北市瑞芳老街文化觀光推展協會</t>
  </si>
  <si>
    <t>新北市瑞芳區九份商圈發展協會</t>
  </si>
  <si>
    <t>新北市平溪鄉魅力商圈協會</t>
  </si>
  <si>
    <t>新北市菁桐坑文化觀光發展協會</t>
  </si>
  <si>
    <t>新北市雙溪低碳商圈發展促進會</t>
  </si>
  <si>
    <t>新北市坪林區商圈發展協會</t>
  </si>
  <si>
    <t>新北市烏來區溫泉社區發展協會</t>
  </si>
  <si>
    <t>新北市永和中興街韓國商圈發展協會</t>
  </si>
  <si>
    <t>新北市三峽民權老街商圈發展協會</t>
  </si>
  <si>
    <t>新北市三角湧觀光商圈協會</t>
  </si>
  <si>
    <t>新北市三峽民生觀光商圈協會</t>
  </si>
  <si>
    <t>新北市鶯歌區陶瓷藝術發展協會</t>
  </si>
  <si>
    <t>新北市新莊廟街發展協會</t>
  </si>
  <si>
    <t>新北市新莊副都心商圈發展促進會</t>
  </si>
  <si>
    <t>新北市林口建成商圈促進會</t>
  </si>
  <si>
    <t>新北市蘆洲區商圈繁榮促進會</t>
  </si>
  <si>
    <t>新北市八里區左岸觀光發展協會</t>
  </si>
  <si>
    <t>新北市淡水區商圈文化觀光協會</t>
  </si>
  <si>
    <t>桃園市六和商圈發展促進會</t>
  </si>
  <si>
    <t>桃園市中壢站前中平商圈發展協會</t>
  </si>
  <si>
    <t>桃園市健行商圈發展協會</t>
  </si>
  <si>
    <t>桃園市中原商圈發展協會</t>
  </si>
  <si>
    <t>桃園市中壢車站商圈發展協會</t>
  </si>
  <si>
    <t>桃園市魅力金三角地方特色產業發展協會</t>
  </si>
  <si>
    <t>桃園市楊梅四維商圈發展協會</t>
  </si>
  <si>
    <t>桃園市博愛特區文創商業發展協會</t>
  </si>
  <si>
    <t>桃園藝文特區商圈發展協會</t>
  </si>
  <si>
    <t>桃園市站前商圈文化觀光發展協會</t>
  </si>
  <si>
    <t>桃園市八德觀光商圈促進會</t>
  </si>
  <si>
    <t>桃園市八德區大湳形象商圈發展協會</t>
  </si>
  <si>
    <t>桃園市大溪區大溪形象商圈發展協會</t>
  </si>
  <si>
    <t>桃園市復興區角板山形象商圈發展協會</t>
  </si>
  <si>
    <t>桃園市拉拉山上巴陵形象商圈發展協會</t>
  </si>
  <si>
    <t>桃園市復興區枕頭山魅力商圈發展協會</t>
  </si>
  <si>
    <t>新竹市</t>
  </si>
  <si>
    <t>新竹市中央形象商圈促進會</t>
  </si>
  <si>
    <t>新竹縣</t>
  </si>
  <si>
    <t>新竹縣竹北市水月休閒農業發展協會</t>
  </si>
  <si>
    <t>新竹縣竹北市光明商圈發展協會</t>
  </si>
  <si>
    <t>新竹縣湖口鄉形象商圈發展協會</t>
  </si>
  <si>
    <t>新竹縣新埔鎮九芎湖文化發展協會</t>
  </si>
  <si>
    <t>新竹縣關西鎮促進產業文化發展協會</t>
  </si>
  <si>
    <t>新竹縣芎林鄉商圈發展協會</t>
  </si>
  <si>
    <t>新竹縣竹東鎮火車站形象商圈發展協會</t>
  </si>
  <si>
    <t>新竹縣竹東鎮觀光夜市促進協會</t>
  </si>
  <si>
    <t>新竹縣橫山鄉內灣形象商圈發展協會</t>
  </si>
  <si>
    <t>新竹縣北埔鄉魅力商圈發展促進會</t>
  </si>
  <si>
    <t>新竹縣峨眉鄉十二寮休閒商圈協會</t>
  </si>
  <si>
    <t>新竹縣峨眉藝創促進會</t>
  </si>
  <si>
    <t>苗栗縣南庄桂花巷商圈發展協會</t>
  </si>
  <si>
    <t>苗栗縣南庄鄉觀光產業協會</t>
  </si>
  <si>
    <t>苗栗縣銅鑼觀光產業協會</t>
  </si>
  <si>
    <t>台中市</t>
  </si>
  <si>
    <t>臺中市電子街行人徒步區管理委員會</t>
  </si>
  <si>
    <t>臺中市中區自由路商圈管理委員會</t>
  </si>
  <si>
    <t>臺中市繼光商店街行人徒步區管理委員會</t>
  </si>
  <si>
    <t>自由路五金電料商圈</t>
  </si>
  <si>
    <t>臺中市美術園道商店街管理委員會</t>
  </si>
  <si>
    <t>大隆路商店街管理委員會</t>
  </si>
  <si>
    <t>臺中市精明一街管理委員會</t>
  </si>
  <si>
    <t>一中街(含育才南街)商店管理委員會</t>
  </si>
  <si>
    <t>大坑商圈管理委員會</t>
  </si>
  <si>
    <t>天津路服飾商圈管理委員會</t>
  </si>
  <si>
    <t>台中市昌平皮鞋商店街區管理委員會</t>
  </si>
  <si>
    <t>臺中市逢甲商店街管理委員會</t>
  </si>
  <si>
    <t>臺中市太平樹孝商圈管理委員會</t>
  </si>
  <si>
    <t>臺中市大里中興商圈管理委員會</t>
  </si>
  <si>
    <t>臺中市豐原區廟東復興商圈管理委員會</t>
  </si>
  <si>
    <t>臺中市后里區泰安社區發展協會</t>
  </si>
  <si>
    <t>臺中市東勢區形象商圈發展協會</t>
  </si>
  <si>
    <t>台中市和平區谷關社區發展協會</t>
  </si>
  <si>
    <t>臺中市新社區休閒農業導覽發展協會</t>
  </si>
  <si>
    <t>臺中市大雅學府商圈管理委員會</t>
  </si>
  <si>
    <t>臺中市東海藝術街商店街區管理委員會</t>
  </si>
  <si>
    <t>臺中市臺中港區經濟繁榮促進會</t>
  </si>
  <si>
    <t>臺中市大甲觀光商店街區管理委員會</t>
  </si>
  <si>
    <t>彰化縣彰化市永樂商圈發展協會</t>
  </si>
  <si>
    <t>彰化縣彰化市大埔商圈發展協會</t>
  </si>
  <si>
    <t>社團法人彰化縣產業觀光發展促進協會</t>
  </si>
  <si>
    <t>彰化縣鹿港老街發展促進會</t>
  </si>
  <si>
    <t>彰化縣鹿港廟口商圈促進發展協會</t>
  </si>
  <si>
    <t>彰化縣打石巷形象商圈促進發展協會</t>
  </si>
  <si>
    <t>彰化縣田中觀光商圈發展協會</t>
  </si>
  <si>
    <t>彰化縣北斗觀光產業促進會</t>
  </si>
  <si>
    <t>社團法人彰化縣田尾公路花園協會</t>
  </si>
  <si>
    <t>彰化縣王功產業觀光發展協會</t>
  </si>
  <si>
    <t>彰化縣二八水觀光商圈發展協會</t>
  </si>
  <si>
    <t>南投縣中興新村商圈發展協會</t>
  </si>
  <si>
    <t>南投縣在地商圈發展創新協會</t>
  </si>
  <si>
    <t>南投縣草屯街區繁榮發展協會</t>
  </si>
  <si>
    <t>南投縣集集鎮形象商圈觀光發展協會</t>
  </si>
  <si>
    <t>社團法人南投縣水里鄉商圈創生共好協會</t>
  </si>
  <si>
    <t>南投縣水里坑形象商圈產業暨客家文化發展協會</t>
  </si>
  <si>
    <t>南投縣日月潭形象商圈發展協會</t>
  </si>
  <si>
    <t>雲林縣斗南一群認真青年商圈創業聯盟協會</t>
  </si>
  <si>
    <t>社團法人雲林縣斗南鎮形象商圈發展協會</t>
  </si>
  <si>
    <t>雲林縣虎尾鎮魅力商圈發展協會</t>
  </si>
  <si>
    <t>雲林縣土庫好COOL商圈發展協會</t>
  </si>
  <si>
    <t>雲林縣古坑鄉華山休閒產業促進會</t>
  </si>
  <si>
    <t>雲林縣古坑鄉草嶺形象商圈發展協會</t>
  </si>
  <si>
    <t>雲林縣西螺鎮延平老街繁榮促進會</t>
  </si>
  <si>
    <t>社團法人雲林縣北港形象商圈發展協會</t>
  </si>
  <si>
    <t>嘉義諸羅街區科技發展協會</t>
  </si>
  <si>
    <t>嘉義市商圈文化促進協會</t>
  </si>
  <si>
    <t>社團法人嘉義縣太平老街商圈發展協會</t>
  </si>
  <si>
    <t>嘉義縣竹崎商圈文化觀光發展協會</t>
  </si>
  <si>
    <t>嘉義縣中埔魅力商圈發展協會</t>
  </si>
  <si>
    <t>嘉義縣水上商圈文化觀光發展協會</t>
  </si>
  <si>
    <t>嘉義縣鹿草風華特色文化商圈發展協會</t>
  </si>
  <si>
    <t>嘉義縣縣府太子商圈觀光發展協會</t>
  </si>
  <si>
    <t>嘉義縣水牛太保商圈觀光發展協會</t>
  </si>
  <si>
    <t>嘉義縣朴子文化觀光發展協會</t>
  </si>
  <si>
    <t>嘉義縣朴子市魅力商圈發展協會</t>
  </si>
  <si>
    <t>嘉義縣東石商圈觀光發展協會</t>
  </si>
  <si>
    <t>嘉義縣新港魅力商圈協會</t>
  </si>
  <si>
    <t>嘉義縣民雄商圈發展協會</t>
  </si>
  <si>
    <t>嘉義縣民雄興福商圈文化觀光發展協會</t>
  </si>
  <si>
    <t>嘉義縣大林鎮商圈發展協會</t>
  </si>
  <si>
    <t>嘉義縣義竹商圈文化觀光發展協會</t>
  </si>
  <si>
    <t>嘉義縣布袋街區觀光發展協會</t>
  </si>
  <si>
    <t>台南市</t>
  </si>
  <si>
    <t>臺南市大同街區繁榮發展協會</t>
  </si>
  <si>
    <t>台南市孔廟商圈產業促進會</t>
  </si>
  <si>
    <t>臺南市海安觀光商圈發展協會</t>
  </si>
  <si>
    <t>臺南市站前商圈發展協會</t>
  </si>
  <si>
    <t>臺南市天壇暨五條港區商圈發展協會</t>
  </si>
  <si>
    <t>台南市國華友愛新商圈發展協會</t>
  </si>
  <si>
    <t>臺南市赤嵌朋派商圈發展協會</t>
  </si>
  <si>
    <t>台南市中正銀座商圈發展協會</t>
  </si>
  <si>
    <t>臺南市東寧商圈產業觀光發展協會</t>
  </si>
  <si>
    <t>臺南市灣裡黃金商圈發展協會</t>
  </si>
  <si>
    <t>臺南市鹽埕街區繁榮發展協會</t>
  </si>
  <si>
    <t>臺南市西門三星街區繁榮發展協會</t>
  </si>
  <si>
    <t>台南市安平魅力商圈發展協會</t>
  </si>
  <si>
    <t>臺南市安平五期街區繁榮發展協會</t>
  </si>
  <si>
    <t>臺南市永華環河星鑽商圈發展協會</t>
  </si>
  <si>
    <t>臺南市康橋商圈商業發展協會</t>
  </si>
  <si>
    <t>臺南市大東橋商圈觀光發展協會</t>
  </si>
  <si>
    <t>臺南市新化大目降街區繁榮協會</t>
  </si>
  <si>
    <t>臺南市楠西商圈發展協會</t>
  </si>
  <si>
    <t>台南市麻豆商圈文化觀光發展協會</t>
  </si>
  <si>
    <t>臺南市佳里商圈發展協會</t>
  </si>
  <si>
    <t>臺南市國華友愛街區發展協會</t>
  </si>
  <si>
    <t>臺南市西港街區繁榮發展協會</t>
  </si>
  <si>
    <t>臺南市學甲商圈文化觀光產業發展協會</t>
  </si>
  <si>
    <t>臺南市北門產業文化觀光發展協會</t>
  </si>
  <si>
    <t>臺南市大新營街區繁榮發展協會</t>
  </si>
  <si>
    <t>臺南市後壁休閒農村產業文化發展協會</t>
  </si>
  <si>
    <t>台南市白河區關嶺社區發展協會</t>
  </si>
  <si>
    <t>臺南市白河街區繁榮發展促進會</t>
  </si>
  <si>
    <t>臺南市東山休閒商務產業協會</t>
  </si>
  <si>
    <t>臺南市六甲街區繁榮文化觀光發展促進會</t>
  </si>
  <si>
    <t>臺南市下營街區發展文化觀光促進會</t>
  </si>
  <si>
    <t>臺南市鹽水月津港文化觀光商圈發展協會</t>
  </si>
  <si>
    <t>臺南市善化商圈文化觀光產業發展協會</t>
  </si>
  <si>
    <t>高雄市南華觀光商圈發展促進會</t>
  </si>
  <si>
    <t>高雄市新堀江商店街永續發展協會</t>
  </si>
  <si>
    <t>高雄市中央公園商圈發展協會</t>
  </si>
  <si>
    <t>高雄市鹽埕堀江商圈發展協會</t>
  </si>
  <si>
    <t>高雄市光華觀光夜市發展促進會</t>
  </si>
  <si>
    <t>高雄市青年家具街商圈發展促進會</t>
  </si>
  <si>
    <t>高雄市興中觀光商圈發展促進會</t>
  </si>
  <si>
    <t>高雄市忠孝國民商圈發展促進會</t>
  </si>
  <si>
    <t>高雄市新鹽埕商圈繁榮協會</t>
  </si>
  <si>
    <t>高雄市鹽埕區堀江商場管理協會</t>
  </si>
  <si>
    <t>社團法人高雄市哈瑪星風華再現促進協會</t>
  </si>
  <si>
    <t>高雄市旗后商圈發展協會</t>
  </si>
  <si>
    <t>高雄市三多商圈發展協會</t>
  </si>
  <si>
    <t>高雄市河堤商圈發展協會</t>
  </si>
  <si>
    <t>高雄市長明商圈促進會</t>
  </si>
  <si>
    <t>高雄市三鳳中街商店街區管理委員會</t>
  </si>
  <si>
    <t>高雄市後驛商圈發展協進會</t>
  </si>
  <si>
    <t>高雄市大連商圈促進會</t>
  </si>
  <si>
    <t>高雄市舊城商圈發展協會</t>
  </si>
  <si>
    <t>高雄市蓮池潭觀光商圈發展協會</t>
  </si>
  <si>
    <t>高雄市鳳山中華街商圈促進會</t>
  </si>
  <si>
    <t>高雄市鳳山三民路商店街發展協進會</t>
  </si>
  <si>
    <t>高雄市旗山形象商圈促進會</t>
  </si>
  <si>
    <t>高雄市美濃商圈促進會</t>
  </si>
  <si>
    <t>高雄市美濃區瀰濃社區發展協會</t>
  </si>
  <si>
    <t>高雄市六龜觀光休閒協會</t>
  </si>
  <si>
    <t>高雄市甲仙形象商圈促進會</t>
  </si>
  <si>
    <t>屏東縣勝利商圈發展協會</t>
  </si>
  <si>
    <t>屏東縣潮州鎮三角公園商圈發展協會</t>
  </si>
  <si>
    <t>屏東縣小琉球商圈發展協會</t>
  </si>
  <si>
    <t>屏東縣恆春鎮墾丁商圈發展協會</t>
  </si>
  <si>
    <t>宜蘭縣宜蘭市神農商圈發展協會</t>
  </si>
  <si>
    <t>宜蘭縣冬山鄉形象商圈發展協會</t>
  </si>
  <si>
    <t>宜蘭縣南方澳商圈發展協會</t>
  </si>
  <si>
    <t>宜蘭縣蘇澳鎮觀光小鎮發展協會</t>
  </si>
  <si>
    <t>花蓮縣花蓮市民生社區發展協會</t>
  </si>
  <si>
    <t>花蓮縣石藝大街商圈發展協會</t>
  </si>
  <si>
    <t>花蓮縣花蓮市形象商圈發展協會</t>
  </si>
  <si>
    <t>花蓮縣鯉魚潭商圈發展協會</t>
  </si>
  <si>
    <t>台東縣</t>
  </si>
  <si>
    <t>臺東好物協會</t>
  </si>
  <si>
    <t>臺東縣臺東市富豐社區發展協會</t>
  </si>
  <si>
    <t>臺東市區鐵花商圈發展協會</t>
  </si>
  <si>
    <t>臺東縣慢食協會</t>
  </si>
  <si>
    <t>臺東縣太麻里商圈協會</t>
  </si>
  <si>
    <t>社團法人臺東縣金崙部落商圈發展協會</t>
  </si>
  <si>
    <t>澎湖縣</t>
  </si>
  <si>
    <t>澎湖馬公觀光商圈繁榮促進會</t>
  </si>
  <si>
    <t>澎湖縣澎南商圈發展協會</t>
  </si>
  <si>
    <t>澎湖縣澎東友善商圈促進會</t>
  </si>
  <si>
    <t>金門縣</t>
  </si>
  <si>
    <t>金門縣金沙鎮沙美商圈產業發展協會</t>
  </si>
  <si>
    <t>金門縣金寧商圈發展協會</t>
  </si>
  <si>
    <t>金門縣金城鎮後浦商圈發展協會</t>
  </si>
  <si>
    <t>金門縣烈嶼鄉商圈發展協會</t>
  </si>
  <si>
    <t>經濟部
商業發展署</t>
  </si>
  <si>
    <t>高雄市易牙廚藝學會</t>
  </si>
  <si>
    <t>2024高雄易牙美食節第27屆全國美食文化大展</t>
  </si>
  <si>
    <t>財團法人工業技術研究院</t>
  </si>
  <si>
    <t>溫控物流服務發展計畫</t>
  </si>
  <si>
    <t>租寓平台股份有限公司</t>
  </si>
  <si>
    <t>服務業創新研發計畫</t>
  </si>
  <si>
    <t>富飲股份有限公司</t>
  </si>
  <si>
    <t>風聯網股份有限公司</t>
  </si>
  <si>
    <t>天思數位科技股份有限公司</t>
  </si>
  <si>
    <t>傢式國際股份有限公司</t>
  </si>
  <si>
    <t>烘加創意有限公司</t>
  </si>
  <si>
    <t>祿馬國際有限公司</t>
  </si>
  <si>
    <t>貝兒樂國際股份有限公司</t>
  </si>
  <si>
    <t>自遊智載股份有限公司</t>
  </si>
  <si>
    <t>程達實業有限公司</t>
  </si>
  <si>
    <t>創利內容股份有限公司</t>
  </si>
  <si>
    <t>云朵國際股份有限公司</t>
  </si>
  <si>
    <t>直接跟農夫買股份有限公司</t>
  </si>
  <si>
    <t>圓展科技股份有限公司</t>
  </si>
  <si>
    <t>嘉曜醫材有限公司</t>
  </si>
  <si>
    <t>哈樂維創意休閒有限公司</t>
  </si>
  <si>
    <t>活力東勢股份有限公司</t>
  </si>
  <si>
    <t>鑫成海國際股份有限公司</t>
  </si>
  <si>
    <t>妡盛有限公司</t>
  </si>
  <si>
    <t>洪石數位生活股份有限公司</t>
  </si>
  <si>
    <t>平安消防工業有限公司</t>
  </si>
  <si>
    <t>天成萬通有限公司</t>
  </si>
  <si>
    <t>李亭香食品有限公司</t>
  </si>
  <si>
    <t>捷州資訊股份有限公司</t>
  </si>
  <si>
    <t>旅仕行銷有限公司</t>
  </si>
  <si>
    <t>髮弄資訊股份有限公司</t>
  </si>
  <si>
    <t>嘉恩餐飲股份有限公司</t>
  </si>
  <si>
    <t>廣城餐飲有限公司</t>
  </si>
  <si>
    <t>巨威企業有限公司</t>
  </si>
  <si>
    <t>彰化市</t>
  </si>
  <si>
    <t>小禹嶺企業有限公司</t>
  </si>
  <si>
    <t>羽田生物農業股份有限公司</t>
  </si>
  <si>
    <t>甌友音樂股份有限公司</t>
  </si>
  <si>
    <t>美來衣特國際貿易股份有限公司</t>
  </si>
  <si>
    <t>佑晨有限公司</t>
  </si>
  <si>
    <t>良事設計有限公司</t>
  </si>
  <si>
    <t>初茶弁飯科技股份有限公司</t>
  </si>
  <si>
    <t>柿外桃園農業生技股份有限公司</t>
  </si>
  <si>
    <t>房地共利網創新服務股份有限公司</t>
  </si>
  <si>
    <t>怪點子有限公司</t>
  </si>
  <si>
    <t>金啾股份有限公司</t>
  </si>
  <si>
    <t>森象股份有限公司</t>
  </si>
  <si>
    <t>麥易購股份有限公司</t>
  </si>
  <si>
    <t>健康領域股份有限公司</t>
  </si>
  <si>
    <t>共感地景創作有限公司</t>
  </si>
  <si>
    <t>駿新企業有限公司</t>
  </si>
  <si>
    <t>允和科技股份有限公司</t>
  </si>
  <si>
    <t>奧櫟國際有限公司</t>
  </si>
  <si>
    <t>展晟照明股份有限公司</t>
  </si>
  <si>
    <t>萊客實業股份有限公司</t>
  </si>
  <si>
    <t>現場整合行銷有限公司</t>
  </si>
  <si>
    <t>丸悅有限公司</t>
  </si>
  <si>
    <t>仲樂國際有限公司</t>
  </si>
  <si>
    <t>優肯數位媒體有限公司</t>
  </si>
  <si>
    <t>及豐國際股份有限公司</t>
  </si>
  <si>
    <t>樂奇育科技文教事業股份有限公司</t>
  </si>
  <si>
    <t>遠山國際有限公司</t>
  </si>
  <si>
    <t>方客特股份有限公司</t>
  </si>
  <si>
    <t>睿點國際行銷有限公司</t>
  </si>
  <si>
    <t>大農網國際農產運銷有限公司</t>
  </si>
  <si>
    <t>杏威醫療器材有限公司</t>
  </si>
  <si>
    <t>唐果科技股份有限公司</t>
  </si>
  <si>
    <t>亞享實業股份有限公司</t>
  </si>
  <si>
    <t>曠世智能股份有限公司</t>
  </si>
  <si>
    <t>長盈企業股份有限公司</t>
  </si>
  <si>
    <t>律果科技股份有限公司</t>
  </si>
  <si>
    <t>解放生活股份有限公司</t>
  </si>
  <si>
    <t>美濃窯文化藝術股份有限公司</t>
  </si>
  <si>
    <t>佑爾康國際股份有限公司</t>
  </si>
  <si>
    <t>阡陌永有限公司</t>
  </si>
  <si>
    <t>晨星樂廚股份有限公司</t>
  </si>
  <si>
    <t>鼎辰國際股份有限公司</t>
  </si>
  <si>
    <t>聯妤生化科技有限公司</t>
  </si>
  <si>
    <t>台灣秀摩股份有限公司</t>
  </si>
  <si>
    <t>台灣地方再生股份有限公司</t>
  </si>
  <si>
    <t>綠穎科技企業社</t>
  </si>
  <si>
    <t>祐全生物科技有限公司</t>
  </si>
  <si>
    <t>成家檢驗科技股份有限公司</t>
  </si>
  <si>
    <t>元榆企業有限公司</t>
  </si>
  <si>
    <t>數享科技有限公司</t>
  </si>
  <si>
    <t>鮮果多股份有限公司</t>
  </si>
  <si>
    <t>畫語科技有限公司</t>
  </si>
  <si>
    <t>明日逸品股份有限公司</t>
  </si>
  <si>
    <t>衡新計量科技股份有限公司</t>
  </si>
  <si>
    <t>崴浤科技股份有限公司</t>
  </si>
  <si>
    <t>新瀚克股份有限公司</t>
  </si>
  <si>
    <t>群菲科技有限公司</t>
  </si>
  <si>
    <t>睿鼎數位股份有限公司</t>
  </si>
  <si>
    <t>大樹防災實業有限公司</t>
  </si>
  <si>
    <t>合創數位科技股份有限公司</t>
  </si>
  <si>
    <t>六六電商股份有限公司</t>
  </si>
  <si>
    <t>發霸科技股份有限公司</t>
  </si>
  <si>
    <t>小寶股份有限公司</t>
  </si>
  <si>
    <t>達特富科技股份有限公司</t>
  </si>
  <si>
    <t>路易莎職人咖啡股份有限公司</t>
  </si>
  <si>
    <t>鼎佳國際有限公司</t>
  </si>
  <si>
    <t>亞路科技股份有限公司</t>
  </si>
  <si>
    <t>探索者運動開發有限公司</t>
  </si>
  <si>
    <t>昇陽自行車國際股份有限公司</t>
  </si>
  <si>
    <t>原漾旅行社有限公司</t>
  </si>
  <si>
    <t>八福銀髮服務股份有限公司</t>
  </si>
  <si>
    <t>島鯨有限公司</t>
  </si>
  <si>
    <t>台灣佳光電訊股份有限公司</t>
  </si>
  <si>
    <t>旺來瓦斯股份有限公司</t>
  </si>
  <si>
    <t>誠霖創研股份有限公司</t>
  </si>
  <si>
    <t>兆迪聯智科技有限公司</t>
  </si>
  <si>
    <t>集邦科技股份有限公司</t>
  </si>
  <si>
    <t>良品嚴選股份有限公司</t>
  </si>
  <si>
    <t>達特所爾有限公司</t>
  </si>
  <si>
    <t>洸廷企業有限公司</t>
  </si>
  <si>
    <t>鼎端資訊科技股份有限公司</t>
  </si>
  <si>
    <t>射苑國際股份有限公司</t>
  </si>
  <si>
    <t>113.04.23</t>
    <phoneticPr fontId="6" type="noConversion"/>
  </si>
  <si>
    <t>113.4.16</t>
    <phoneticPr fontId="6" type="noConversion"/>
  </si>
  <si>
    <t>113.04.09</t>
    <phoneticPr fontId="6" type="noConversion"/>
  </si>
  <si>
    <t>建構零售暨服務業數據共享創新服務計畫_數位轉型補助</t>
  </si>
  <si>
    <t>建構零售暨服務業數據共享創新服務計畫_數位轉型補助</t>
    <phoneticPr fontId="6" type="noConversion"/>
  </si>
  <si>
    <t>瑪格音樂飲食館</t>
  </si>
  <si>
    <t>建構零售暨服務業數據共享創新服務計畫_雲端解決方案</t>
  </si>
  <si>
    <t>113.01.01</t>
  </si>
  <si>
    <t>船老大海鮮漁村店</t>
  </si>
  <si>
    <t>迪泰室內裝修有限公司</t>
  </si>
  <si>
    <t>珅鴻物流有限公司</t>
  </si>
  <si>
    <t>立可補企業行</t>
  </si>
  <si>
    <t>淏麟實業有限公司</t>
  </si>
  <si>
    <t>上元企業社</t>
  </si>
  <si>
    <t>智兒館企業社</t>
  </si>
  <si>
    <t>凡事寧實業有限公司</t>
  </si>
  <si>
    <t>九鼎煙火有限公司</t>
  </si>
  <si>
    <t>大眾食品機械行</t>
  </si>
  <si>
    <t>芬芳園企業社</t>
  </si>
  <si>
    <t>醉音影音生活企業有限公司</t>
  </si>
  <si>
    <t>松鉑企業有限公司</t>
  </si>
  <si>
    <t>吉芳包子饅頭店</t>
  </si>
  <si>
    <t>仟陽環保科技有限公司</t>
  </si>
  <si>
    <t>邏各斯咖啡股份有限公司</t>
  </si>
  <si>
    <t>初米股份有限公司</t>
  </si>
  <si>
    <t>雲端餐飲有限公司</t>
  </si>
  <si>
    <t>太享瘦餐飲商行</t>
  </si>
  <si>
    <t>老爺子北方小館</t>
  </si>
  <si>
    <t>當家炒飯</t>
  </si>
  <si>
    <t>三萬企業社</t>
  </si>
  <si>
    <t>昇捷咖啡商號</t>
  </si>
  <si>
    <t>食格蔬食坊</t>
  </si>
  <si>
    <t>初米好食餐飲商行</t>
  </si>
  <si>
    <t>炫庄小吃店</t>
  </si>
  <si>
    <t>天下國際事業有限公司大時鐘分公司</t>
  </si>
  <si>
    <t>天下國際事業有限公司中原分公司</t>
  </si>
  <si>
    <t>永旭行</t>
  </si>
  <si>
    <t>千樂通信</t>
  </si>
  <si>
    <t>炘馳通訊行</t>
  </si>
  <si>
    <t>展通通訊有限公司</t>
  </si>
  <si>
    <t>捷大通訊有限公司</t>
  </si>
  <si>
    <t>達新峰國際有限公司</t>
  </si>
  <si>
    <t>薇薇通訊數位有限公司</t>
  </si>
  <si>
    <t>蘋天下有限公司</t>
  </si>
  <si>
    <t>蘋天下企業社</t>
  </si>
  <si>
    <t>元甄通訊數位有限公司</t>
  </si>
  <si>
    <t>全政有限公司</t>
  </si>
  <si>
    <t>彤佳商行</t>
  </si>
  <si>
    <t>岩奇企業社</t>
  </si>
  <si>
    <t>亮亮通訊</t>
  </si>
  <si>
    <t>智多鑫通訊行</t>
  </si>
  <si>
    <t>鼎浤通信行</t>
  </si>
  <si>
    <t>嘉宬商行</t>
  </si>
  <si>
    <t>鑫雨通信企業社</t>
  </si>
  <si>
    <t>丰華通訊行</t>
  </si>
  <si>
    <t>玄虹通訊行</t>
  </si>
  <si>
    <t>奇摩科技有限公司</t>
  </si>
  <si>
    <t>芮杉通訊行</t>
  </si>
  <si>
    <t>展亞通訊有限公司</t>
  </si>
  <si>
    <t>婕翎通訊企業社</t>
  </si>
  <si>
    <t>敬騰商行</t>
  </si>
  <si>
    <t>聖潔通訊</t>
  </si>
  <si>
    <t>樂高通訊企業社</t>
  </si>
  <si>
    <t>機天下有限公司</t>
  </si>
  <si>
    <t>酒條通新店中正有限公司</t>
  </si>
  <si>
    <t>酒條通板橋莒光有限公司</t>
  </si>
  <si>
    <t>酒條通天母有限公司</t>
  </si>
  <si>
    <t>酒條通延平有限公司</t>
  </si>
  <si>
    <t>酒條通信義有限公司</t>
  </si>
  <si>
    <t>德源電腦有限公司</t>
  </si>
  <si>
    <t>納帕國際有限公司  </t>
  </si>
  <si>
    <t>樟樹正峰商行</t>
  </si>
  <si>
    <t>蘆洲酒條通企業社</t>
  </si>
  <si>
    <t>正喬有限公司</t>
  </si>
  <si>
    <t>新莊中平酒條通商行</t>
  </si>
  <si>
    <t>酒條通忠孝有限公司</t>
  </si>
  <si>
    <t>新莊酒條通商行</t>
  </si>
  <si>
    <t>酒條通永和竹林有限公司</t>
  </si>
  <si>
    <t>酒條通中和景安有限公司</t>
  </si>
  <si>
    <t>酒條通林森錦州有限公司</t>
  </si>
  <si>
    <t>酒條通新莊民安有限公司</t>
  </si>
  <si>
    <t>酒條通吉林長春有限公司</t>
  </si>
  <si>
    <t>酒條通信義松德有限公司</t>
  </si>
  <si>
    <t>酒條通土城金城有限公司</t>
  </si>
  <si>
    <t>酒條通板橋南雅有限公司</t>
  </si>
  <si>
    <t>酒條通南京復興有限公司</t>
  </si>
  <si>
    <t>酒條通汐止忠孝有限公司</t>
  </si>
  <si>
    <t>酒條通復興桃園有限公司</t>
  </si>
  <si>
    <t>新竹光復酒條通有限公司</t>
  </si>
  <si>
    <t>酒條通大興桃園有限公司</t>
  </si>
  <si>
    <t>酒條通林口文化有限公司</t>
  </si>
  <si>
    <t>酒條通南崁桃園有限公司</t>
  </si>
  <si>
    <t>酒條通經國新竹有限公司</t>
  </si>
  <si>
    <t>酒條通光復台北有限公司</t>
  </si>
  <si>
    <t>酒條通有限公司</t>
  </si>
  <si>
    <t>內湖酒條通有限公司</t>
  </si>
  <si>
    <t>酒條通中華台北有限公司</t>
  </si>
  <si>
    <t>酒條通重慶台北有限公司</t>
  </si>
  <si>
    <t>酒條通農安有限公司</t>
  </si>
  <si>
    <t>酒條通林森有限公司</t>
  </si>
  <si>
    <t>酒條通延吉有限公司</t>
  </si>
  <si>
    <t>酒條通蘆洲有限公司</t>
  </si>
  <si>
    <t>酒條通古亭有限公司</t>
  </si>
  <si>
    <t>酒條通長安有限公司</t>
  </si>
  <si>
    <t>酒條通景美有限公司</t>
  </si>
  <si>
    <t>酒條通士林有限公司</t>
  </si>
  <si>
    <t>酒條通松江有限公司</t>
  </si>
  <si>
    <t>酒條通北投有限公司</t>
  </si>
  <si>
    <t>三重酒條通有限公司</t>
  </si>
  <si>
    <t>酒條通大直有限公司</t>
  </si>
  <si>
    <t>酒條通南京有限公司</t>
  </si>
  <si>
    <t>台客棧餐飲店</t>
  </si>
  <si>
    <t>清荷農業開發有限公司</t>
  </si>
  <si>
    <t>大哥菁燒臘餐飲店</t>
  </si>
  <si>
    <t>大哥穎燒臘餐飲店</t>
  </si>
  <si>
    <t>世豐水電材料行</t>
  </si>
  <si>
    <t>品緯科技照明有限公司</t>
  </si>
  <si>
    <t>實踐家商行</t>
  </si>
  <si>
    <t>及時樂餐飲股份有限公司</t>
  </si>
  <si>
    <t>霈姬時尚股份有限公司捷運中山分店</t>
  </si>
  <si>
    <t>三泰製藥廠股份有限公司前金店</t>
  </si>
  <si>
    <t>星夢農場股份有限公司冬山門市</t>
  </si>
  <si>
    <t>美涼也商行</t>
  </si>
  <si>
    <t>焦唐楓餐飲文化股份有限公司湳雅門市</t>
  </si>
  <si>
    <t>三泰製藥廠股份有限公司鼓山店</t>
  </si>
  <si>
    <t>香港人加油有限公司永吉店</t>
  </si>
  <si>
    <t>雙月大市常股份有限公司森林公園營業所</t>
  </si>
  <si>
    <t>禾康薏仁湯</t>
  </si>
  <si>
    <t>樺達奶茶</t>
  </si>
  <si>
    <t>一家鄉食堂</t>
  </si>
  <si>
    <t>東之素餐飲股份有限公司巨蛋會館</t>
  </si>
  <si>
    <t>東之素餐飲股份有限公司高美店</t>
  </si>
  <si>
    <t>庫禾元飲品企業社</t>
  </si>
  <si>
    <t>五鮮級永康中正鍋物店</t>
  </si>
  <si>
    <t>五鮮級嘉保鍋物店</t>
  </si>
  <si>
    <t>五鮮級嘉水鍋物店</t>
  </si>
  <si>
    <t>五鮮級國際餐飲股份有限公司埔里北環分店</t>
  </si>
  <si>
    <t>五鮮級國際餐飲股份有限公司彰化鹿港分店</t>
  </si>
  <si>
    <t>五鮮級國際餐飲股份有限公司彰化中正分店</t>
  </si>
  <si>
    <t>五鮮級國際餐飲股份有限公司安南北安分店</t>
  </si>
  <si>
    <t>五鮮級國際餐飲股份有限公司楠梓藍田分店</t>
  </si>
  <si>
    <t>五鮮級國際餐飲股份有限公司鳳山寶陽分店</t>
  </si>
  <si>
    <t>五鮮級國際餐飲股份有限公司台南東平分店</t>
  </si>
  <si>
    <t>夜夜美食部</t>
  </si>
  <si>
    <t>三泰製藥廠股份有限公司鳳山店</t>
  </si>
  <si>
    <t>方圓百里飲品店</t>
  </si>
  <si>
    <t>財勁茶飲店</t>
  </si>
  <si>
    <t>御記烤鴨店</t>
  </si>
  <si>
    <t>碳所餐飲有限公司</t>
  </si>
  <si>
    <t>甘霖企業社</t>
  </si>
  <si>
    <t>甘吧企業社</t>
  </si>
  <si>
    <t>雙月敬天吉也股份有限公司桃機二航營業所</t>
  </si>
  <si>
    <t>卡司生活有限公司</t>
  </si>
  <si>
    <t>雙月厚德載物股份有限公司和碩第一營業所</t>
  </si>
  <si>
    <t>欣丸藝有限公司中山二店</t>
  </si>
  <si>
    <t>富龍小吃店</t>
  </si>
  <si>
    <t>宇欣小吃店</t>
  </si>
  <si>
    <t>裕盛小吃店</t>
  </si>
  <si>
    <t>大埔蔬食館</t>
  </si>
  <si>
    <t>三泰製藥廠股份有限公司瑞隆店</t>
  </si>
  <si>
    <t>興韋貿易有限公司</t>
  </si>
  <si>
    <t>興雲五金百貨</t>
  </si>
  <si>
    <t>雲蓁商行</t>
  </si>
  <si>
    <t>新社金麟企業有限公司</t>
  </si>
  <si>
    <t>高宇五金實業有限公司</t>
  </si>
  <si>
    <t>綠之廊自行車出租店</t>
  </si>
  <si>
    <t>信風商行</t>
  </si>
  <si>
    <t>憶瀞企業社</t>
  </si>
  <si>
    <t>和津智能餐飲科技有限公司</t>
  </si>
  <si>
    <t>家豐影視文化事業有限公司</t>
  </si>
  <si>
    <t>卓也電腦有限公司</t>
  </si>
  <si>
    <t>若可有限公司</t>
  </si>
  <si>
    <t>成益國際茶業社</t>
  </si>
  <si>
    <t>祥鶴日式小吃</t>
  </si>
  <si>
    <t>永業行</t>
  </si>
  <si>
    <t>文子學科技有限公司</t>
  </si>
  <si>
    <t>和原機車行</t>
  </si>
  <si>
    <t>金意玉線香舖</t>
  </si>
  <si>
    <t>定康食品有限公司</t>
  </si>
  <si>
    <t>農昌種子行</t>
  </si>
  <si>
    <t>韋瀚科技有限公司</t>
  </si>
  <si>
    <t>漢懋企業股份有限公司</t>
  </si>
  <si>
    <t>米食家企業有限公司</t>
  </si>
  <si>
    <t>緒茂工程行</t>
  </si>
  <si>
    <t>虹嵐特產行</t>
  </si>
  <si>
    <t>小旅慢行民宿</t>
  </si>
  <si>
    <t>惠銘資訊有限公司</t>
  </si>
  <si>
    <t>捷盈電子有限公司</t>
  </si>
  <si>
    <t>山悅休閒庭園</t>
  </si>
  <si>
    <t>鴻鈿工程有限公司</t>
  </si>
  <si>
    <t>宇聖電腦資訊社</t>
  </si>
  <si>
    <t>辰允實業有限公司</t>
  </si>
  <si>
    <t>憶傑科技股份有限公司</t>
  </si>
  <si>
    <t>華恩商行</t>
  </si>
  <si>
    <t>雲也山莊</t>
  </si>
  <si>
    <t>鄉村早餐店</t>
  </si>
  <si>
    <t>英洛特科技有限公司</t>
  </si>
  <si>
    <t>米香小鋪企業社</t>
  </si>
  <si>
    <t>親親茶舖</t>
  </si>
  <si>
    <t>郁用數碼股份有限公司</t>
  </si>
  <si>
    <t>百樂牛排</t>
  </si>
  <si>
    <t>雲立科技有限公司</t>
  </si>
  <si>
    <t>埔里能高山生機農場股份有限公司</t>
  </si>
  <si>
    <t>鎂光水電工程行</t>
  </si>
  <si>
    <t>美滿商行</t>
  </si>
  <si>
    <t>萬德坊</t>
  </si>
  <si>
    <t>明祥興業有限公司</t>
  </si>
  <si>
    <t>精工刻印有限公司</t>
  </si>
  <si>
    <t>113.04.01</t>
  </si>
  <si>
    <t>航龍電業有限公司</t>
  </si>
  <si>
    <t>芭茛茶飲店</t>
  </si>
  <si>
    <t>壹玖玖柒理髮廳</t>
  </si>
  <si>
    <t>東山菁企業有限公司</t>
  </si>
  <si>
    <t>經典鐘錶名店</t>
  </si>
  <si>
    <t>順昌禮儀社</t>
  </si>
  <si>
    <t>東榛商號</t>
  </si>
  <si>
    <t>郭發雞肉飯</t>
  </si>
  <si>
    <t>官東燒肉食堂</t>
  </si>
  <si>
    <t>侍悟丸迴轉壽司</t>
  </si>
  <si>
    <t>鄉之味海產店</t>
  </si>
  <si>
    <t>熱血天王企業社</t>
  </si>
  <si>
    <t>意立達企業社</t>
  </si>
  <si>
    <t>峰基車業有限公司</t>
  </si>
  <si>
    <t>洽源馨西點麵包廠</t>
  </si>
  <si>
    <t>嘉美畫廊</t>
  </si>
  <si>
    <t>希望印堂</t>
  </si>
  <si>
    <t>玾漢堡早餐店</t>
  </si>
  <si>
    <t>金鋼企業行</t>
  </si>
  <si>
    <t>何仙青草鋪</t>
  </si>
  <si>
    <t>大智慧養生休閒農場</t>
  </si>
  <si>
    <t>桃城陶埕藝術工作室</t>
  </si>
  <si>
    <t>詠美美容用品店</t>
  </si>
  <si>
    <t>嘉御坊</t>
  </si>
  <si>
    <t>代佑實業有限公司</t>
  </si>
  <si>
    <t>保證責任嘉義縣阿里山農特產生產合作社</t>
  </si>
  <si>
    <t>楓林手藝材料行</t>
  </si>
  <si>
    <t>沐沐服飾店</t>
  </si>
  <si>
    <t>聚合農業科技創新工作室</t>
  </si>
  <si>
    <t>新建早餐店</t>
  </si>
  <si>
    <t>伍伍伍皮鞋店</t>
  </si>
  <si>
    <t>亞洲基因科技股份有限公司</t>
  </si>
  <si>
    <t>超視覺整合印刷企業社</t>
  </si>
  <si>
    <t>城鄉創意科技有限公司</t>
  </si>
  <si>
    <t>食在鮮蛋糕房</t>
  </si>
  <si>
    <t>方圓品牌顧問有限公司</t>
  </si>
  <si>
    <t>台中榮民總醫院灣橋分院附設幸福源庇護工場</t>
  </si>
  <si>
    <t>大盈商行</t>
  </si>
  <si>
    <t>高鴻商店</t>
  </si>
  <si>
    <t>科田企業有限公司</t>
  </si>
  <si>
    <t>佳邑不動產有限公司</t>
  </si>
  <si>
    <t>彥廷生物科技有限公司</t>
  </si>
  <si>
    <t>鼎陵資訊有限公司</t>
  </si>
  <si>
    <t>浪漫貓屋</t>
  </si>
  <si>
    <t>常旺小吃店</t>
  </si>
  <si>
    <t>詩情花園渡假村</t>
  </si>
  <si>
    <t>自強七里香連鎖茶鋪</t>
  </si>
  <si>
    <t>大台北興業有限公司</t>
  </si>
  <si>
    <t>蕴萑設計有限公司</t>
  </si>
  <si>
    <t>癮客商行</t>
  </si>
  <si>
    <t>誠裔滿滿商行</t>
  </si>
  <si>
    <t>泥豆咖啡館</t>
  </si>
  <si>
    <t>君裔有限公司</t>
  </si>
  <si>
    <t>右轉國際有限公司</t>
  </si>
  <si>
    <t>宏大藥師藥局</t>
  </si>
  <si>
    <t>路行鳥商行</t>
  </si>
  <si>
    <t>發財魚興業有限公司</t>
  </si>
  <si>
    <t>珍贊有限公司</t>
  </si>
  <si>
    <t>飛天咖啡市集有限公司</t>
  </si>
  <si>
    <t>超讚的商行</t>
  </si>
  <si>
    <t>婕城數位科技有限公司</t>
  </si>
  <si>
    <t>宏珍食品有限公司</t>
  </si>
  <si>
    <t>富祥傢俱行</t>
  </si>
  <si>
    <t>東宜畜牧場</t>
  </si>
  <si>
    <t>豪華油漆行</t>
  </si>
  <si>
    <t>東海汽車配件行</t>
  </si>
  <si>
    <t>公老坪事業有限公司</t>
  </si>
  <si>
    <t xml:space="preserve">資佳科技有限公司 </t>
  </si>
  <si>
    <t>伊妏美髮工作坊</t>
  </si>
  <si>
    <t>蒂芸髮型美容工作坊</t>
  </si>
  <si>
    <t>長宏國際行銷股份有限公司新北分公司</t>
  </si>
  <si>
    <t>拾叁匠有限公司</t>
  </si>
  <si>
    <t>上楙有限公司</t>
  </si>
  <si>
    <t>獨占興業有限公司</t>
  </si>
  <si>
    <t>長明國際行銷有限公司</t>
  </si>
  <si>
    <t>侑禧實業有限公司</t>
  </si>
  <si>
    <t>長芊企業有限公司</t>
  </si>
  <si>
    <t>佳美髮廊</t>
  </si>
  <si>
    <t>心思惟有限公司</t>
  </si>
  <si>
    <t>登少姿美容院</t>
  </si>
  <si>
    <t>景赫美容院</t>
  </si>
  <si>
    <t>莉絨美容院</t>
  </si>
  <si>
    <t>建成美容院</t>
  </si>
  <si>
    <t>都會髮廊</t>
  </si>
  <si>
    <t>景贊時尚沙龍</t>
  </si>
  <si>
    <t>皖琪美容院</t>
  </si>
  <si>
    <t>格麗特美髮名店</t>
  </si>
  <si>
    <t>艾琳朵娜企業社</t>
  </si>
  <si>
    <t>東柔髮藝</t>
  </si>
  <si>
    <t>媄媄髮藝造型坊</t>
  </si>
  <si>
    <t>藍天精緻剪燙設計坊</t>
  </si>
  <si>
    <t>髮圓工作室</t>
  </si>
  <si>
    <t>肽鎂科技股份有限公司</t>
  </si>
  <si>
    <t>萱妍髮型設計</t>
  </si>
  <si>
    <t>帕夏健康股份有限公司</t>
  </si>
  <si>
    <t>名媛髮型設計名店</t>
  </si>
  <si>
    <t>妍漾工作室</t>
  </si>
  <si>
    <t>默喜服飾店</t>
  </si>
  <si>
    <t>欣技髮型美容</t>
  </si>
  <si>
    <t>鑫技髮型工作坊</t>
  </si>
  <si>
    <t>欣技專業髮型工作坊</t>
  </si>
  <si>
    <t>儒技髮型工作坊</t>
  </si>
  <si>
    <t>承嬑髮型工作坊</t>
  </si>
  <si>
    <t>昀技髮型工作坊</t>
  </si>
  <si>
    <t>采技髮型工作坊</t>
  </si>
  <si>
    <t>上昇髮型美容坊</t>
  </si>
  <si>
    <t>欣怡髮型美容坊</t>
  </si>
  <si>
    <t>星技髮型美容坊</t>
  </si>
  <si>
    <t>采庭髮型美容坊</t>
  </si>
  <si>
    <t>采萱髮型美容坊</t>
  </si>
  <si>
    <t>軒廷髮型美容坊</t>
  </si>
  <si>
    <t>貝綾髮型美容工作坊</t>
  </si>
  <si>
    <t>標榜實業有限公司</t>
  </si>
  <si>
    <t>一史高師設企業有限公司</t>
  </si>
  <si>
    <t>昇炫企業有限公司</t>
  </si>
  <si>
    <t>新技企業股份有限公司</t>
  </si>
  <si>
    <t>吉貝兒企業股份有限公司</t>
  </si>
  <si>
    <t>長宏國際行銷股份有限公司</t>
  </si>
  <si>
    <t>長宏國際行銷股份有限公司桃園分公司</t>
  </si>
  <si>
    <t>晉劦實業有限公司</t>
  </si>
  <si>
    <t>慧容購物商城</t>
  </si>
  <si>
    <t>湘緹美業館</t>
  </si>
  <si>
    <t>愛美肌美妍室</t>
  </si>
  <si>
    <t>瀧捷國際有限公司</t>
  </si>
  <si>
    <t>長宏國際行銷股份有限公司苗栗分公司</t>
  </si>
  <si>
    <t>雅筑髮型工作室</t>
  </si>
  <si>
    <t>星嬌美美容院</t>
  </si>
  <si>
    <t>芯嬌美工作室</t>
  </si>
  <si>
    <t>完美工作室</t>
  </si>
  <si>
    <t>辰彥個人工作室</t>
  </si>
  <si>
    <t>蘞鬆髮屋名店</t>
  </si>
  <si>
    <t>勤力彈簧工業股份有限公司</t>
  </si>
  <si>
    <t>京姿美容精品名店</t>
  </si>
  <si>
    <t>逸美睫紋繡工作室</t>
  </si>
  <si>
    <t>新嬌美工作室</t>
  </si>
  <si>
    <t>禾家快炒小吃店</t>
  </si>
  <si>
    <t>台灣黑田模具有限公司</t>
  </si>
  <si>
    <t>如娜髮型設計</t>
  </si>
  <si>
    <t>髮樂絲企業</t>
  </si>
  <si>
    <t>媽咪美學</t>
  </si>
  <si>
    <t>兆杰理髮</t>
  </si>
  <si>
    <t>野人理髮</t>
  </si>
  <si>
    <t>小羅理髮</t>
  </si>
  <si>
    <t>恩菲企業社</t>
  </si>
  <si>
    <t>傑紳男仕理髮廳</t>
  </si>
  <si>
    <t>瑀熙美業企業社</t>
  </si>
  <si>
    <t>歐萊德國際股份有限公司永康店</t>
  </si>
  <si>
    <t>蕎美學坊</t>
  </si>
  <si>
    <t>Ｎ９造型沙龍</t>
  </si>
  <si>
    <t>心安商行</t>
  </si>
  <si>
    <t>拾珊彩國際美容企業社</t>
  </si>
  <si>
    <t>新技髮型美容</t>
  </si>
  <si>
    <t>昀筑專業髮型工作坊</t>
  </si>
  <si>
    <t>蓉新美容坊</t>
  </si>
  <si>
    <t>軒伶髮型美容坊</t>
  </si>
  <si>
    <t>欣興髮型美容坊</t>
  </si>
  <si>
    <t>采興髮型美容坊</t>
  </si>
  <si>
    <t>欣佑髮型美容坊</t>
  </si>
  <si>
    <t>欣輝髮型美容坊</t>
  </si>
  <si>
    <t>森淼工作坊</t>
  </si>
  <si>
    <t>采樺髮型工作坊</t>
  </si>
  <si>
    <t>曼斐美髮工作店</t>
  </si>
  <si>
    <t>蔓辰髮型工作坊</t>
  </si>
  <si>
    <t>新巧一企業有限公司</t>
  </si>
  <si>
    <t>悟植面聊癒所</t>
  </si>
  <si>
    <t>江承霈時尚髮型沙龍坊</t>
  </si>
  <si>
    <t>魔力纖生技股份有限公司</t>
  </si>
  <si>
    <t>多昱商行</t>
  </si>
  <si>
    <t>多吉那股份有限公司台中軍功分公司</t>
  </si>
  <si>
    <t>多吉那股份有限公司台中國安分公司</t>
  </si>
  <si>
    <t>多吉那股份有限公司台中惠來分公司</t>
  </si>
  <si>
    <t>多吉那股份有限公司台南西門分公司</t>
  </si>
  <si>
    <t>多吉那股份有限公司鳳山分公司</t>
  </si>
  <si>
    <t>金塊冷飲部</t>
  </si>
  <si>
    <t>金莎烘焙坊</t>
  </si>
  <si>
    <t>多吉那股份有限公司華榮分公司</t>
  </si>
  <si>
    <t>多吉那股份有限公司彰化和美分公司</t>
  </si>
  <si>
    <t>多吉那股份有限公司美術分公司</t>
  </si>
  <si>
    <t>多吉那股份有限公司台中惠文分公司</t>
  </si>
  <si>
    <t>多吉那股份有限公司台中崇德分公司</t>
  </si>
  <si>
    <t>多吉那股份有限公司大里東榮分公司</t>
  </si>
  <si>
    <t>金麥多企業行</t>
  </si>
  <si>
    <t>昕合堂企業家</t>
  </si>
  <si>
    <t>多吉那股份有限公司台中復中分公司</t>
  </si>
  <si>
    <t>多吉那股份有限公司台中概念分公司</t>
  </si>
  <si>
    <t>多吉那股份有限公司明誠分公司</t>
  </si>
  <si>
    <t>多吉那股份有限公司台中向心分公司</t>
  </si>
  <si>
    <t>多吉那股份有限公司台中大墩分公司</t>
  </si>
  <si>
    <t>多吉那股份有限公司文化分公司</t>
  </si>
  <si>
    <t>多吉那股份有限公司德民分公司</t>
  </si>
  <si>
    <t>瑄雅商行</t>
  </si>
  <si>
    <t>優多咖啡飲料店</t>
  </si>
  <si>
    <t>米多力烘焙坊</t>
  </si>
  <si>
    <t>日暮里商行</t>
  </si>
  <si>
    <t>喜樂冷飲店</t>
  </si>
  <si>
    <t>多億多食品有限公司</t>
  </si>
  <si>
    <t>僖佑烘焙有限公司</t>
  </si>
  <si>
    <t>一鼎咖啡飲料店</t>
  </si>
  <si>
    <t>長鑫餐飲企業社</t>
  </si>
  <si>
    <t>多更多麵包坊</t>
  </si>
  <si>
    <t>靖侖咖啡有限公司</t>
  </si>
  <si>
    <t>蕾貝卡咖啡蛋糕店</t>
  </si>
  <si>
    <t>合泰豐有限公司</t>
  </si>
  <si>
    <t>多吉那股份有限公司台南市府分公司</t>
  </si>
  <si>
    <t>多吉那股份有限公司台中興安分公司</t>
  </si>
  <si>
    <t>多吉那股份有限公司左營分公司</t>
  </si>
  <si>
    <t>多麗咖啡烘焙</t>
  </si>
  <si>
    <t>全恆企業行</t>
  </si>
  <si>
    <t>禾豐烘培坊</t>
  </si>
  <si>
    <t>香榭烘焙坊</t>
  </si>
  <si>
    <t>華立友有限公司</t>
  </si>
  <si>
    <t>珍艾妮蛋糕飲料店</t>
  </si>
  <si>
    <t>双春食品有限公司</t>
  </si>
  <si>
    <t>春元麵包坊</t>
  </si>
  <si>
    <t>多鑫咖啡蛋糕烘焙坊</t>
  </si>
  <si>
    <t>興農股份有限公司新厝營業所</t>
  </si>
  <si>
    <t>興農股份有限公司神岡營業所</t>
  </si>
  <si>
    <t>興農股份有限公司慶東營業所</t>
  </si>
  <si>
    <t>興農股份有限公司水頭營業所</t>
  </si>
  <si>
    <t>興農股份有限公司石城營業所</t>
  </si>
  <si>
    <t>興農股份有限公司鹿港營業所</t>
  </si>
  <si>
    <t>興農股份有限公司西勢營業所</t>
  </si>
  <si>
    <t>興農股份有限公司河東營業所</t>
  </si>
  <si>
    <t>興農股份有限公司中山營業所</t>
  </si>
  <si>
    <t>興農股份有限公司大明營業所</t>
  </si>
  <si>
    <t>興農股份有限公司路上營業所</t>
  </si>
  <si>
    <t>興農股份有限公司松柏坑營業所</t>
  </si>
  <si>
    <t>興農股份有限公司和社營業所</t>
  </si>
  <si>
    <t>興農股份有限公司水里營業所</t>
  </si>
  <si>
    <t>興農股份有限公司魚池營業所</t>
  </si>
  <si>
    <t>興農股份有限公司合成營業所</t>
  </si>
  <si>
    <t>興農股份有限公司大湳營業所</t>
  </si>
  <si>
    <t>興農股份有限公司牛眠營業所</t>
  </si>
  <si>
    <t>興農股份有限公司吳厝營業所</t>
  </si>
  <si>
    <t>興農股份有限公司饒平營業所</t>
  </si>
  <si>
    <t>興農股份有限公司蒜頭營業所</t>
  </si>
  <si>
    <t>興農股份有限公司果毅營業所</t>
  </si>
  <si>
    <t>興農股份有限公司善化營業所</t>
  </si>
  <si>
    <t>興農股份有限公司甲東營業所</t>
  </si>
  <si>
    <t>興農股份有限公司後壁寮營業所</t>
  </si>
  <si>
    <t>興農股份有限公司東山營業所</t>
  </si>
  <si>
    <t>興農股份有限公司下營營業所</t>
  </si>
  <si>
    <t>興農股份有限公司柳營營業所</t>
  </si>
  <si>
    <t>興農股份有限公司北寮營業所</t>
  </si>
  <si>
    <t>興農股份有限公司東仁營業所</t>
  </si>
  <si>
    <t>興農股份有限公司佳里營業所</t>
  </si>
  <si>
    <t>興農股份有限公司學甲營業所</t>
  </si>
  <si>
    <t>興農股份有限公司林內營業所</t>
  </si>
  <si>
    <t>興農股份有限公司朝陽營業所</t>
  </si>
  <si>
    <t>興農股份有限公司梓官營業所</t>
  </si>
  <si>
    <t>興農股份有限公司燕巢營業所</t>
  </si>
  <si>
    <t>興農股份有限公司繁華營業所</t>
  </si>
  <si>
    <t>興農股份有限公司新二營業所</t>
  </si>
  <si>
    <t>興農股份有限公司長治營業所</t>
  </si>
  <si>
    <t>興農股份有限公司九如營業所</t>
  </si>
  <si>
    <t>興農股份有限公司後庄營業所</t>
  </si>
  <si>
    <t>興農股份有限公司上村營業所</t>
  </si>
  <si>
    <t>興農股份有限公司青山營業所</t>
  </si>
  <si>
    <t>興農股份有限公司中萬甲營業所</t>
  </si>
  <si>
    <t>興農股份有限公司新港營業所</t>
  </si>
  <si>
    <t>興農股份有限公司路口厝營業所</t>
  </si>
  <si>
    <t>興農股份有限公司義竹營業所</t>
  </si>
  <si>
    <t>興農股份有限公司后里營業所</t>
  </si>
  <si>
    <t>興農股份有限公司梅山營業所</t>
  </si>
  <si>
    <t>興農股份有限公司大樹營業所</t>
  </si>
  <si>
    <t>興農股份有限公司東勢厝營業所</t>
  </si>
  <si>
    <t>興農股份有限公司豐原營業所</t>
  </si>
  <si>
    <t>興農股份有限公司和美營業所</t>
  </si>
  <si>
    <t>興農股份有限公司秀水營業所</t>
  </si>
  <si>
    <t>興農股份有限公司六龜營業所</t>
  </si>
  <si>
    <t>興農股份有限公司馬光營業所</t>
  </si>
  <si>
    <t>興農股份有限公司埔鹽營業所</t>
  </si>
  <si>
    <t>興農股份有限公司麥寮營業所</t>
  </si>
  <si>
    <t>興農股份有限公司田中營業所</t>
  </si>
  <si>
    <t>興農股份有限公司二水營業所</t>
  </si>
  <si>
    <t>興農股份有限公司名松營業所</t>
  </si>
  <si>
    <t>興農股份有限公司中營營業所</t>
  </si>
  <si>
    <t>興農股份有限公司溪湖營業所</t>
  </si>
  <si>
    <t>興農股份有限公司永靖營業所</t>
  </si>
  <si>
    <t>興農股份有限公司土庫營業所</t>
  </si>
  <si>
    <t>興農股份有限公司華山營業所</t>
  </si>
  <si>
    <t>興農股份有限公司大村營業所</t>
  </si>
  <si>
    <t>興農股份有限公司崙背營業所</t>
  </si>
  <si>
    <t>興農股份有限公司褒忠營業所</t>
  </si>
  <si>
    <t>興農股份有限公司國姓營業所</t>
  </si>
  <si>
    <t>興農股份有限公司六甲營業所</t>
  </si>
  <si>
    <t>興農股份有限公司恆春營業所</t>
  </si>
  <si>
    <t>興農股份有限公司鹿谷營業所</t>
  </si>
  <si>
    <t>興農股份有限公司竹山營業所</t>
  </si>
  <si>
    <t>興農股份有限公司延平營業所</t>
  </si>
  <si>
    <t>興農股份有限公司南投營業所</t>
  </si>
  <si>
    <t>興農股份有限公司名間營業所</t>
  </si>
  <si>
    <t>興農股份有限公司崙東營業所</t>
  </si>
  <si>
    <t>興農股份有限公司枋寮營業所</t>
  </si>
  <si>
    <t>興農股份有限公司隆田營業所</t>
  </si>
  <si>
    <t>興農股份有限公司內埔營業所</t>
  </si>
  <si>
    <t>興農股份有限公司集集營業所</t>
  </si>
  <si>
    <t>興農股份有限公司水尾營業所</t>
  </si>
  <si>
    <t>興農股份有限公司元長營業所</t>
  </si>
  <si>
    <t>興農股份有限公司桃園營業所</t>
  </si>
  <si>
    <t>興農股份有限公司清水營業所</t>
  </si>
  <si>
    <t>興農股份有限公司二崙營業所</t>
  </si>
  <si>
    <t>興農股份有限公司中寮營業所</t>
  </si>
  <si>
    <t>興農股份有限公司大雅營業所</t>
  </si>
  <si>
    <t>興農股份有限公司新園營業所</t>
  </si>
  <si>
    <t>興農股份有限公司古坑營業所</t>
  </si>
  <si>
    <t>興農股份有限公司大美營業所</t>
  </si>
  <si>
    <t>興農股份有限公司北港營業所</t>
  </si>
  <si>
    <t>興農股份有限公司太和營業所</t>
  </si>
  <si>
    <t>興農股份有限公司西螺營業所</t>
  </si>
  <si>
    <t>興農股份有限公司竹崎營業所</t>
  </si>
  <si>
    <t>興農股份有限公司大林營業所</t>
  </si>
  <si>
    <t>興農股份有限公司溪口營業所</t>
  </si>
  <si>
    <t>興農股份有限公司番路營業所</t>
  </si>
  <si>
    <t>興農股份有限公司竹仔腳營業所</t>
  </si>
  <si>
    <t>興農股份有限公司大寮營業所</t>
  </si>
  <si>
    <t>興農股份有限公司永定厝營業所</t>
  </si>
  <si>
    <t>興農股份有限公司望明營業所</t>
  </si>
  <si>
    <t>興農股份有限公司安村營業所</t>
  </si>
  <si>
    <t>興農股份有限公司新埤營業所</t>
  </si>
  <si>
    <t>興農股份有限公司嘉義市營業所</t>
  </si>
  <si>
    <t>興農股份有限公司鹿草營業所</t>
  </si>
  <si>
    <t>興農股份有限公司高樹營業所</t>
  </si>
  <si>
    <t>興農股份有限公司員山營業所</t>
  </si>
  <si>
    <t>興農股份有限公司安溪營業所</t>
  </si>
  <si>
    <t>興農股份有限公司東石營業所</t>
  </si>
  <si>
    <t>興農股份有限公司牛挑灣營業所</t>
  </si>
  <si>
    <t>興農股份有限公司礁溪營業所</t>
  </si>
  <si>
    <t>興農股份有限公司南湖營業所</t>
  </si>
  <si>
    <t>興農股份有限公司公館營業所</t>
  </si>
  <si>
    <t>興農股份有限公司壯圍營業所</t>
  </si>
  <si>
    <t>興農股份有限公司通霄營業所</t>
  </si>
  <si>
    <t>興農股份有限公司卓蘭營業所</t>
  </si>
  <si>
    <t>興農股份有限公司都蘭營業所</t>
  </si>
  <si>
    <t>興農股份有限公司大山營業所</t>
  </si>
  <si>
    <t>興農股份有限公司水底寮營業所</t>
  </si>
  <si>
    <t>興農股份有限公司白河營業所</t>
  </si>
  <si>
    <t>興農股份有限公司枕山營業所</t>
  </si>
  <si>
    <t>興農股份有限公司昌隆二營業所</t>
  </si>
  <si>
    <t>興農股份有限公司花壇營業所</t>
  </si>
  <si>
    <t>興農股份有限公司冬山營業所</t>
  </si>
  <si>
    <t>興農股份有限公司莿桐營業所</t>
  </si>
  <si>
    <t>興農股份有限公司大隱營業所</t>
  </si>
  <si>
    <t>興農股份有限公司鹽水營業所</t>
  </si>
  <si>
    <t>興農股份有限公司新竹營業所</t>
  </si>
  <si>
    <t>興農股份有限公司新化營業所</t>
  </si>
  <si>
    <t>興農股份有限公司歸仁營業所</t>
  </si>
  <si>
    <t>興農股份有限公司苗栗營業所</t>
  </si>
  <si>
    <t>興農股份有限公司大湖營業所</t>
  </si>
  <si>
    <t>興農股份有限公司苑裡營業所</t>
  </si>
  <si>
    <t>興農股份有限公司斗六營業所</t>
  </si>
  <si>
    <t>興農股份有限公司萬富營業所</t>
  </si>
  <si>
    <t>興農股份有限公司後龍營業所</t>
  </si>
  <si>
    <t>興農股份有限公司北屯營業所</t>
  </si>
  <si>
    <t>興農股份有限公司林園營業所</t>
  </si>
  <si>
    <t>興農股份有限公司瑞里營業所</t>
  </si>
  <si>
    <t>興農股份有限公司石桌營業所</t>
  </si>
  <si>
    <t>興農股份有限公司路竹營業所</t>
  </si>
  <si>
    <t>興農股份有限公司新興營業所</t>
  </si>
  <si>
    <t>興農股份有限公司萬豐營業所</t>
  </si>
  <si>
    <t>興農股份有限公司大禹營業所</t>
  </si>
  <si>
    <t>興農股份有限公司梨南營業所</t>
  </si>
  <si>
    <t>興農股份有限公司東新營業所</t>
  </si>
  <si>
    <t>興農股份有限公司大甲營業所</t>
  </si>
  <si>
    <t>興農股份有限公司南埔營業所</t>
  </si>
  <si>
    <t>興農股份有限公司草屯營業所</t>
  </si>
  <si>
    <t>興農股份有限公司關山營業所</t>
  </si>
  <si>
    <t>興農股份有限公司社頭營業所</t>
  </si>
  <si>
    <t>興農股份有限公司龍泉營業所</t>
  </si>
  <si>
    <t>興農股份有限公司太平營業所</t>
  </si>
  <si>
    <t>興農股份有限公司光明營業所</t>
  </si>
  <si>
    <t>興農股份有限公司打鐵營業所</t>
  </si>
  <si>
    <t>興農股份有限公司林邊營業所</t>
  </si>
  <si>
    <t>興農股份有限公司台東營業所</t>
  </si>
  <si>
    <t>興農股份有限公司員林營業所</t>
  </si>
  <si>
    <t>興農股份有限公司爽文營業所</t>
  </si>
  <si>
    <t>興農股份有限公司水林營業所</t>
  </si>
  <si>
    <t>興農股份有限公司四湖營業所</t>
  </si>
  <si>
    <t>興農股份有限公司長濱營業所</t>
  </si>
  <si>
    <t>興農股份有限公司昌隆營業所</t>
  </si>
  <si>
    <t>興農股份有限公司佳冬營業所</t>
  </si>
  <si>
    <t>興農股份有限公司內埔仔營業所</t>
  </si>
  <si>
    <t>興農股份有限公司新庄營業所</t>
  </si>
  <si>
    <t>興農股份有限公司初鹿營業所</t>
  </si>
  <si>
    <t>興農股份有限公司霧峰營業所</t>
  </si>
  <si>
    <t>興農股份有限公司泰山營業所</t>
  </si>
  <si>
    <t>興農股份有限公司麟洛營業所</t>
  </si>
  <si>
    <t>興農股份有限公司大內營業所</t>
  </si>
  <si>
    <t>興農股份有限公司信義營業所</t>
  </si>
  <si>
    <t>興農股份有限公司朴子營業所</t>
  </si>
  <si>
    <t>興農股份有限公司泗洲營業所</t>
  </si>
  <si>
    <t>興農股份有限公司光復營業所</t>
  </si>
  <si>
    <t>興農股份有限公司茄投營業所</t>
  </si>
  <si>
    <t>興農股份有限公司鹽南營業所</t>
  </si>
  <si>
    <t>興農股份有限公司高朗營業所</t>
  </si>
  <si>
    <t>興農股份有限公司泗林營業所</t>
  </si>
  <si>
    <t>興農股份有限公司南隆營業所</t>
  </si>
  <si>
    <t>興農股份有限公司潮州營業所</t>
  </si>
  <si>
    <t>興農股份有限公司田子營業所</t>
  </si>
  <si>
    <t>興農股份有限公司萬丹營業所</t>
  </si>
  <si>
    <t>興農股份有限公司舊寮營業所</t>
  </si>
  <si>
    <t>興農股份有限公司北斗營業所</t>
  </si>
  <si>
    <t>興農股份有限公司里港營業所</t>
  </si>
  <si>
    <t>興農股份有限公司南州營業所</t>
  </si>
  <si>
    <t>興農股份有限公司竹林營業所</t>
  </si>
  <si>
    <t>興農股份有限公司九塊厝營業所</t>
  </si>
  <si>
    <t>興農股份有限公司海豐營業所</t>
  </si>
  <si>
    <t>興農股份有限公司佳和營業所</t>
  </si>
  <si>
    <t>興農股份有限公司成功營業所</t>
  </si>
  <si>
    <t>興農股份有限公司溪州營業所</t>
  </si>
  <si>
    <t>興農股份有限公司竹塘營業所</t>
  </si>
  <si>
    <t>興農股份有限公司建功營業所</t>
  </si>
  <si>
    <t>興農股份有限公司萬巒營業所</t>
  </si>
  <si>
    <t>興農股份有限公司石岡營業所</t>
  </si>
  <si>
    <t>興農股份有限公司竹田營業所</t>
  </si>
  <si>
    <t>興農股份有限公司潭子營業所</t>
  </si>
  <si>
    <t>興農股份有限公司加祿營業所</t>
  </si>
  <si>
    <t>興農股份有限公司知本營業所</t>
  </si>
  <si>
    <t>興農股份有限公司卑南營業所</t>
  </si>
  <si>
    <t>興農股份有限公司太保營業所</t>
  </si>
  <si>
    <t>興農股份有限公司太麻里營業所</t>
  </si>
  <si>
    <t>興農股份有限公司鹿野營業所</t>
  </si>
  <si>
    <t>興農股份有限公司池上營業所</t>
  </si>
  <si>
    <t>興農股份有限公司東原營業所</t>
  </si>
  <si>
    <t>興農股份有限公司玉井營業所</t>
  </si>
  <si>
    <t>興農股份有限公司平和營業所</t>
  </si>
  <si>
    <t>興農股份有限公司重興營業所</t>
  </si>
  <si>
    <t>興農股份有限公司鳳榮營業所</t>
  </si>
  <si>
    <t>興農股份有限公司阿蓮營業所</t>
  </si>
  <si>
    <t>興農股份有限公司大社營業所</t>
  </si>
  <si>
    <t>興農股份有限公司玉里營業所</t>
  </si>
  <si>
    <t>興農股份有限公司花蓮營業所</t>
  </si>
  <si>
    <t>興農股份有限公司富里營業所</t>
  </si>
  <si>
    <t>興農股份有限公司後壁營業所</t>
  </si>
  <si>
    <t>興農股份有限公司新營營業所</t>
  </si>
  <si>
    <t>興農股份有限公司民雄營業所</t>
  </si>
  <si>
    <t>興農股份有限公司瑞穗營業所</t>
  </si>
  <si>
    <t>興農股份有限公司義里營業所</t>
  </si>
  <si>
    <t>興農股份有限公司埔心營業所</t>
  </si>
  <si>
    <t>興農股份有限公司福興營業所</t>
  </si>
  <si>
    <t>興農股份有限公司水庫營業所</t>
  </si>
  <si>
    <t>興農股份有限公司楠西營業所</t>
  </si>
  <si>
    <t>興農股份有限公司南化營業所</t>
  </si>
  <si>
    <t>興農股份有限公司怡然營業所</t>
  </si>
  <si>
    <t>興農股份有限公司廍子營業所</t>
  </si>
  <si>
    <t>興農股份有限公司山上營業所</t>
  </si>
  <si>
    <t>興農股份有限公司豐里營業所</t>
  </si>
  <si>
    <t>興農股份有限公司柳鳳營業所</t>
  </si>
  <si>
    <t>興農股份有限公司圓潭營業所</t>
  </si>
  <si>
    <t>興農股份有限公司二林營業所</t>
  </si>
  <si>
    <t>興農股份有限公司原斗營業所</t>
  </si>
  <si>
    <t>興農股份有限公司芳苑營業所</t>
  </si>
  <si>
    <t>興農股份有限公司杉林營業所</t>
  </si>
  <si>
    <t>興農股份有限公司芬園營業所</t>
  </si>
  <si>
    <t>興農股份有限公司西屯營業所</t>
  </si>
  <si>
    <t>興農股份有限公司埤頭營業所</t>
  </si>
  <si>
    <t>興農股份有限公司萬興營業所</t>
  </si>
  <si>
    <t>興農股份有限公司田尾營業所</t>
  </si>
  <si>
    <t>興農股份有限公司東勢營業所</t>
  </si>
  <si>
    <t>興農股份有限公司環山營業所</t>
  </si>
  <si>
    <t>興農股份有限公司大城營業所</t>
  </si>
  <si>
    <t>興農股份有限公司美濃營業所</t>
  </si>
  <si>
    <t>興農股份有限公司麻豆營業所</t>
  </si>
  <si>
    <t>興農股份有限公司中莊營業所</t>
  </si>
  <si>
    <t>興農股份有限公司水上營業所</t>
  </si>
  <si>
    <t>興農股份有限公司頂寮營業所</t>
  </si>
  <si>
    <t>興農股份有限公司中埔營業所</t>
  </si>
  <si>
    <t>興農股份有限公司安南營業所</t>
  </si>
  <si>
    <t>興農股份有限公司菁埔營業所</t>
  </si>
  <si>
    <t>興農股份有限公司東義營業所</t>
  </si>
  <si>
    <t>興農股份有限公司月眉營業所</t>
  </si>
  <si>
    <t>興農股份有限公司大屯營業所</t>
  </si>
  <si>
    <t>興農股份有限公司頂溪營業所</t>
  </si>
  <si>
    <t>興農股份有限公司蔦松營業所</t>
  </si>
  <si>
    <t>興農股份有限公司宜蘭營業所</t>
  </si>
  <si>
    <t>興農股份有限公司羅東營業所</t>
  </si>
  <si>
    <t>興農股份有限公司崁頂營業所</t>
  </si>
  <si>
    <t>輕點食間企業社</t>
  </si>
  <si>
    <t>嘉諦肯企業社</t>
  </si>
  <si>
    <t>對味商行</t>
  </si>
  <si>
    <t>鮮萊商行</t>
  </si>
  <si>
    <t>潘吶咖啡商行</t>
  </si>
  <si>
    <t>安來利商店</t>
  </si>
  <si>
    <t>石林家企業社</t>
  </si>
  <si>
    <t>君庭美食</t>
  </si>
  <si>
    <t>浦揚商行</t>
  </si>
  <si>
    <t>宣博企業社</t>
  </si>
  <si>
    <t>拾鼎香商行</t>
  </si>
  <si>
    <t>萊吉商行</t>
  </si>
  <si>
    <t>玖田商行</t>
  </si>
  <si>
    <t>悠勢科技股份有限公司</t>
  </si>
  <si>
    <t>113.04.25</t>
  </si>
  <si>
    <t>巨宇翔股份有限公司</t>
  </si>
  <si>
    <t>堅兵智能科技股份有限公司</t>
  </si>
  <si>
    <t>凱絡媒體服務股份有限公司</t>
  </si>
  <si>
    <t>犀動智能科技股份有限公司</t>
  </si>
  <si>
    <t>路易奇餐飲股份有限公司</t>
  </si>
  <si>
    <t>展路股份有限公司</t>
  </si>
  <si>
    <t>威許移動股份有限公司</t>
  </si>
  <si>
    <t>新光三越百貨股份有限公司</t>
  </si>
  <si>
    <t>台灣楓康超市股份有限公司</t>
  </si>
  <si>
    <t>揚秦國際企業股份有限公司</t>
  </si>
  <si>
    <t>爭鮮股份有限公司</t>
  </si>
  <si>
    <t>毛寶股份有限公司</t>
  </si>
  <si>
    <t>和盟電子商務股份有限公司</t>
  </si>
  <si>
    <t>旭海國際科技股份有限公司</t>
  </si>
  <si>
    <t>銀濎科技股份有限公司</t>
  </si>
  <si>
    <t>沃司科技股份有限公司</t>
  </si>
  <si>
    <t>113.09.13</t>
  </si>
  <si>
    <t>企業撤案</t>
    <phoneticPr fontId="6" type="noConversion"/>
  </si>
  <si>
    <t>113.09.18</t>
    <phoneticPr fontId="6" type="noConversion"/>
  </si>
  <si>
    <t>誼安公關顧問有限公司</t>
  </si>
  <si>
    <t>113.09.05</t>
  </si>
  <si>
    <t>海洋空間貿易有限公司</t>
  </si>
  <si>
    <t>古福有限公司</t>
  </si>
  <si>
    <t>天團國際股份有限公司</t>
  </si>
  <si>
    <t>指數資訊股份有限公司</t>
  </si>
  <si>
    <t>優世代行銷顧問有限公司</t>
  </si>
  <si>
    <t>鋇爾科技股份有限公司</t>
  </si>
  <si>
    <t>蔬舒純植生活飲食有限公司</t>
  </si>
  <si>
    <t>安德魯紳有限公司</t>
  </si>
  <si>
    <t>恒典車業有限公司</t>
  </si>
  <si>
    <t>恆隆行貿易股份有限公司</t>
  </si>
  <si>
    <t>豐康餐飲有限公司</t>
  </si>
  <si>
    <t>台灣農傳生技股份有限公司</t>
  </si>
  <si>
    <t>玩艸植造股份有限公司</t>
  </si>
  <si>
    <t>舒服美生技股份有限公司</t>
  </si>
  <si>
    <t>鹽蔬漁有限公司</t>
  </si>
  <si>
    <t>美加健康事業股份有限公司</t>
  </si>
  <si>
    <t>威爾動力股份有限公司</t>
  </si>
  <si>
    <t>宏岳國際有限公司</t>
  </si>
  <si>
    <t>御璽國際貿易有限公司</t>
  </si>
  <si>
    <t>品悠生活科技有限公司</t>
  </si>
  <si>
    <t>七分之二的探索有限公司</t>
  </si>
  <si>
    <t>富氫國際有限公司</t>
  </si>
  <si>
    <t>桃園縣</t>
  </si>
  <si>
    <t>侏羅紀股份有限公司</t>
  </si>
  <si>
    <t>兆辰育樂事業有限公司</t>
  </si>
  <si>
    <t>威如科技股份有限公司</t>
  </si>
  <si>
    <t>大聚休閒管理顧問股份有限公司</t>
  </si>
  <si>
    <t>希嘉文化有限公司</t>
  </si>
  <si>
    <t>韻達國際股份有限公司</t>
  </si>
  <si>
    <t>孵新知識有限公司</t>
  </si>
  <si>
    <t>日安工程顧問有限公司</t>
  </si>
  <si>
    <t>113.09.30</t>
  </si>
  <si>
    <t>若林創意股份有限公司</t>
  </si>
  <si>
    <t>健康盟股份有限公司</t>
  </si>
  <si>
    <t>太毅國際顧問股份有限公司</t>
  </si>
  <si>
    <t>台灣吉而好股份有限公司</t>
  </si>
  <si>
    <t>思維行動股份有限公司</t>
  </si>
  <si>
    <t>現代視覺管理顧問股份有限公司</t>
  </si>
  <si>
    <t>海穹文化有限公司</t>
  </si>
  <si>
    <t>東雅國際美容事業股份有限公司</t>
  </si>
  <si>
    <t>明悅堂商行</t>
  </si>
  <si>
    <t>益饗星股份有限公司</t>
  </si>
  <si>
    <t>圖斯特食研堂有限公司</t>
  </si>
  <si>
    <t>泓瑄有限公司</t>
  </si>
  <si>
    <t>裕郡生技有限公司</t>
  </si>
  <si>
    <t>聖祖股份有限公司</t>
  </si>
  <si>
    <t>東昇空調有限公司</t>
  </si>
  <si>
    <t>日光文旅國際有限公司</t>
  </si>
  <si>
    <t>富據智能科技股份有限公司</t>
  </si>
  <si>
    <t>厚達織品有限公司</t>
  </si>
  <si>
    <t>宇安科技農業有限公司</t>
  </si>
  <si>
    <t>悠遊卡股份有限公司</t>
  </si>
  <si>
    <t>汎歌化粧品事業有限公司</t>
  </si>
  <si>
    <t>智策慧品牌顧問有限公司</t>
  </si>
  <si>
    <t>旭峻資訊有限公司</t>
  </si>
  <si>
    <t>螞蟻帝國企業有限公司</t>
  </si>
  <si>
    <t>永進木器廠股份有限公司</t>
  </si>
  <si>
    <t>沃茲有限公司</t>
  </si>
  <si>
    <t>寶澤珠寶有限公司</t>
  </si>
  <si>
    <t>群岳股份有限公司</t>
  </si>
  <si>
    <t>鈜碁冷凍水產企業社</t>
  </si>
  <si>
    <t>歐亞易購批發有限公司</t>
  </si>
  <si>
    <t>榮帝科技股份有限公司</t>
  </si>
  <si>
    <t>艾吾友農商品牌拓展有限公司</t>
  </si>
  <si>
    <t>森伸企業有限公司</t>
  </si>
  <si>
    <t>北之特樂銀股份有限公司</t>
  </si>
  <si>
    <t>星芽社會企業股份有限公司</t>
  </si>
  <si>
    <t>職涯力股份有限公司</t>
  </si>
  <si>
    <t>祺峰休閒事業有限公司</t>
  </si>
  <si>
    <t>雅居廚櫃有限公司</t>
  </si>
  <si>
    <t>正昌塗料有限公司</t>
  </si>
  <si>
    <t>大瀚國際開發股份有限公司</t>
  </si>
  <si>
    <t>英本工業股份有限公司</t>
  </si>
  <si>
    <t>居家整聊股份有限公司</t>
  </si>
  <si>
    <t>竹輪電動車股份有限公司</t>
  </si>
  <si>
    <t>貳樓餐飲股份有限公司</t>
  </si>
  <si>
    <t>特力股份有限公司</t>
  </si>
  <si>
    <t>億進寢具企業有限公司</t>
  </si>
  <si>
    <t>鉅田潔淨技術股份有限公司</t>
  </si>
  <si>
    <t>詠糧實業有限公司</t>
  </si>
  <si>
    <t>刊棒文化股份有限公司</t>
  </si>
  <si>
    <t>台灣好農科技股份有限公司</t>
  </si>
  <si>
    <t>綠夾克運動事業股份有限公司</t>
  </si>
  <si>
    <t>山恩實業股份有限公司</t>
  </si>
  <si>
    <t>黑沃餐飲股份有限公司</t>
  </si>
  <si>
    <t>113.07.23</t>
    <phoneticPr fontId="6" type="noConversion"/>
  </si>
  <si>
    <t>全俽洗衣店</t>
    <phoneticPr fontId="34" type="noConversion"/>
  </si>
  <si>
    <t>113.06.06</t>
    <phoneticPr fontId="34" type="noConversion"/>
  </si>
  <si>
    <t>古早窯藝術工作室</t>
    <phoneticPr fontId="34" type="noConversion"/>
  </si>
  <si>
    <t>承泰汽車美容</t>
    <phoneticPr fontId="34" type="noConversion"/>
  </si>
  <si>
    <t>美麗春天小舖</t>
    <phoneticPr fontId="34" type="noConversion"/>
  </si>
  <si>
    <t>遊迺迺食業社</t>
    <phoneticPr fontId="34" type="noConversion"/>
  </si>
  <si>
    <t>老墨食堂</t>
    <phoneticPr fontId="34" type="noConversion"/>
  </si>
  <si>
    <t>素食自助餐</t>
    <phoneticPr fontId="34" type="noConversion"/>
  </si>
  <si>
    <t>大雄釣具店</t>
    <phoneticPr fontId="34" type="noConversion"/>
  </si>
  <si>
    <t>高鐵東林炒羊肉</t>
    <phoneticPr fontId="34" type="noConversion"/>
  </si>
  <si>
    <t>舫舫工作室</t>
    <phoneticPr fontId="34" type="noConversion"/>
  </si>
  <si>
    <t>曾豆腐</t>
    <phoneticPr fontId="34" type="noConversion"/>
  </si>
  <si>
    <t>牧蜂休閒農場</t>
    <phoneticPr fontId="34" type="noConversion"/>
  </si>
  <si>
    <t>古基咖啡館</t>
    <phoneticPr fontId="34" type="noConversion"/>
  </si>
  <si>
    <t>日子髮廊</t>
    <phoneticPr fontId="34" type="noConversion"/>
  </si>
  <si>
    <t>兆旺車業</t>
    <phoneticPr fontId="34" type="noConversion"/>
  </si>
  <si>
    <t>柒風甜點店</t>
    <phoneticPr fontId="34" type="noConversion"/>
  </si>
  <si>
    <t>森海鮮商行</t>
    <phoneticPr fontId="34" type="noConversion"/>
  </si>
  <si>
    <t>杰森商行</t>
    <phoneticPr fontId="34" type="noConversion"/>
  </si>
  <si>
    <t>不老田咖啡坊</t>
    <phoneticPr fontId="34" type="noConversion"/>
  </si>
  <si>
    <t>夏隆咖啡館</t>
    <phoneticPr fontId="34" type="noConversion"/>
  </si>
  <si>
    <t>保羅汽車有限公司</t>
    <phoneticPr fontId="34" type="noConversion"/>
  </si>
  <si>
    <t>泳妡冰舖</t>
    <phoneticPr fontId="34" type="noConversion"/>
  </si>
  <si>
    <t>烏龍伯咖哩麵店</t>
    <phoneticPr fontId="34" type="noConversion"/>
  </si>
  <si>
    <t>永昌理髮廳</t>
    <phoneticPr fontId="34" type="noConversion"/>
  </si>
  <si>
    <t>上上麵食館</t>
    <phoneticPr fontId="34" type="noConversion"/>
  </si>
  <si>
    <t>全芳茶品</t>
    <phoneticPr fontId="34" type="noConversion"/>
  </si>
  <si>
    <t>遇璽商行</t>
    <phoneticPr fontId="34" type="noConversion"/>
  </si>
  <si>
    <t>黃金隧道</t>
    <phoneticPr fontId="34" type="noConversion"/>
  </si>
  <si>
    <t>丹寧酷九份本舖</t>
    <phoneticPr fontId="34" type="noConversion"/>
  </si>
  <si>
    <t>楓月食品行</t>
    <phoneticPr fontId="34" type="noConversion"/>
  </si>
  <si>
    <t>萬花筒商行</t>
    <phoneticPr fontId="34" type="noConversion"/>
  </si>
  <si>
    <t>九份星宇</t>
    <phoneticPr fontId="34" type="noConversion"/>
  </si>
  <si>
    <t>芋仔蕃薯茶坊</t>
    <phoneticPr fontId="34" type="noConversion"/>
  </si>
  <si>
    <t>馬力美術工作室</t>
    <phoneticPr fontId="34" type="noConversion"/>
  </si>
  <si>
    <t>山海觀</t>
    <phoneticPr fontId="34" type="noConversion"/>
  </si>
  <si>
    <t>忘情小築冷飲店</t>
    <phoneticPr fontId="34" type="noConversion"/>
  </si>
  <si>
    <t>敦品行</t>
    <phoneticPr fontId="34" type="noConversion"/>
  </si>
  <si>
    <t>穀莊有限公司</t>
    <phoneticPr fontId="34" type="noConversion"/>
  </si>
  <si>
    <t>藕園藝品</t>
    <phoneticPr fontId="34" type="noConversion"/>
  </si>
  <si>
    <t>冠軍飲料店</t>
    <phoneticPr fontId="34" type="noConversion"/>
  </si>
  <si>
    <t>禾家小吃店</t>
    <phoneticPr fontId="34" type="noConversion"/>
  </si>
  <si>
    <t>雲萃茶作企業社</t>
    <phoneticPr fontId="34" type="noConversion"/>
  </si>
  <si>
    <t>神州藝品企業社</t>
    <phoneticPr fontId="34" type="noConversion"/>
  </si>
  <si>
    <t>老街企業社</t>
    <phoneticPr fontId="34" type="noConversion"/>
  </si>
  <si>
    <t>好自然藝品企業社</t>
    <phoneticPr fontId="34" type="noConversion"/>
  </si>
  <si>
    <t>皮克米有限公司</t>
    <phoneticPr fontId="34" type="noConversion"/>
  </si>
  <si>
    <t>玉霖企業社</t>
    <phoneticPr fontId="34" type="noConversion"/>
  </si>
  <si>
    <t>漢佳國際精品有限公司</t>
    <phoneticPr fontId="34" type="noConversion"/>
  </si>
  <si>
    <t>美喬森企業社</t>
    <phoneticPr fontId="34" type="noConversion"/>
  </si>
  <si>
    <t>歐印文創工作室</t>
    <phoneticPr fontId="34" type="noConversion"/>
  </si>
  <si>
    <t>華藏世界手染服飾</t>
    <phoneticPr fontId="34" type="noConversion"/>
  </si>
  <si>
    <t>阿珠雪在燒</t>
    <phoneticPr fontId="34" type="noConversion"/>
  </si>
  <si>
    <t>好禮文創商店</t>
    <phoneticPr fontId="34" type="noConversion"/>
  </si>
  <si>
    <t>左右角小鋪</t>
    <phoneticPr fontId="34" type="noConversion"/>
  </si>
  <si>
    <t>勇伯豆花</t>
    <phoneticPr fontId="34" type="noConversion"/>
  </si>
  <si>
    <t>鋐盛企業社</t>
    <phoneticPr fontId="34" type="noConversion"/>
  </si>
  <si>
    <t>陳元春文物坊</t>
    <phoneticPr fontId="34" type="noConversion"/>
  </si>
  <si>
    <t>陳元春文創坊</t>
    <phoneticPr fontId="34" type="noConversion"/>
  </si>
  <si>
    <t>麻吉時尚包工坊</t>
    <phoneticPr fontId="34" type="noConversion"/>
  </si>
  <si>
    <t>柳園民宿</t>
    <phoneticPr fontId="34" type="noConversion"/>
  </si>
  <si>
    <t>鳳斾商行</t>
    <phoneticPr fontId="34" type="noConversion"/>
  </si>
  <si>
    <t>吉谷民宿</t>
    <phoneticPr fontId="34" type="noConversion"/>
  </si>
  <si>
    <t>奧斯卡禮品店</t>
    <phoneticPr fontId="34" type="noConversion"/>
  </si>
  <si>
    <t>黑丸嫩仙草</t>
    <phoneticPr fontId="34" type="noConversion"/>
  </si>
  <si>
    <t>九份木屐店</t>
    <phoneticPr fontId="34" type="noConversion"/>
  </si>
  <si>
    <t>九份糖葫蘆</t>
    <phoneticPr fontId="34" type="noConversion"/>
  </si>
  <si>
    <t>尚展鐘錶精品店</t>
    <phoneticPr fontId="34" type="noConversion"/>
  </si>
  <si>
    <t>九份老麵店</t>
    <phoneticPr fontId="34" type="noConversion"/>
  </si>
  <si>
    <t>二阿姨的店</t>
    <phoneticPr fontId="34" type="noConversion"/>
  </si>
  <si>
    <t>沐馨芳療健康美學中心</t>
    <phoneticPr fontId="34" type="noConversion"/>
  </si>
  <si>
    <t>欣珍嘉實業社</t>
    <phoneticPr fontId="34" type="noConversion"/>
  </si>
  <si>
    <t>很小一間工作坊</t>
    <phoneticPr fontId="34" type="noConversion"/>
  </si>
  <si>
    <t>豐祥理髮廳</t>
    <phoneticPr fontId="34" type="noConversion"/>
  </si>
  <si>
    <t>定禧國際有限公司九份分公司</t>
    <phoneticPr fontId="34" type="noConversion"/>
  </si>
  <si>
    <t>涵館民宿</t>
    <phoneticPr fontId="34" type="noConversion"/>
  </si>
  <si>
    <t>萱騰商店</t>
    <phoneticPr fontId="34" type="noConversion"/>
  </si>
  <si>
    <t>天愛藥局</t>
    <phoneticPr fontId="34" type="noConversion"/>
  </si>
  <si>
    <t>Ｈａｐｐｉｎｅｓｓ咖啡館</t>
    <phoneticPr fontId="34" type="noConversion"/>
  </si>
  <si>
    <t>黃日香股份有限公司老街本店</t>
    <phoneticPr fontId="34" type="noConversion"/>
  </si>
  <si>
    <t>藏香藝閣新創坊</t>
    <phoneticPr fontId="34" type="noConversion"/>
  </si>
  <si>
    <t>老友號休閒食品</t>
    <phoneticPr fontId="34" type="noConversion"/>
  </si>
  <si>
    <t>梁身訂作養生小舖</t>
    <phoneticPr fontId="34" type="noConversion"/>
  </si>
  <si>
    <t>金礦愛玉</t>
    <phoneticPr fontId="34" type="noConversion"/>
  </si>
  <si>
    <t>勝欣企業社</t>
    <phoneticPr fontId="34" type="noConversion"/>
  </si>
  <si>
    <t>蘇宸葦</t>
    <phoneticPr fontId="34" type="noConversion"/>
  </si>
  <si>
    <t>神島東方美人事業有限公司</t>
    <phoneticPr fontId="34" type="noConversion"/>
  </si>
  <si>
    <t>大溪和平老街阿嬤碗粿店</t>
    <phoneticPr fontId="34" type="noConversion"/>
  </si>
  <si>
    <t>全悅傢飾</t>
    <phoneticPr fontId="34" type="noConversion"/>
  </si>
  <si>
    <t>三喜餅舖</t>
    <phoneticPr fontId="34" type="noConversion"/>
  </si>
  <si>
    <t>君晟貿易有限公司九份營業所</t>
    <phoneticPr fontId="34" type="noConversion"/>
  </si>
  <si>
    <t>宇宙茶行</t>
    <phoneticPr fontId="34" type="noConversion"/>
  </si>
  <si>
    <t>見晴廚房</t>
    <phoneticPr fontId="34" type="noConversion"/>
  </si>
  <si>
    <t>勝芳畫廊</t>
    <phoneticPr fontId="34" type="noConversion"/>
  </si>
  <si>
    <t>衣工房服飾店</t>
    <phoneticPr fontId="34" type="noConversion"/>
  </si>
  <si>
    <t>豆你丸店</t>
    <phoneticPr fontId="34" type="noConversion"/>
  </si>
  <si>
    <t>嘉誠旅行社有限公司</t>
    <phoneticPr fontId="34" type="noConversion"/>
  </si>
  <si>
    <t>萬海旅行社有限公司</t>
    <phoneticPr fontId="34" type="noConversion"/>
  </si>
  <si>
    <t>達文西瓜藝文館</t>
    <phoneticPr fontId="34" type="noConversion"/>
  </si>
  <si>
    <t>金珆行</t>
    <phoneticPr fontId="34" type="noConversion"/>
  </si>
  <si>
    <t>奇積脆皮雞排仁武店</t>
    <phoneticPr fontId="34" type="noConversion"/>
  </si>
  <si>
    <t>大樹下雪子肉粽</t>
    <phoneticPr fontId="34" type="noConversion"/>
  </si>
  <si>
    <t>得寶藝術精品名店</t>
    <phoneticPr fontId="34" type="noConversion"/>
  </si>
  <si>
    <t>豆豆先生輕食養生社</t>
    <phoneticPr fontId="34" type="noConversion"/>
  </si>
  <si>
    <t>深坑竹香小吃坊</t>
    <phoneticPr fontId="34" type="noConversion"/>
  </si>
  <si>
    <t>齊播創意行銷有限公司</t>
    <phoneticPr fontId="34" type="noConversion"/>
  </si>
  <si>
    <t>軒饌廚坊股份有限公司</t>
    <phoneticPr fontId="34" type="noConversion"/>
  </si>
  <si>
    <t>幸福家整合行銷有限公司</t>
    <phoneticPr fontId="34" type="noConversion"/>
  </si>
  <si>
    <t>軒饌廚坊股份有限公司八德營業所</t>
    <phoneticPr fontId="34" type="noConversion"/>
  </si>
  <si>
    <t>軒饌廚坊股份有限公司中和營業所</t>
    <phoneticPr fontId="34" type="noConversion"/>
  </si>
  <si>
    <t>軒饌廚坊股份有限公司板橋營業所</t>
    <phoneticPr fontId="34" type="noConversion"/>
  </si>
  <si>
    <t>軒饌廚坊股份有限公司中壢營業所</t>
    <phoneticPr fontId="34" type="noConversion"/>
  </si>
  <si>
    <t>軒饌廚坊股份有限公司竹北營業所</t>
    <phoneticPr fontId="34" type="noConversion"/>
  </si>
  <si>
    <t>軒饌廚坊股份有限公司士林營業所</t>
    <phoneticPr fontId="34" type="noConversion"/>
  </si>
  <si>
    <t>軒饌廚坊股份有限公司南港營業所</t>
    <phoneticPr fontId="34" type="noConversion"/>
  </si>
  <si>
    <t>軒饌廚坊股份有限公司文山營業所</t>
    <phoneticPr fontId="34" type="noConversion"/>
  </si>
  <si>
    <t>軒饌廚坊股份有限公司中正營業所</t>
    <phoneticPr fontId="34" type="noConversion"/>
  </si>
  <si>
    <t>軒饌廚坊股份有限公司仁愛營業所</t>
    <phoneticPr fontId="34" type="noConversion"/>
  </si>
  <si>
    <t>軒饌廚坊股份有限公司台中育才營業所</t>
    <phoneticPr fontId="34" type="noConversion"/>
  </si>
  <si>
    <t>軒饌廚坊股份有限公司春日營業所</t>
    <phoneticPr fontId="34" type="noConversion"/>
  </si>
  <si>
    <t>軒饌廚坊股份有限公司三重營業所</t>
    <phoneticPr fontId="34" type="noConversion"/>
  </si>
  <si>
    <t>軒饌廚坊股份有限公司新竹和選旅營業所</t>
    <phoneticPr fontId="34" type="noConversion"/>
  </si>
  <si>
    <t>軒饌廚坊股份有限公司中山錦州分公司</t>
    <phoneticPr fontId="34" type="noConversion"/>
  </si>
  <si>
    <t>軒饌廚坊股份有限公司瑞光分公司</t>
    <phoneticPr fontId="34" type="noConversion"/>
  </si>
  <si>
    <t>軒饌廚坊股份有限公司信義營業所</t>
    <phoneticPr fontId="34" type="noConversion"/>
  </si>
  <si>
    <t>中山企業社</t>
    <phoneticPr fontId="34" type="noConversion"/>
  </si>
  <si>
    <t>113.06.12</t>
    <phoneticPr fontId="34" type="noConversion"/>
  </si>
  <si>
    <t>上萬通訊行</t>
    <phoneticPr fontId="34" type="noConversion"/>
  </si>
  <si>
    <t>久毅通訊社</t>
    <phoneticPr fontId="34" type="noConversion"/>
  </si>
  <si>
    <t>大志通訊有限公司</t>
    <phoneticPr fontId="34" type="noConversion"/>
  </si>
  <si>
    <t>中麒國際有限公司</t>
    <phoneticPr fontId="34" type="noConversion"/>
  </si>
  <si>
    <t>弘偉數位有限公司</t>
    <phoneticPr fontId="34" type="noConversion"/>
  </si>
  <si>
    <t>宇翔通訊行</t>
    <phoneticPr fontId="34" type="noConversion"/>
  </si>
  <si>
    <t>辰伸企業社</t>
    <phoneticPr fontId="34" type="noConversion"/>
  </si>
  <si>
    <t>苡樂通訊社</t>
    <phoneticPr fontId="34" type="noConversion"/>
  </si>
  <si>
    <t>飛訊企業社</t>
    <phoneticPr fontId="34" type="noConversion"/>
  </si>
  <si>
    <t>掏寶有限公司</t>
    <phoneticPr fontId="34" type="noConversion"/>
  </si>
  <si>
    <t>富鴻數位有限公司</t>
    <phoneticPr fontId="34" type="noConversion"/>
  </si>
  <si>
    <t>硬了安全帽專賣店</t>
    <phoneticPr fontId="34" type="noConversion"/>
  </si>
  <si>
    <t>集元通訊行</t>
    <phoneticPr fontId="34" type="noConversion"/>
  </si>
  <si>
    <t>群翔通訊行</t>
    <phoneticPr fontId="34" type="noConversion"/>
  </si>
  <si>
    <t>達人企業社</t>
    <phoneticPr fontId="34" type="noConversion"/>
  </si>
  <si>
    <t>頡聲通訊器材行</t>
    <phoneticPr fontId="34" type="noConversion"/>
  </si>
  <si>
    <t>優士德通訊</t>
    <phoneticPr fontId="34" type="noConversion"/>
  </si>
  <si>
    <t>子奇通訊企業社</t>
    <phoneticPr fontId="34" type="noConversion"/>
  </si>
  <si>
    <t>宜嘉國際有限公司</t>
    <phoneticPr fontId="34" type="noConversion"/>
  </si>
  <si>
    <t>泉澔創新有限公司</t>
    <phoneticPr fontId="34" type="noConversion"/>
  </si>
  <si>
    <t>遠翔玩具工作室</t>
    <phoneticPr fontId="34" type="noConversion"/>
  </si>
  <si>
    <t>芮可服飾店</t>
    <phoneticPr fontId="34" type="noConversion"/>
  </si>
  <si>
    <t>艾克力企業社</t>
    <phoneticPr fontId="34" type="noConversion"/>
  </si>
  <si>
    <t>宏展科技商行</t>
    <phoneticPr fontId="34" type="noConversion"/>
  </si>
  <si>
    <t>勝立企業社</t>
    <phoneticPr fontId="34" type="noConversion"/>
  </si>
  <si>
    <t>愛拉風通訊有限公司</t>
    <phoneticPr fontId="34" type="noConversion"/>
  </si>
  <si>
    <t>鼎雋企業社</t>
    <phoneticPr fontId="34" type="noConversion"/>
  </si>
  <si>
    <t>可暘通訊</t>
    <phoneticPr fontId="34" type="noConversion"/>
  </si>
  <si>
    <t>豪聲通訊有限公司</t>
    <phoneticPr fontId="34" type="noConversion"/>
  </si>
  <si>
    <t>威鋒創新科技有限公司</t>
    <phoneticPr fontId="34" type="noConversion"/>
  </si>
  <si>
    <t>富昱數位通訊有限公司</t>
    <phoneticPr fontId="34" type="noConversion"/>
  </si>
  <si>
    <t>泋鑫通訊行</t>
    <phoneticPr fontId="34" type="noConversion"/>
  </si>
  <si>
    <t>達特豐通訊有限公司</t>
    <phoneticPr fontId="34" type="noConversion"/>
  </si>
  <si>
    <t>祐浩實業有限公司</t>
    <phoneticPr fontId="34" type="noConversion"/>
  </si>
  <si>
    <t>馬蓋先通信有限公司</t>
    <phoneticPr fontId="34" type="noConversion"/>
  </si>
  <si>
    <t>佳事達科技有限公司</t>
    <phoneticPr fontId="34" type="noConversion"/>
  </si>
  <si>
    <t>正基電信有限公司</t>
    <phoneticPr fontId="34" type="noConversion"/>
  </si>
  <si>
    <t>正基電信有限公司彰化光復分公司</t>
    <phoneticPr fontId="34" type="noConversion"/>
  </si>
  <si>
    <t>機霸科技股份有限公司</t>
    <phoneticPr fontId="34" type="noConversion"/>
  </si>
  <si>
    <t>金永達企業社</t>
    <phoneticPr fontId="34" type="noConversion"/>
  </si>
  <si>
    <t>永旭行</t>
    <phoneticPr fontId="34" type="noConversion"/>
  </si>
  <si>
    <t>千樂通信</t>
    <phoneticPr fontId="34" type="noConversion"/>
  </si>
  <si>
    <t>炘馳通訊行</t>
    <phoneticPr fontId="34" type="noConversion"/>
  </si>
  <si>
    <t>展通通訊有限公司</t>
    <phoneticPr fontId="34" type="noConversion"/>
  </si>
  <si>
    <t>捷大通訊有限公司</t>
    <phoneticPr fontId="34" type="noConversion"/>
  </si>
  <si>
    <t>達新峰國際有限公司</t>
    <phoneticPr fontId="34" type="noConversion"/>
  </si>
  <si>
    <t>薇薇通訊數位有限公司</t>
    <phoneticPr fontId="34" type="noConversion"/>
  </si>
  <si>
    <t>蘋天下企業社</t>
    <phoneticPr fontId="34" type="noConversion"/>
  </si>
  <si>
    <t>蘋天下有限公司</t>
    <phoneticPr fontId="34" type="noConversion"/>
  </si>
  <si>
    <t>元甄通訊數位有限公司</t>
    <phoneticPr fontId="34" type="noConversion"/>
  </si>
  <si>
    <t>全政有限公司</t>
    <phoneticPr fontId="34" type="noConversion"/>
  </si>
  <si>
    <t>彤佳商行</t>
    <phoneticPr fontId="34" type="noConversion"/>
  </si>
  <si>
    <t>岩奇企業社</t>
    <phoneticPr fontId="34" type="noConversion"/>
  </si>
  <si>
    <t>亮亮通訊</t>
    <phoneticPr fontId="34" type="noConversion"/>
  </si>
  <si>
    <t>智多鑫通訊行</t>
    <phoneticPr fontId="34" type="noConversion"/>
  </si>
  <si>
    <t>鼎浤通信行</t>
    <phoneticPr fontId="34" type="noConversion"/>
  </si>
  <si>
    <t>嘉宬商行</t>
    <phoneticPr fontId="34" type="noConversion"/>
  </si>
  <si>
    <t>鑫雨通信企業社</t>
    <phoneticPr fontId="34" type="noConversion"/>
  </si>
  <si>
    <t>鱻棧股份有限公司</t>
    <phoneticPr fontId="34" type="noConversion"/>
  </si>
  <si>
    <t>113.06.11</t>
    <phoneticPr fontId="34" type="noConversion"/>
  </si>
  <si>
    <t>芋品成東美食部</t>
    <phoneticPr fontId="34" type="noConversion"/>
  </si>
  <si>
    <t>三木松小吃店</t>
    <phoneticPr fontId="34" type="noConversion"/>
  </si>
  <si>
    <t>吉記小吃店</t>
    <phoneticPr fontId="34" type="noConversion"/>
  </si>
  <si>
    <t>飽米便當</t>
    <phoneticPr fontId="34" type="noConversion"/>
  </si>
  <si>
    <t>裕豐餐飲店</t>
    <phoneticPr fontId="34" type="noConversion"/>
  </si>
  <si>
    <t>113.07.02</t>
    <phoneticPr fontId="34" type="noConversion"/>
  </si>
  <si>
    <t>吉泰小館</t>
    <phoneticPr fontId="34" type="noConversion"/>
  </si>
  <si>
    <t>來ㄐㄧㄚ麵店</t>
    <phoneticPr fontId="34" type="noConversion"/>
  </si>
  <si>
    <t>東和興實業股份有限公司</t>
    <phoneticPr fontId="34" type="noConversion"/>
  </si>
  <si>
    <t>113.07.01</t>
    <phoneticPr fontId="34" type="noConversion"/>
  </si>
  <si>
    <t>潮娛引力創意有限公司新仁分店</t>
    <phoneticPr fontId="34" type="noConversion"/>
  </si>
  <si>
    <t>正伯勛商行</t>
    <phoneticPr fontId="34" type="noConversion"/>
  </si>
  <si>
    <t>柚嘉企業社</t>
    <phoneticPr fontId="34" type="noConversion"/>
  </si>
  <si>
    <t>冠旺商行</t>
    <phoneticPr fontId="34" type="noConversion"/>
  </si>
  <si>
    <t>一雙股份有限公司溪洲分公司</t>
    <phoneticPr fontId="34" type="noConversion"/>
  </si>
  <si>
    <t>詠安健康膳食</t>
    <phoneticPr fontId="34" type="noConversion"/>
  </si>
  <si>
    <t>三泰製藥廠股份有限公司</t>
    <phoneticPr fontId="34" type="noConversion"/>
  </si>
  <si>
    <t>三泰製藥廠股份有限公司大昌店</t>
    <phoneticPr fontId="34" type="noConversion"/>
  </si>
  <si>
    <t>嘉慶茶品店</t>
    <phoneticPr fontId="34" type="noConversion"/>
  </si>
  <si>
    <t>梧森企業有限公司</t>
    <phoneticPr fontId="34" type="noConversion"/>
  </si>
  <si>
    <t>步行麵廳有限公司</t>
    <phoneticPr fontId="34" type="noConversion"/>
  </si>
  <si>
    <t>焦唐楓餐飲文化股份有限公司師大門市</t>
    <phoneticPr fontId="34" type="noConversion"/>
  </si>
  <si>
    <t>焦唐楓餐飲文化股份有限公司忠孝復興門市</t>
    <phoneticPr fontId="34" type="noConversion"/>
  </si>
  <si>
    <t>焦唐楓餐飲文化股份有限公司饒河門市</t>
    <phoneticPr fontId="34" type="noConversion"/>
  </si>
  <si>
    <t>金鑫餐飲企業社</t>
    <phoneticPr fontId="34" type="noConversion"/>
  </si>
  <si>
    <t>鳳鑫企業社</t>
    <phoneticPr fontId="34" type="noConversion"/>
  </si>
  <si>
    <t>臻好食商行</t>
    <phoneticPr fontId="34" type="noConversion"/>
  </si>
  <si>
    <t>富名小吃店</t>
    <phoneticPr fontId="34" type="noConversion"/>
  </si>
  <si>
    <t>富兆小吃店</t>
    <phoneticPr fontId="34" type="noConversion"/>
  </si>
  <si>
    <t>明口小吃店</t>
    <phoneticPr fontId="34" type="noConversion"/>
  </si>
  <si>
    <t>均君小吃店</t>
    <phoneticPr fontId="34" type="noConversion"/>
  </si>
  <si>
    <t>春霖企業社</t>
    <phoneticPr fontId="34" type="noConversion"/>
  </si>
  <si>
    <t>錢吟商行</t>
    <phoneticPr fontId="34" type="noConversion"/>
  </si>
  <si>
    <t>芷庭商行</t>
    <phoneticPr fontId="34" type="noConversion"/>
  </si>
  <si>
    <t>城哥麵食館</t>
    <phoneticPr fontId="34" type="noConversion"/>
  </si>
  <si>
    <t>展旺小吃店</t>
    <phoneticPr fontId="34" type="noConversion"/>
  </si>
  <si>
    <t>厚安有限公司</t>
    <phoneticPr fontId="34" type="noConversion"/>
  </si>
  <si>
    <t>晶采美食店</t>
    <phoneticPr fontId="34" type="noConversion"/>
  </si>
  <si>
    <t>皇尚品美食館</t>
    <phoneticPr fontId="34" type="noConversion"/>
  </si>
  <si>
    <t>成鑽商行</t>
    <phoneticPr fontId="34" type="noConversion"/>
  </si>
  <si>
    <t>八方雲集小吃店</t>
    <phoneticPr fontId="34" type="noConversion"/>
  </si>
  <si>
    <t>蒲公英小吃店</t>
    <phoneticPr fontId="34" type="noConversion"/>
  </si>
  <si>
    <t>客多來餐飲店</t>
    <phoneticPr fontId="34" type="noConversion"/>
  </si>
  <si>
    <t>盈香行號</t>
    <phoneticPr fontId="34" type="noConversion"/>
  </si>
  <si>
    <t>豐哥小吃店</t>
    <phoneticPr fontId="34" type="noConversion"/>
  </si>
  <si>
    <t>元泰小吃店</t>
    <phoneticPr fontId="34" type="noConversion"/>
  </si>
  <si>
    <t>元茂小吃店</t>
    <phoneticPr fontId="34" type="noConversion"/>
  </si>
  <si>
    <t>山嫂臭臭鍋</t>
    <phoneticPr fontId="34" type="noConversion"/>
  </si>
  <si>
    <t>三民小吃店</t>
    <phoneticPr fontId="34" type="noConversion"/>
  </si>
  <si>
    <t>糖果小吃店</t>
    <phoneticPr fontId="34" type="noConversion"/>
  </si>
  <si>
    <t>永泰小吃店</t>
    <phoneticPr fontId="34" type="noConversion"/>
  </si>
  <si>
    <t>永泰小吃</t>
    <phoneticPr fontId="34" type="noConversion"/>
  </si>
  <si>
    <t>永泰餐館</t>
    <phoneticPr fontId="34" type="noConversion"/>
  </si>
  <si>
    <t>日連雲小吃店</t>
    <phoneticPr fontId="34" type="noConversion"/>
  </si>
  <si>
    <t>旺來客餐館</t>
    <phoneticPr fontId="34" type="noConversion"/>
  </si>
  <si>
    <t>八方商行</t>
    <phoneticPr fontId="34" type="noConversion"/>
  </si>
  <si>
    <t>真翔慈小吃店</t>
    <phoneticPr fontId="34" type="noConversion"/>
  </si>
  <si>
    <t>八方小吃店</t>
    <phoneticPr fontId="34" type="noConversion"/>
  </si>
  <si>
    <t>琳娟小吃店</t>
    <phoneticPr fontId="34" type="noConversion"/>
  </si>
  <si>
    <t>龍芳小館有限公司</t>
    <phoneticPr fontId="34" type="noConversion"/>
  </si>
  <si>
    <t>金田小吃店</t>
    <phoneticPr fontId="34" type="noConversion"/>
  </si>
  <si>
    <t>惜福小吃店</t>
    <phoneticPr fontId="34" type="noConversion"/>
  </si>
  <si>
    <t>慈又商行</t>
    <phoneticPr fontId="34" type="noConversion"/>
  </si>
  <si>
    <t>客來多飲食店</t>
    <phoneticPr fontId="34" type="noConversion"/>
  </si>
  <si>
    <t>富安小吃店</t>
    <phoneticPr fontId="34" type="noConversion"/>
  </si>
  <si>
    <t>慈冠商行</t>
    <phoneticPr fontId="34" type="noConversion"/>
  </si>
  <si>
    <t>杉上鍋燒</t>
    <phoneticPr fontId="34" type="noConversion"/>
  </si>
  <si>
    <t>朝惠行號</t>
    <phoneticPr fontId="34" type="noConversion"/>
  </si>
  <si>
    <t>大山國際藝術有限公司</t>
    <phoneticPr fontId="34" type="noConversion"/>
  </si>
  <si>
    <t>韻好國際企業股份有限公司</t>
    <phoneticPr fontId="34" type="noConversion"/>
  </si>
  <si>
    <t>寶佑虹企業社</t>
    <phoneticPr fontId="34" type="noConversion"/>
  </si>
  <si>
    <t>韓金興企業社</t>
    <phoneticPr fontId="34" type="noConversion"/>
  </si>
  <si>
    <t>滬品上海湯包有限公司中華東路分店</t>
    <phoneticPr fontId="34" type="noConversion"/>
  </si>
  <si>
    <t>紘源國際有限公司</t>
    <phoneticPr fontId="34" type="noConversion"/>
  </si>
  <si>
    <t>鼎川行號</t>
    <phoneticPr fontId="34" type="noConversion"/>
  </si>
  <si>
    <t>眾集行號</t>
    <phoneticPr fontId="34" type="noConversion"/>
  </si>
  <si>
    <t>食味軒館</t>
    <phoneticPr fontId="34" type="noConversion"/>
  </si>
  <si>
    <t>昌鑫飲食店</t>
    <phoneticPr fontId="34" type="noConversion"/>
  </si>
  <si>
    <t>奇寶飲食店</t>
    <phoneticPr fontId="34" type="noConversion"/>
  </si>
  <si>
    <t>四川餐飲</t>
    <phoneticPr fontId="34" type="noConversion"/>
  </si>
  <si>
    <t>晴安髮型美容坊</t>
    <phoneticPr fontId="34" type="noConversion"/>
  </si>
  <si>
    <t>欣技髮型美容坊</t>
    <phoneticPr fontId="34" type="noConversion"/>
  </si>
  <si>
    <t>采靜髮型美容坊</t>
    <phoneticPr fontId="34" type="noConversion"/>
  </si>
  <si>
    <t>典新髮型美容坊</t>
    <phoneticPr fontId="34" type="noConversion"/>
  </si>
  <si>
    <t>欣鑫髮型美容坊</t>
    <phoneticPr fontId="34" type="noConversion"/>
  </si>
  <si>
    <t>采利髮型美容坊</t>
    <phoneticPr fontId="34" type="noConversion"/>
  </si>
  <si>
    <t>南嘉髮型美容坊</t>
    <phoneticPr fontId="34" type="noConversion"/>
  </si>
  <si>
    <t>維嘉髮型美容坊</t>
    <phoneticPr fontId="34" type="noConversion"/>
  </si>
  <si>
    <t>斯國髮型美容坊</t>
    <phoneticPr fontId="34" type="noConversion"/>
  </si>
  <si>
    <t>斯園髮型美容坊</t>
    <phoneticPr fontId="34" type="noConversion"/>
  </si>
  <si>
    <t>斯寧髮型美容坊</t>
    <phoneticPr fontId="34" type="noConversion"/>
  </si>
  <si>
    <t>嬑承髮型工作坊</t>
    <phoneticPr fontId="34" type="noConversion"/>
  </si>
  <si>
    <t>新技髮型工作坊</t>
    <phoneticPr fontId="34" type="noConversion"/>
  </si>
  <si>
    <t>典上髮型工作坊</t>
    <phoneticPr fontId="34" type="noConversion"/>
  </si>
  <si>
    <t>學技髮型工作坊</t>
    <phoneticPr fontId="34" type="noConversion"/>
  </si>
  <si>
    <t>采萱髮型美容坊</t>
    <phoneticPr fontId="34" type="noConversion"/>
  </si>
  <si>
    <t>欣技髮型工作坊</t>
    <phoneticPr fontId="34" type="noConversion"/>
  </si>
  <si>
    <t>伊緁髮型美容坊</t>
    <phoneticPr fontId="34" type="noConversion"/>
  </si>
  <si>
    <t>朵立髮型工作坊</t>
    <phoneticPr fontId="34" type="noConversion"/>
  </si>
  <si>
    <t>喬葳髮型工作坊</t>
    <phoneticPr fontId="34" type="noConversion"/>
  </si>
  <si>
    <t>昕技髮型美容坊</t>
    <phoneticPr fontId="34" type="noConversion"/>
  </si>
  <si>
    <t>欣萱髮型美容坊</t>
    <phoneticPr fontId="34" type="noConversion"/>
  </si>
  <si>
    <t>憶馨髮型美容坊</t>
    <phoneticPr fontId="34" type="noConversion"/>
  </si>
  <si>
    <t>欣興髮型美容坊</t>
    <phoneticPr fontId="34" type="noConversion"/>
  </si>
  <si>
    <t>欣虹髮型美容坊</t>
    <phoneticPr fontId="34" type="noConversion"/>
  </si>
  <si>
    <t>欣榮髮型工作坊</t>
    <phoneticPr fontId="34" type="noConversion"/>
  </si>
  <si>
    <t>欣河髮型美容坊</t>
    <phoneticPr fontId="34" type="noConversion"/>
  </si>
  <si>
    <t>斯祐髮型工作坊</t>
    <phoneticPr fontId="34" type="noConversion"/>
  </si>
  <si>
    <t>欣宇髮型工作坊</t>
    <phoneticPr fontId="34" type="noConversion"/>
  </si>
  <si>
    <t>斯朵利專業髮型美容</t>
    <phoneticPr fontId="34" type="noConversion"/>
  </si>
  <si>
    <t>欣昌髮型工作坊</t>
    <phoneticPr fontId="34" type="noConversion"/>
  </si>
  <si>
    <t>斯華髮型工作坊</t>
    <phoneticPr fontId="34" type="noConversion"/>
  </si>
  <si>
    <t>斯昌髮型工作坊</t>
    <phoneticPr fontId="34" type="noConversion"/>
  </si>
  <si>
    <t>斯廣髮型工作坊</t>
    <phoneticPr fontId="34" type="noConversion"/>
  </si>
  <si>
    <t>斯陽髮型工作坊</t>
    <phoneticPr fontId="34" type="noConversion"/>
  </si>
  <si>
    <t>斯賢髮型工作坊</t>
    <phoneticPr fontId="34" type="noConversion"/>
  </si>
  <si>
    <t>斯誠髮型工作坊</t>
    <phoneticPr fontId="34" type="noConversion"/>
  </si>
  <si>
    <t>斯五髮型工作坊</t>
    <phoneticPr fontId="34" type="noConversion"/>
  </si>
  <si>
    <t>斯衙髮型工作坊</t>
    <phoneticPr fontId="34" type="noConversion"/>
  </si>
  <si>
    <t>健工髮型工作坊</t>
    <phoneticPr fontId="34" type="noConversion"/>
  </si>
  <si>
    <t>斯祥髮型工作坊</t>
    <phoneticPr fontId="34" type="noConversion"/>
  </si>
  <si>
    <t>斯榮髮型工作坊</t>
    <phoneticPr fontId="34" type="noConversion"/>
  </si>
  <si>
    <t>斯平髮型工作坊</t>
    <phoneticPr fontId="34" type="noConversion"/>
  </si>
  <si>
    <t>斯璇髮型工作坊</t>
    <phoneticPr fontId="34" type="noConversion"/>
  </si>
  <si>
    <t>斯橫髮型工作坊</t>
    <phoneticPr fontId="34" type="noConversion"/>
  </si>
  <si>
    <t>斯喬髮型工作坊</t>
    <phoneticPr fontId="34" type="noConversion"/>
  </si>
  <si>
    <t>芯技專業髮型美容店</t>
    <phoneticPr fontId="34" type="noConversion"/>
  </si>
  <si>
    <t>綾韻髮型美容店</t>
    <phoneticPr fontId="34" type="noConversion"/>
  </si>
  <si>
    <t>靖憶髮型美容店</t>
    <phoneticPr fontId="34" type="noConversion"/>
  </si>
  <si>
    <t>亞庭髮型美容店</t>
    <phoneticPr fontId="34" type="noConversion"/>
  </si>
  <si>
    <t>東皇髮型店</t>
    <phoneticPr fontId="34" type="noConversion"/>
  </si>
  <si>
    <t>頂綺美髮店</t>
    <phoneticPr fontId="34" type="noConversion"/>
  </si>
  <si>
    <t>朵莉絲髮型美容店</t>
    <phoneticPr fontId="34" type="noConversion"/>
  </si>
  <si>
    <t>春雨髮型美容店</t>
    <phoneticPr fontId="34" type="noConversion"/>
  </si>
  <si>
    <t>新技專業髮型美容店</t>
    <phoneticPr fontId="34" type="noConversion"/>
  </si>
  <si>
    <t>上尹髮型工作坊</t>
    <phoneticPr fontId="34" type="noConversion"/>
  </si>
  <si>
    <t>庭華髮型美容店</t>
    <phoneticPr fontId="34" type="noConversion"/>
  </si>
  <si>
    <t>怡珊專業髮型美容店</t>
    <phoneticPr fontId="34" type="noConversion"/>
  </si>
  <si>
    <t>紹倫專業髮型美容店</t>
    <phoneticPr fontId="34" type="noConversion"/>
  </si>
  <si>
    <t>鑫技專業髮型工作室</t>
    <phoneticPr fontId="34" type="noConversion"/>
  </si>
  <si>
    <t>可真髮型美容店</t>
    <phoneticPr fontId="34" type="noConversion"/>
  </si>
  <si>
    <t>里尼髮型美容店</t>
    <phoneticPr fontId="34" type="noConversion"/>
  </si>
  <si>
    <t>彥姍髮型美容店</t>
    <phoneticPr fontId="34" type="noConversion"/>
  </si>
  <si>
    <t>橙色髮型美容店</t>
    <phoneticPr fontId="34" type="noConversion"/>
  </si>
  <si>
    <t>于晰髮型美容店</t>
    <phoneticPr fontId="34" type="noConversion"/>
  </si>
  <si>
    <t>于芮髮型美容店</t>
    <phoneticPr fontId="34" type="noConversion"/>
  </si>
  <si>
    <t>佳黛髮型美容店</t>
    <phoneticPr fontId="34" type="noConversion"/>
  </si>
  <si>
    <t>康華髮型美容店</t>
    <phoneticPr fontId="34" type="noConversion"/>
  </si>
  <si>
    <t>柏毅髮型美容店</t>
    <phoneticPr fontId="34" type="noConversion"/>
  </si>
  <si>
    <t>柬呈髮型美容店</t>
    <phoneticPr fontId="34" type="noConversion"/>
  </si>
  <si>
    <t>里奇髮型美容店</t>
    <phoneticPr fontId="34" type="noConversion"/>
  </si>
  <si>
    <t>蕎芯專業髮型美容店</t>
    <phoneticPr fontId="34" type="noConversion"/>
  </si>
  <si>
    <t>薇卿專業髮型美容店</t>
    <phoneticPr fontId="34" type="noConversion"/>
  </si>
  <si>
    <t>軒姍髮型美容店</t>
    <phoneticPr fontId="34" type="noConversion"/>
  </si>
  <si>
    <t>宇庭髮型美容店</t>
    <phoneticPr fontId="34" type="noConversion"/>
  </si>
  <si>
    <t>東霆髮型美容店</t>
    <phoneticPr fontId="34" type="noConversion"/>
  </si>
  <si>
    <t>霆鑫髮型美容店</t>
    <phoneticPr fontId="34" type="noConversion"/>
  </si>
  <si>
    <t>精鎂髮型美容店</t>
    <phoneticPr fontId="34" type="noConversion"/>
  </si>
  <si>
    <t>筠韻髮型美容店</t>
    <phoneticPr fontId="34" type="noConversion"/>
  </si>
  <si>
    <t>蓓拉專業髮型美容店</t>
    <phoneticPr fontId="34" type="noConversion"/>
  </si>
  <si>
    <t>稦韻髮型美容店</t>
    <phoneticPr fontId="34" type="noConversion"/>
  </si>
  <si>
    <t>璽嫙髮型美容店</t>
    <phoneticPr fontId="34" type="noConversion"/>
  </si>
  <si>
    <t>鏡悅髮型美容店</t>
    <phoneticPr fontId="34" type="noConversion"/>
  </si>
  <si>
    <t>芷芸美髮店</t>
    <phoneticPr fontId="34" type="noConversion"/>
  </si>
  <si>
    <t>偉祥美髮店</t>
    <phoneticPr fontId="34" type="noConversion"/>
  </si>
  <si>
    <t>春香美髮店</t>
    <phoneticPr fontId="34" type="noConversion"/>
  </si>
  <si>
    <t>新技美髮店</t>
    <phoneticPr fontId="34" type="noConversion"/>
  </si>
  <si>
    <t>碧君美髮店</t>
    <phoneticPr fontId="34" type="noConversion"/>
  </si>
  <si>
    <t>儷仁美髮店</t>
    <phoneticPr fontId="34" type="noConversion"/>
  </si>
  <si>
    <t>秋蘋美髮店</t>
    <phoneticPr fontId="34" type="noConversion"/>
  </si>
  <si>
    <t>大竹美髮店</t>
    <phoneticPr fontId="34" type="noConversion"/>
  </si>
  <si>
    <t>芸昇美髮店</t>
    <phoneticPr fontId="34" type="noConversion"/>
  </si>
  <si>
    <t>琮瑋美髮店</t>
    <phoneticPr fontId="34" type="noConversion"/>
  </si>
  <si>
    <t>凱棠美髮店</t>
    <phoneticPr fontId="34" type="noConversion"/>
  </si>
  <si>
    <t>仁予髮型美容店</t>
    <phoneticPr fontId="34" type="noConversion"/>
  </si>
  <si>
    <t>杉梓髮型美容店</t>
    <phoneticPr fontId="34" type="noConversion"/>
  </si>
  <si>
    <t>菡宇美容店</t>
    <phoneticPr fontId="34" type="noConversion"/>
  </si>
  <si>
    <t>岱怡髮型美容店</t>
    <phoneticPr fontId="34" type="noConversion"/>
  </si>
  <si>
    <t>文卉美容店</t>
    <phoneticPr fontId="34" type="noConversion"/>
  </si>
  <si>
    <t>廣禾美容店</t>
    <phoneticPr fontId="34" type="noConversion"/>
  </si>
  <si>
    <t>德明髮型美容店</t>
    <phoneticPr fontId="34" type="noConversion"/>
  </si>
  <si>
    <t>梧芳髮型美容店</t>
    <phoneticPr fontId="34" type="noConversion"/>
  </si>
  <si>
    <t>朝新美容店</t>
    <phoneticPr fontId="34" type="noConversion"/>
  </si>
  <si>
    <t>天偌美容店</t>
    <phoneticPr fontId="34" type="noConversion"/>
  </si>
  <si>
    <t>舞沁美容店</t>
    <phoneticPr fontId="34" type="noConversion"/>
  </si>
  <si>
    <t>郁棠髮型美容店</t>
    <phoneticPr fontId="34" type="noConversion"/>
  </si>
  <si>
    <t>德佳美容店</t>
    <phoneticPr fontId="34" type="noConversion"/>
  </si>
  <si>
    <t>新惠美容店</t>
    <phoneticPr fontId="34" type="noConversion"/>
  </si>
  <si>
    <t>華毓美容店</t>
    <phoneticPr fontId="34" type="noConversion"/>
  </si>
  <si>
    <t>新朵美容店</t>
    <phoneticPr fontId="34" type="noConversion"/>
  </si>
  <si>
    <t>瑜美美容店</t>
    <phoneticPr fontId="34" type="noConversion"/>
  </si>
  <si>
    <t>新鳳美容店</t>
    <phoneticPr fontId="34" type="noConversion"/>
  </si>
  <si>
    <t>新廣美容店</t>
    <phoneticPr fontId="34" type="noConversion"/>
  </si>
  <si>
    <t>新昌髮型美容店</t>
    <phoneticPr fontId="34" type="noConversion"/>
  </si>
  <si>
    <t>桐恩髮型美容店</t>
    <phoneticPr fontId="34" type="noConversion"/>
  </si>
  <si>
    <t>新樺髮型美容店</t>
    <phoneticPr fontId="34" type="noConversion"/>
  </si>
  <si>
    <t>新爵美容店</t>
    <phoneticPr fontId="34" type="noConversion"/>
  </si>
  <si>
    <t>斯化髮型美容坊</t>
    <phoneticPr fontId="34" type="noConversion"/>
  </si>
  <si>
    <t>新濰美容店</t>
    <phoneticPr fontId="34" type="noConversion"/>
  </si>
  <si>
    <t>彥儀美髮店</t>
    <phoneticPr fontId="34" type="noConversion"/>
  </si>
  <si>
    <t>涵茜美髮店</t>
    <phoneticPr fontId="34" type="noConversion"/>
  </si>
  <si>
    <t>斯朵利專業髮型美容店</t>
    <phoneticPr fontId="34" type="noConversion"/>
  </si>
  <si>
    <t>佩勤美髮店</t>
    <phoneticPr fontId="34" type="noConversion"/>
  </si>
  <si>
    <t>艾迪美髮店</t>
    <phoneticPr fontId="34" type="noConversion"/>
  </si>
  <si>
    <t>三合美髮店</t>
    <phoneticPr fontId="34" type="noConversion"/>
  </si>
  <si>
    <t>城宣美髮店</t>
    <phoneticPr fontId="34" type="noConversion"/>
  </si>
  <si>
    <t>景禾美髮店</t>
    <phoneticPr fontId="34" type="noConversion"/>
  </si>
  <si>
    <t>博愛美髮店</t>
    <phoneticPr fontId="34" type="noConversion"/>
  </si>
  <si>
    <t>憶屏美髮店</t>
    <phoneticPr fontId="34" type="noConversion"/>
  </si>
  <si>
    <t>承羽髮型美容店</t>
    <phoneticPr fontId="34" type="noConversion"/>
  </si>
  <si>
    <t>紀亘美髮店</t>
    <phoneticPr fontId="34" type="noConversion"/>
  </si>
  <si>
    <t>昱盛美髮店</t>
    <phoneticPr fontId="34" type="noConversion"/>
  </si>
  <si>
    <t>斯緁美髮店</t>
    <phoneticPr fontId="34" type="noConversion"/>
  </si>
  <si>
    <t>斯路美髮店</t>
    <phoneticPr fontId="34" type="noConversion"/>
  </si>
  <si>
    <t>朵娟美髮店</t>
    <phoneticPr fontId="34" type="noConversion"/>
  </si>
  <si>
    <t>利騰美髮店</t>
    <phoneticPr fontId="34" type="noConversion"/>
  </si>
  <si>
    <t>子晏美髮店</t>
    <phoneticPr fontId="34" type="noConversion"/>
  </si>
  <si>
    <t>伊凡美髮店</t>
    <phoneticPr fontId="34" type="noConversion"/>
  </si>
  <si>
    <t>琪雅髮型美容店</t>
    <phoneticPr fontId="34" type="noConversion"/>
  </si>
  <si>
    <t>貝玲髮型美容店</t>
    <phoneticPr fontId="34" type="noConversion"/>
  </si>
  <si>
    <t>苑菱美容店</t>
    <phoneticPr fontId="34" type="noConversion"/>
  </si>
  <si>
    <t>巧軒髮型美容店</t>
    <phoneticPr fontId="34" type="noConversion"/>
  </si>
  <si>
    <t>羿潔髮型美容店</t>
    <phoneticPr fontId="34" type="noConversion"/>
  </si>
  <si>
    <t>妍淳美髮店</t>
    <phoneticPr fontId="34" type="noConversion"/>
  </si>
  <si>
    <t>品秀美髮店</t>
    <phoneticPr fontId="34" type="noConversion"/>
  </si>
  <si>
    <t>翊妍美容店</t>
    <phoneticPr fontId="34" type="noConversion"/>
  </si>
  <si>
    <t>思妍髮型美容店</t>
    <phoneticPr fontId="34" type="noConversion"/>
  </si>
  <si>
    <t>朵鈞髮型美容店</t>
    <phoneticPr fontId="34" type="noConversion"/>
  </si>
  <si>
    <t>朵靜髮型美容店</t>
    <phoneticPr fontId="34" type="noConversion"/>
  </si>
  <si>
    <t>朵樂髮型美容店</t>
    <phoneticPr fontId="34" type="noConversion"/>
  </si>
  <si>
    <t>巧芯美容店</t>
    <phoneticPr fontId="34" type="noConversion"/>
  </si>
  <si>
    <t>巧尹髮型美容店</t>
    <phoneticPr fontId="34" type="noConversion"/>
  </si>
  <si>
    <t>朵芸髮型美容店</t>
    <phoneticPr fontId="34" type="noConversion"/>
  </si>
  <si>
    <t>芯昀髮型美容店</t>
    <phoneticPr fontId="34" type="noConversion"/>
  </si>
  <si>
    <t>瑜婕髮型美容店</t>
    <phoneticPr fontId="34" type="noConversion"/>
  </si>
  <si>
    <t>淽宇髮型美容店</t>
    <phoneticPr fontId="34" type="noConversion"/>
  </si>
  <si>
    <t>淑雲美容店</t>
    <phoneticPr fontId="34" type="noConversion"/>
  </si>
  <si>
    <t>櫻芮美容店</t>
    <phoneticPr fontId="34" type="noConversion"/>
  </si>
  <si>
    <t>鼎盛美容店</t>
    <phoneticPr fontId="34" type="noConversion"/>
  </si>
  <si>
    <t>佾蓉美容店</t>
    <phoneticPr fontId="34" type="noConversion"/>
  </si>
  <si>
    <t>馥蓉美容店</t>
    <phoneticPr fontId="34" type="noConversion"/>
  </si>
  <si>
    <t>真宜美容店</t>
    <phoneticPr fontId="34" type="noConversion"/>
  </si>
  <si>
    <t>雅萍美容店</t>
    <phoneticPr fontId="34" type="noConversion"/>
  </si>
  <si>
    <t>邡如美容店</t>
    <phoneticPr fontId="34" type="noConversion"/>
  </si>
  <si>
    <t>科均美容店</t>
    <phoneticPr fontId="34" type="noConversion"/>
  </si>
  <si>
    <t>怡瑄美容店</t>
    <phoneticPr fontId="34" type="noConversion"/>
  </si>
  <si>
    <t>紹萱美容店</t>
    <phoneticPr fontId="34" type="noConversion"/>
  </si>
  <si>
    <t>育如美容店</t>
    <phoneticPr fontId="34" type="noConversion"/>
  </si>
  <si>
    <t>雅瑗髮型美容坊</t>
    <phoneticPr fontId="34" type="noConversion"/>
  </si>
  <si>
    <t>莉妍美容店</t>
    <phoneticPr fontId="34" type="noConversion"/>
  </si>
  <si>
    <t>瑜庭髮型美容店</t>
    <phoneticPr fontId="34" type="noConversion"/>
  </si>
  <si>
    <t>鼎城美容店</t>
    <phoneticPr fontId="34" type="noConversion"/>
  </si>
  <si>
    <t>詠翎美容店</t>
    <phoneticPr fontId="34" type="noConversion"/>
  </si>
  <si>
    <t>鼎晶美容店</t>
    <phoneticPr fontId="34" type="noConversion"/>
  </si>
  <si>
    <t>鼎旺美容店</t>
    <phoneticPr fontId="34" type="noConversion"/>
  </si>
  <si>
    <t>芳雯美容店</t>
    <phoneticPr fontId="34" type="noConversion"/>
  </si>
  <si>
    <t>俐慧美容店</t>
    <phoneticPr fontId="34" type="noConversion"/>
  </si>
  <si>
    <t>鼎菘美容店</t>
    <phoneticPr fontId="34" type="noConversion"/>
  </si>
  <si>
    <t>芸熙美容坊</t>
    <phoneticPr fontId="34" type="noConversion"/>
  </si>
  <si>
    <t>鼎族髮型美容店</t>
    <phoneticPr fontId="34" type="noConversion"/>
  </si>
  <si>
    <t>斯婷髮型美容店</t>
    <phoneticPr fontId="34" type="noConversion"/>
  </si>
  <si>
    <t>鼎寶髮型美容店</t>
    <phoneticPr fontId="34" type="noConversion"/>
  </si>
  <si>
    <t>艾綺髮型美容店</t>
    <phoneticPr fontId="34" type="noConversion"/>
  </si>
  <si>
    <t>新娟美容店</t>
    <phoneticPr fontId="34" type="noConversion"/>
  </si>
  <si>
    <t>新沛髮型美容店</t>
    <phoneticPr fontId="34" type="noConversion"/>
  </si>
  <si>
    <t>新伶美容店</t>
    <phoneticPr fontId="34" type="noConversion"/>
  </si>
  <si>
    <t>新禾髮型美容店</t>
    <phoneticPr fontId="34" type="noConversion"/>
  </si>
  <si>
    <t>星彧美容店</t>
    <phoneticPr fontId="34" type="noConversion"/>
  </si>
  <si>
    <t>新妍美容店</t>
    <phoneticPr fontId="34" type="noConversion"/>
  </si>
  <si>
    <t>新柔美容店</t>
    <phoneticPr fontId="34" type="noConversion"/>
  </si>
  <si>
    <t>朵馨髮型美容店</t>
    <phoneticPr fontId="34" type="noConversion"/>
  </si>
  <si>
    <t>禾雅髮型美容店</t>
    <phoneticPr fontId="34" type="noConversion"/>
  </si>
  <si>
    <t>昕紓髮型美容店</t>
    <phoneticPr fontId="34" type="noConversion"/>
  </si>
  <si>
    <t>昀庭髮型美容店</t>
    <phoneticPr fontId="34" type="noConversion"/>
  </si>
  <si>
    <t>新爵髮型美容店</t>
    <phoneticPr fontId="34" type="noConversion"/>
  </si>
  <si>
    <t>呈昀美容店</t>
    <phoneticPr fontId="34" type="noConversion"/>
  </si>
  <si>
    <t>新淳美容店</t>
    <phoneticPr fontId="34" type="noConversion"/>
  </si>
  <si>
    <t>陽晴髮型美容店</t>
    <phoneticPr fontId="34" type="noConversion"/>
  </si>
  <si>
    <t>昀欣美容店</t>
    <phoneticPr fontId="34" type="noConversion"/>
  </si>
  <si>
    <t>昀萱美容店</t>
    <phoneticPr fontId="34" type="noConversion"/>
  </si>
  <si>
    <t>昕技髮型工作坊</t>
    <phoneticPr fontId="34" type="noConversion"/>
  </si>
  <si>
    <t>河堤美學商旅有限公司</t>
    <phoneticPr fontId="34" type="noConversion"/>
  </si>
  <si>
    <t>永華餐飲店</t>
    <phoneticPr fontId="34" type="noConversion"/>
  </si>
  <si>
    <t>五鮮級國際餐飲股份有限公司高雄陽明分店</t>
    <phoneticPr fontId="34" type="noConversion"/>
  </si>
  <si>
    <t>台灣翁有限公司</t>
    <phoneticPr fontId="34" type="noConversion"/>
  </si>
  <si>
    <t>詩情花園渡假村有限公司</t>
    <phoneticPr fontId="34" type="noConversion"/>
  </si>
  <si>
    <t>有為企業社</t>
    <phoneticPr fontId="34" type="noConversion"/>
  </si>
  <si>
    <t>光琀有限公司</t>
    <phoneticPr fontId="34" type="noConversion"/>
  </si>
  <si>
    <t>妮可魚創意有限公司</t>
    <phoneticPr fontId="34" type="noConversion"/>
  </si>
  <si>
    <t>泓圓科技有限公司</t>
    <phoneticPr fontId="34" type="noConversion"/>
  </si>
  <si>
    <t>政祺工業有限公司</t>
    <phoneticPr fontId="34" type="noConversion"/>
  </si>
  <si>
    <t>詠安企業社</t>
    <phoneticPr fontId="34" type="noConversion"/>
  </si>
  <si>
    <t>三六企業有限公司</t>
    <phoneticPr fontId="34" type="noConversion"/>
  </si>
  <si>
    <t>慈成新天地股份有限公司</t>
    <phoneticPr fontId="34" type="noConversion"/>
  </si>
  <si>
    <t>原農農產行</t>
    <phoneticPr fontId="34" type="noConversion"/>
  </si>
  <si>
    <t>佳生有限公司</t>
    <phoneticPr fontId="34" type="noConversion"/>
  </si>
  <si>
    <t>比佛利花園汽車旅館</t>
    <phoneticPr fontId="34" type="noConversion"/>
  </si>
  <si>
    <t>嘉義樂客商務旅館股份有限公司</t>
    <phoneticPr fontId="34" type="noConversion"/>
  </si>
  <si>
    <t>台灣蘭氏企業有限公司</t>
    <phoneticPr fontId="34" type="noConversion"/>
  </si>
  <si>
    <t>山川科技有限公司</t>
    <phoneticPr fontId="34" type="noConversion"/>
  </si>
  <si>
    <t>宏大企業社</t>
    <phoneticPr fontId="34" type="noConversion"/>
  </si>
  <si>
    <t>三新自動門科技有限公司</t>
    <phoneticPr fontId="34" type="noConversion"/>
  </si>
  <si>
    <t>富祥育工業有限公司</t>
    <phoneticPr fontId="34" type="noConversion"/>
  </si>
  <si>
    <t>惠仁有限公司</t>
    <phoneticPr fontId="34" type="noConversion"/>
  </si>
  <si>
    <t>長億車業社</t>
    <phoneticPr fontId="34" type="noConversion"/>
  </si>
  <si>
    <t>歐科兒實業有限公司</t>
    <phoneticPr fontId="34" type="noConversion"/>
  </si>
  <si>
    <t>弘耀實業有限公司</t>
    <phoneticPr fontId="34" type="noConversion"/>
  </si>
  <si>
    <t>卡布其生物科技有限公司</t>
    <phoneticPr fontId="34" type="noConversion"/>
  </si>
  <si>
    <t>承駿企業社</t>
    <phoneticPr fontId="34" type="noConversion"/>
  </si>
  <si>
    <t>蜀山四川烤魚</t>
    <phoneticPr fontId="34" type="noConversion"/>
  </si>
  <si>
    <t>東風國際科技有限公司</t>
    <phoneticPr fontId="34" type="noConversion"/>
  </si>
  <si>
    <t>天九麵館</t>
    <phoneticPr fontId="34" type="noConversion"/>
  </si>
  <si>
    <t>佳世詮股份有限公司</t>
    <phoneticPr fontId="34" type="noConversion"/>
  </si>
  <si>
    <t>青月村燊股份有限公司</t>
    <phoneticPr fontId="34" type="noConversion"/>
  </si>
  <si>
    <t>墘窯休閒陶坊</t>
    <phoneticPr fontId="34" type="noConversion"/>
  </si>
  <si>
    <t>歡喜園工作室</t>
    <phoneticPr fontId="34" type="noConversion"/>
  </si>
  <si>
    <t>燕珂生技有限公司</t>
    <phoneticPr fontId="34" type="noConversion"/>
  </si>
  <si>
    <t>欽威企業有限公司</t>
    <phoneticPr fontId="34" type="noConversion"/>
  </si>
  <si>
    <t>多吉那股份有限公司小港分公司</t>
    <phoneticPr fontId="34" type="noConversion"/>
  </si>
  <si>
    <t>僖佑烘焙有限公司</t>
    <phoneticPr fontId="34" type="noConversion"/>
  </si>
  <si>
    <t>香榭烘焙坊</t>
    <phoneticPr fontId="34" type="noConversion"/>
  </si>
  <si>
    <t>禾豐烘培坊</t>
    <phoneticPr fontId="34" type="noConversion"/>
  </si>
  <si>
    <t>多億多食品有限公司</t>
    <phoneticPr fontId="34" type="noConversion"/>
  </si>
  <si>
    <t>多更多麵包坊</t>
    <phoneticPr fontId="34" type="noConversion"/>
  </si>
  <si>
    <t>金塊冷飲部</t>
    <phoneticPr fontId="34" type="noConversion"/>
  </si>
  <si>
    <t>多吉那股份有限公司河堤分公司</t>
    <phoneticPr fontId="34" type="noConversion"/>
  </si>
  <si>
    <t>昕合堂企業家</t>
    <phoneticPr fontId="34" type="noConversion"/>
  </si>
  <si>
    <t>一鼎咖啡飲料店</t>
    <phoneticPr fontId="34" type="noConversion"/>
  </si>
  <si>
    <t>多吉那股份有限公司台中大墩分公司</t>
    <phoneticPr fontId="34" type="noConversion"/>
  </si>
  <si>
    <t>多吉那股份有限公司台中惠來分公司</t>
    <phoneticPr fontId="34" type="noConversion"/>
  </si>
  <si>
    <t>多吉那股份有限公司美術分公司</t>
    <phoneticPr fontId="34" type="noConversion"/>
  </si>
  <si>
    <t>多吉那股份有限公司鳳山分公司</t>
    <phoneticPr fontId="34" type="noConversion"/>
  </si>
  <si>
    <t>多吉那股份有限公司明誠分公司</t>
    <phoneticPr fontId="34" type="noConversion"/>
  </si>
  <si>
    <t>多吉那股份有限公司台南西門分公司</t>
    <phoneticPr fontId="34" type="noConversion"/>
  </si>
  <si>
    <t>多吉那股份有限公司台中崇德分公司</t>
    <phoneticPr fontId="34" type="noConversion"/>
  </si>
  <si>
    <t>多吉那股份有限公司台中復中分公司</t>
    <phoneticPr fontId="34" type="noConversion"/>
  </si>
  <si>
    <t>多吉那股份有限公司彰化和美分公司</t>
    <phoneticPr fontId="34" type="noConversion"/>
  </si>
  <si>
    <t>多吉那股份有限公司台中國安分公司</t>
    <phoneticPr fontId="34" type="noConversion"/>
  </si>
  <si>
    <t>多吉那股份有限公司台中軍功分公司</t>
    <phoneticPr fontId="34" type="noConversion"/>
  </si>
  <si>
    <t>多吉那股份有限公司台中向心分公司</t>
    <phoneticPr fontId="34" type="noConversion"/>
  </si>
  <si>
    <t>多吉那股份有限公司大里東榮分公司</t>
    <phoneticPr fontId="34" type="noConversion"/>
  </si>
  <si>
    <t>多吉那股份有限公司台中惠文分公司</t>
    <phoneticPr fontId="34" type="noConversion"/>
  </si>
  <si>
    <t>多吉那股份有限公司台中概念分公司</t>
    <phoneticPr fontId="34" type="noConversion"/>
  </si>
  <si>
    <t>多吉那股份有限公司台南市府分公司</t>
    <phoneticPr fontId="34" type="noConversion"/>
  </si>
  <si>
    <t>多吉那股份有限公司左營分公司</t>
    <phoneticPr fontId="34" type="noConversion"/>
  </si>
  <si>
    <t>多鑫咖啡蛋糕烘焙坊</t>
    <phoneticPr fontId="34" type="noConversion"/>
  </si>
  <si>
    <t>珍艾妮蛋糕飲料店</t>
    <phoneticPr fontId="34" type="noConversion"/>
  </si>
  <si>
    <t>双春食品有限公司</t>
    <phoneticPr fontId="34" type="noConversion"/>
  </si>
  <si>
    <t>春元麵包坊</t>
    <phoneticPr fontId="34" type="noConversion"/>
  </si>
  <si>
    <t>華立友有限公司</t>
    <phoneticPr fontId="34" type="noConversion"/>
  </si>
  <si>
    <t>多吉那股份有限公司德民分公司</t>
    <phoneticPr fontId="34" type="noConversion"/>
  </si>
  <si>
    <t>金莎烘焙坊</t>
    <phoneticPr fontId="34" type="noConversion"/>
  </si>
  <si>
    <t>優多咖啡飲料店</t>
    <phoneticPr fontId="34" type="noConversion"/>
  </si>
  <si>
    <t>多麗咖啡烘焙</t>
    <phoneticPr fontId="34" type="noConversion"/>
  </si>
  <si>
    <t>多昱商行</t>
    <phoneticPr fontId="34" type="noConversion"/>
  </si>
  <si>
    <t>日暮里商行</t>
    <phoneticPr fontId="34" type="noConversion"/>
  </si>
  <si>
    <t>瑄雅商行</t>
    <phoneticPr fontId="34" type="noConversion"/>
  </si>
  <si>
    <t>米多力烘焙坊</t>
    <phoneticPr fontId="34" type="noConversion"/>
  </si>
  <si>
    <t>金麥多企業行</t>
    <phoneticPr fontId="34" type="noConversion"/>
  </si>
  <si>
    <t>喜樂冷飲店</t>
    <phoneticPr fontId="34" type="noConversion"/>
  </si>
  <si>
    <t>全恆企業行</t>
    <phoneticPr fontId="34" type="noConversion"/>
  </si>
  <si>
    <t>蕾貝卡咖啡蛋糕店</t>
    <phoneticPr fontId="34" type="noConversion"/>
  </si>
  <si>
    <t>長鑫餐飲企業社</t>
    <phoneticPr fontId="34" type="noConversion"/>
  </si>
  <si>
    <t>靖侖咖啡有限公司</t>
    <phoneticPr fontId="34" type="noConversion"/>
  </si>
  <si>
    <t>合泰豐有限公司</t>
    <phoneticPr fontId="34" type="noConversion"/>
  </si>
  <si>
    <t>多吉那股份有限公司台中福林分公司</t>
    <phoneticPr fontId="34" type="noConversion"/>
  </si>
  <si>
    <t>多吉那股份有限公司華榮分公司</t>
    <phoneticPr fontId="34" type="noConversion"/>
  </si>
  <si>
    <t>多吉那股份有限公司台中興安分公司</t>
    <phoneticPr fontId="34" type="noConversion"/>
  </si>
  <si>
    <t>多吉那股份有限公司文化分公司</t>
    <phoneticPr fontId="34" type="noConversion"/>
  </si>
  <si>
    <t>熊麻吉藥局</t>
    <phoneticPr fontId="34" type="noConversion"/>
  </si>
  <si>
    <t>113.07.11</t>
    <phoneticPr fontId="34" type="noConversion"/>
  </si>
  <si>
    <t>喬伊茶坊木子分店</t>
    <phoneticPr fontId="34" type="noConversion"/>
  </si>
  <si>
    <t>好運茶坊</t>
    <phoneticPr fontId="34" type="noConversion"/>
  </si>
  <si>
    <t>汪王往旺茶行</t>
    <phoneticPr fontId="34" type="noConversion"/>
  </si>
  <si>
    <t>景美茶行</t>
    <phoneticPr fontId="34" type="noConversion"/>
  </si>
  <si>
    <t>小也茶行</t>
    <phoneticPr fontId="34" type="noConversion"/>
  </si>
  <si>
    <t>乾杯茶行</t>
    <phoneticPr fontId="34" type="noConversion"/>
  </si>
  <si>
    <t>文化茶行</t>
    <phoneticPr fontId="34" type="noConversion"/>
  </si>
  <si>
    <t>億穎而盡商行</t>
    <phoneticPr fontId="34" type="noConversion"/>
  </si>
  <si>
    <t>玖捌茶坊</t>
    <phoneticPr fontId="34" type="noConversion"/>
  </si>
  <si>
    <t>品洹茶坊板橋分店</t>
    <phoneticPr fontId="34" type="noConversion"/>
  </si>
  <si>
    <t>南雅茶行</t>
    <phoneticPr fontId="34" type="noConversion"/>
  </si>
  <si>
    <t>潼潔企業社</t>
    <phoneticPr fontId="34" type="noConversion"/>
  </si>
  <si>
    <t>會虹飲料店</t>
    <phoneticPr fontId="34" type="noConversion"/>
  </si>
  <si>
    <t>成滿實業有限公司</t>
    <phoneticPr fontId="34" type="noConversion"/>
  </si>
  <si>
    <t>成滿實業有限公司會銀分公司</t>
    <phoneticPr fontId="34" type="noConversion"/>
  </si>
  <si>
    <t>會鑽飲料店</t>
    <phoneticPr fontId="34" type="noConversion"/>
  </si>
  <si>
    <t>會錳飲料店</t>
    <phoneticPr fontId="34" type="noConversion"/>
  </si>
  <si>
    <t>出光茶行</t>
    <phoneticPr fontId="34" type="noConversion"/>
  </si>
  <si>
    <t>永洺茶行</t>
    <phoneticPr fontId="34" type="noConversion"/>
  </si>
  <si>
    <t>水源飲品店</t>
    <phoneticPr fontId="34" type="noConversion"/>
  </si>
  <si>
    <t>雙口餐飲有限公司會鉎分公司</t>
    <phoneticPr fontId="34" type="noConversion"/>
  </si>
  <si>
    <t>友達企業社</t>
    <phoneticPr fontId="34" type="noConversion"/>
  </si>
  <si>
    <t>會鎂飲料店</t>
    <phoneticPr fontId="34" type="noConversion"/>
  </si>
  <si>
    <t>成滿實業有限公司福壽分公司</t>
    <phoneticPr fontId="34" type="noConversion"/>
  </si>
  <si>
    <t>漢中茶坊</t>
    <phoneticPr fontId="34" type="noConversion"/>
  </si>
  <si>
    <t>長沅國際實業有限公司永春門市</t>
    <phoneticPr fontId="34" type="noConversion"/>
  </si>
  <si>
    <t>長江莊敬國際實業有限公司威秀門市</t>
    <phoneticPr fontId="34" type="noConversion"/>
  </si>
  <si>
    <t>長江莊敬國際實業有限公司</t>
    <phoneticPr fontId="34" type="noConversion"/>
  </si>
  <si>
    <t>鑫熱河茶坊</t>
    <phoneticPr fontId="34" type="noConversion"/>
  </si>
  <si>
    <t>會滿飲料店</t>
    <phoneticPr fontId="34" type="noConversion"/>
  </si>
  <si>
    <t>成滿實業有限公司四維分公司</t>
    <phoneticPr fontId="34" type="noConversion"/>
  </si>
  <si>
    <t>雙口餐飲有限公司</t>
    <phoneticPr fontId="34" type="noConversion"/>
  </si>
  <si>
    <t>心民安茶坊</t>
    <phoneticPr fontId="34" type="noConversion"/>
  </si>
  <si>
    <t>蓁咏軒茶行</t>
    <phoneticPr fontId="34" type="noConversion"/>
  </si>
  <si>
    <t>水晶商行</t>
    <phoneticPr fontId="34" type="noConversion"/>
  </si>
  <si>
    <t>五吉茶水舖</t>
    <phoneticPr fontId="34" type="noConversion"/>
  </si>
  <si>
    <t>浥宸企業社</t>
    <phoneticPr fontId="34" type="noConversion"/>
  </si>
  <si>
    <t>軒睿茶坊</t>
    <phoneticPr fontId="34" type="noConversion"/>
  </si>
  <si>
    <t>延吉茶坊中崙分店</t>
    <phoneticPr fontId="34" type="noConversion"/>
  </si>
  <si>
    <t>錢錢茶坊</t>
    <phoneticPr fontId="34" type="noConversion"/>
  </si>
  <si>
    <t>茗芢企業</t>
    <phoneticPr fontId="34" type="noConversion"/>
  </si>
  <si>
    <t>富寓茶坊</t>
    <phoneticPr fontId="34" type="noConversion"/>
  </si>
  <si>
    <t>沐享茶坊</t>
    <phoneticPr fontId="34" type="noConversion"/>
  </si>
  <si>
    <t>鹿銘茶行</t>
    <phoneticPr fontId="34" type="noConversion"/>
  </si>
  <si>
    <t>西湖茶行</t>
    <phoneticPr fontId="34" type="noConversion"/>
  </si>
  <si>
    <t>姵璇企業社</t>
    <phoneticPr fontId="34" type="noConversion"/>
  </si>
  <si>
    <t>力行茶行</t>
    <phoneticPr fontId="34" type="noConversion"/>
  </si>
  <si>
    <t>郁順茶行</t>
    <phoneticPr fontId="34" type="noConversion"/>
  </si>
  <si>
    <t>順順企業社</t>
    <phoneticPr fontId="34" type="noConversion"/>
  </si>
  <si>
    <t>劉姐企業社</t>
    <phoneticPr fontId="34" type="noConversion"/>
  </si>
  <si>
    <t>子耘企業社</t>
    <phoneticPr fontId="34" type="noConversion"/>
  </si>
  <si>
    <t>丸丸茶行</t>
    <phoneticPr fontId="34" type="noConversion"/>
  </si>
  <si>
    <t>禹葳茶行</t>
    <phoneticPr fontId="34" type="noConversion"/>
  </si>
  <si>
    <t>嘉丁茶坊</t>
    <phoneticPr fontId="34" type="noConversion"/>
  </si>
  <si>
    <t>豐源實業社</t>
    <phoneticPr fontId="34" type="noConversion"/>
  </si>
  <si>
    <t>厚田茶行</t>
    <phoneticPr fontId="34" type="noConversion"/>
  </si>
  <si>
    <t>福熊茶行</t>
    <phoneticPr fontId="34" type="noConversion"/>
  </si>
  <si>
    <t>啾啾茶坊</t>
    <phoneticPr fontId="34" type="noConversion"/>
  </si>
  <si>
    <t>淼順商行</t>
    <phoneticPr fontId="34" type="noConversion"/>
  </si>
  <si>
    <t>鴻嘉茶坊</t>
    <phoneticPr fontId="34" type="noConversion"/>
  </si>
  <si>
    <t>祥賀林企業社</t>
    <phoneticPr fontId="34" type="noConversion"/>
  </si>
  <si>
    <t>員山扛拜茶行</t>
    <phoneticPr fontId="34" type="noConversion"/>
  </si>
  <si>
    <t>淼淼商行</t>
    <phoneticPr fontId="34" type="noConversion"/>
  </si>
  <si>
    <t>昀冠商行</t>
    <phoneticPr fontId="34" type="noConversion"/>
  </si>
  <si>
    <t>名昌企業社</t>
    <phoneticPr fontId="34" type="noConversion"/>
  </si>
  <si>
    <t>蘋果茶坊</t>
    <phoneticPr fontId="34" type="noConversion"/>
  </si>
  <si>
    <t>欣螢企業社</t>
    <phoneticPr fontId="34" type="noConversion"/>
  </si>
  <si>
    <t>兔小弟企業社</t>
    <phoneticPr fontId="34" type="noConversion"/>
  </si>
  <si>
    <t>佑佑茶行</t>
    <phoneticPr fontId="34" type="noConversion"/>
  </si>
  <si>
    <t>佳儀企業社</t>
    <phoneticPr fontId="34" type="noConversion"/>
  </si>
  <si>
    <t>阮氏企業社</t>
    <phoneticPr fontId="34" type="noConversion"/>
  </si>
  <si>
    <t>順丸企業社</t>
    <phoneticPr fontId="34" type="noConversion"/>
  </si>
  <si>
    <t>牛小妹企業社</t>
    <phoneticPr fontId="34" type="noConversion"/>
  </si>
  <si>
    <t>大頭丸企業社</t>
    <phoneticPr fontId="34" type="noConversion"/>
  </si>
  <si>
    <t>小丸企業社</t>
    <phoneticPr fontId="34" type="noConversion"/>
  </si>
  <si>
    <t>吉利企業社</t>
    <phoneticPr fontId="34" type="noConversion"/>
  </si>
  <si>
    <t>蔓妡企業社</t>
    <phoneticPr fontId="34" type="noConversion"/>
  </si>
  <si>
    <t>堯仁企業社</t>
    <phoneticPr fontId="34" type="noConversion"/>
  </si>
  <si>
    <t>光明茶坊</t>
    <phoneticPr fontId="34" type="noConversion"/>
  </si>
  <si>
    <t>吉吉茶坊</t>
    <phoneticPr fontId="34" type="noConversion"/>
  </si>
  <si>
    <t>乾杯冷飲店</t>
    <phoneticPr fontId="34" type="noConversion"/>
  </si>
  <si>
    <t>隆軒茶行</t>
    <phoneticPr fontId="34" type="noConversion"/>
  </si>
  <si>
    <t>妧熙茶坊</t>
    <phoneticPr fontId="34" type="noConversion"/>
  </si>
  <si>
    <t>113.07.15</t>
    <phoneticPr fontId="34" type="noConversion"/>
  </si>
  <si>
    <t>丰華通訊行</t>
    <phoneticPr fontId="34" type="noConversion"/>
  </si>
  <si>
    <t>玄虹通訊行</t>
    <phoneticPr fontId="34" type="noConversion"/>
  </si>
  <si>
    <t>奇摩科技有限公司</t>
    <phoneticPr fontId="34" type="noConversion"/>
  </si>
  <si>
    <t>芮杉通訊行</t>
    <phoneticPr fontId="34" type="noConversion"/>
  </si>
  <si>
    <t>展亞通訊有限公司</t>
    <phoneticPr fontId="34" type="noConversion"/>
  </si>
  <si>
    <t>婕翎通訊企業社</t>
    <phoneticPr fontId="34" type="noConversion"/>
  </si>
  <si>
    <t>敬騰商行</t>
    <phoneticPr fontId="34" type="noConversion"/>
  </si>
  <si>
    <t>聖潔通訊</t>
    <phoneticPr fontId="34" type="noConversion"/>
  </si>
  <si>
    <t>樂高通訊企業社</t>
    <phoneticPr fontId="34" type="noConversion"/>
  </si>
  <si>
    <t>機天下有限公司</t>
    <phoneticPr fontId="34" type="noConversion"/>
  </si>
  <si>
    <t>忠豐食品股份有限公司</t>
    <phoneticPr fontId="34" type="noConversion"/>
  </si>
  <si>
    <t>113.08.23</t>
    <phoneticPr fontId="34" type="noConversion"/>
  </si>
  <si>
    <t>撈天下有限公司</t>
    <phoneticPr fontId="34" type="noConversion"/>
  </si>
  <si>
    <t>龍行天下商行三和市場營業所</t>
    <phoneticPr fontId="34" type="noConversion"/>
  </si>
  <si>
    <t>初呼御料股份有限公司華興分公司</t>
    <phoneticPr fontId="34" type="noConversion"/>
  </si>
  <si>
    <t>郡鋐複合式餐飲</t>
    <phoneticPr fontId="34" type="noConversion"/>
  </si>
  <si>
    <t>閎騰市地重劃有限公司嘉義門市</t>
    <phoneticPr fontId="34" type="noConversion"/>
  </si>
  <si>
    <t>創頌味佳有限公司台北永吉店</t>
    <phoneticPr fontId="34" type="noConversion"/>
  </si>
  <si>
    <t>正伯永商行</t>
    <phoneticPr fontId="34" type="noConversion"/>
  </si>
  <si>
    <t>哈比餐飲企業社</t>
    <phoneticPr fontId="34" type="noConversion"/>
  </si>
  <si>
    <t>巧愉髮型美容店</t>
    <phoneticPr fontId="34" type="noConversion"/>
  </si>
  <si>
    <t>楓幸商行</t>
    <phoneticPr fontId="34" type="noConversion"/>
  </si>
  <si>
    <t>大口韓無人拉麵店</t>
    <phoneticPr fontId="34" type="noConversion"/>
  </si>
  <si>
    <t>昱安冷飲店</t>
    <phoneticPr fontId="34" type="noConversion"/>
  </si>
  <si>
    <t>山川商行</t>
    <phoneticPr fontId="34" type="noConversion"/>
  </si>
  <si>
    <t>五王茶飲有限公司</t>
    <phoneticPr fontId="34" type="noConversion"/>
  </si>
  <si>
    <t>真好喝冷飲店</t>
    <phoneticPr fontId="34" type="noConversion"/>
  </si>
  <si>
    <t>岡山經武有限公司茄萣分店</t>
    <phoneticPr fontId="34" type="noConversion"/>
  </si>
  <si>
    <t>錢再來冷飲店</t>
    <phoneticPr fontId="34" type="noConversion"/>
  </si>
  <si>
    <t>新化武安冷飲行</t>
    <phoneticPr fontId="34" type="noConversion"/>
  </si>
  <si>
    <t>溢發中正商行</t>
    <phoneticPr fontId="34" type="noConversion"/>
  </si>
  <si>
    <t>萬丹茶飲有限公司</t>
    <phoneticPr fontId="34" type="noConversion"/>
  </si>
  <si>
    <t>中正有限公司</t>
    <phoneticPr fontId="34" type="noConversion"/>
  </si>
  <si>
    <t>三民茶飲有限公司</t>
    <phoneticPr fontId="34" type="noConversion"/>
  </si>
  <si>
    <t>樂軒企業社</t>
    <phoneticPr fontId="34" type="noConversion"/>
  </si>
  <si>
    <t>好想喝飲料店</t>
    <phoneticPr fontId="34" type="noConversion"/>
  </si>
  <si>
    <t>好棒餐飲店</t>
    <phoneticPr fontId="34" type="noConversion"/>
  </si>
  <si>
    <t>旺沅行</t>
    <phoneticPr fontId="34" type="noConversion"/>
  </si>
  <si>
    <t>御記烤鴨店</t>
    <phoneticPr fontId="34" type="noConversion"/>
  </si>
  <si>
    <t>聚錢錢小吃店</t>
    <phoneticPr fontId="34" type="noConversion"/>
  </si>
  <si>
    <t>沃橋有限公司</t>
    <phoneticPr fontId="34" type="noConversion"/>
  </si>
  <si>
    <t>台灣吉野家股份有限公司館前分公司</t>
    <phoneticPr fontId="34" type="noConversion"/>
  </si>
  <si>
    <t>台灣吉野家股份有限公司東門分公司</t>
    <phoneticPr fontId="34" type="noConversion"/>
  </si>
  <si>
    <t>台灣吉野家股份有限公司吉林分公司</t>
    <phoneticPr fontId="34" type="noConversion"/>
  </si>
  <si>
    <t>台灣吉野家股份有限公司土城分公司</t>
    <phoneticPr fontId="34" type="noConversion"/>
  </si>
  <si>
    <t>台灣吉野家股份有限公司竹林分公司</t>
    <phoneticPr fontId="34" type="noConversion"/>
  </si>
  <si>
    <t>台灣吉野家股份有限公司重慶分公司</t>
    <phoneticPr fontId="34" type="noConversion"/>
  </si>
  <si>
    <t>台灣吉野家股份有限公司板橋分公司</t>
    <phoneticPr fontId="34" type="noConversion"/>
  </si>
  <si>
    <t>台灣吉野家股份有限公司中和分公司</t>
    <phoneticPr fontId="34" type="noConversion"/>
  </si>
  <si>
    <t>台灣吉野家股份有限公司南京東路二分公司</t>
    <phoneticPr fontId="34" type="noConversion"/>
  </si>
  <si>
    <t>台灣吉野家股份有限公司新店分公司</t>
    <phoneticPr fontId="34" type="noConversion"/>
  </si>
  <si>
    <t>台灣吉野家股份有限公司八德分公司</t>
    <phoneticPr fontId="34" type="noConversion"/>
  </si>
  <si>
    <t>台灣吉野家股份有限公司永和分公司</t>
    <phoneticPr fontId="34" type="noConversion"/>
  </si>
  <si>
    <t>台灣吉野家股份有限公司新竹分公司</t>
    <phoneticPr fontId="34" type="noConversion"/>
  </si>
  <si>
    <t>台灣吉野家股份有限公司石牌分公司</t>
    <phoneticPr fontId="34" type="noConversion"/>
  </si>
  <si>
    <t>台灣吉野家股份有限公司樹林分公司</t>
    <phoneticPr fontId="34" type="noConversion"/>
  </si>
  <si>
    <t>台灣吉野家股份有限公司桃園成功分公司</t>
    <phoneticPr fontId="34" type="noConversion"/>
  </si>
  <si>
    <t>台灣吉野家股份有限公司中壢中正分公司</t>
    <phoneticPr fontId="34" type="noConversion"/>
  </si>
  <si>
    <t>台灣吉野家股份有限公司忠孝東路分公司</t>
    <phoneticPr fontId="34" type="noConversion"/>
  </si>
  <si>
    <t>台灣吉野家股份有限公司景美分公司</t>
    <phoneticPr fontId="34" type="noConversion"/>
  </si>
  <si>
    <t>台灣吉野家股份有限公司三重正義分公司</t>
    <phoneticPr fontId="34" type="noConversion"/>
  </si>
  <si>
    <t>台灣吉野家股份有限公司西園分公司</t>
    <phoneticPr fontId="34" type="noConversion"/>
  </si>
  <si>
    <t>台灣吉野家股份有限公司淡水分公司</t>
    <phoneticPr fontId="34" type="noConversion"/>
  </si>
  <si>
    <t>台灣吉野家股份有限公司昆陽分公司</t>
    <phoneticPr fontId="34" type="noConversion"/>
  </si>
  <si>
    <t>台灣吉野家股份有限公司新莊中港分公司</t>
    <phoneticPr fontId="34" type="noConversion"/>
  </si>
  <si>
    <t>台灣吉野家股份有限公司台中永福分公司</t>
    <phoneticPr fontId="34" type="noConversion"/>
  </si>
  <si>
    <t>台灣吉野家股份有限公司新莊輔大店</t>
    <phoneticPr fontId="34" type="noConversion"/>
  </si>
  <si>
    <t>台灣吉野家股份有限公司內湖西湖分公司</t>
    <phoneticPr fontId="34" type="noConversion"/>
  </si>
  <si>
    <t>台灣吉野家股份有限公司高雄建國分公司</t>
    <phoneticPr fontId="34" type="noConversion"/>
  </si>
  <si>
    <t>台灣吉野家股份有限公司板橋三民分公司</t>
    <phoneticPr fontId="34" type="noConversion"/>
  </si>
  <si>
    <t>台灣吉野家股份有限公司台中公益分公司</t>
    <phoneticPr fontId="34" type="noConversion"/>
  </si>
  <si>
    <t>台灣吉野家股份有限公司板橋府中分公司</t>
    <phoneticPr fontId="34" type="noConversion"/>
  </si>
  <si>
    <t>台灣吉野家股份有限公司古亭分公司</t>
    <phoneticPr fontId="34" type="noConversion"/>
  </si>
  <si>
    <t>台灣吉野家股份有限公司大安分公司</t>
    <phoneticPr fontId="34" type="noConversion"/>
  </si>
  <si>
    <t>台灣吉野家股份有限公司三重徐匯分公司</t>
    <phoneticPr fontId="34" type="noConversion"/>
  </si>
  <si>
    <t>台灣吉野家股份有限公司內湖湖光分公司</t>
    <phoneticPr fontId="34" type="noConversion"/>
  </si>
  <si>
    <t>台灣吉野家股份有限公司桃園八德店</t>
    <phoneticPr fontId="34" type="noConversion"/>
  </si>
  <si>
    <t>台灣吉野家股份有限公司牛小路中山分公司</t>
    <phoneticPr fontId="34" type="noConversion"/>
  </si>
  <si>
    <t>臻昕小吃店</t>
    <phoneticPr fontId="34" type="noConversion"/>
  </si>
  <si>
    <t>台灣吉野家股份有限公司新竹林森分公司</t>
    <phoneticPr fontId="34" type="noConversion"/>
  </si>
  <si>
    <t>同發國際股份有限公司</t>
    <phoneticPr fontId="34" type="noConversion"/>
  </si>
  <si>
    <t>劉家肉粽股份有限公司士林分公司</t>
    <phoneticPr fontId="34" type="noConversion"/>
  </si>
  <si>
    <t>台碩國際有限公司牛耳營業點</t>
    <phoneticPr fontId="34" type="noConversion"/>
  </si>
  <si>
    <t>童芯美飲料店</t>
    <phoneticPr fontId="34" type="noConversion"/>
  </si>
  <si>
    <t>迷你鼠寶小作坊</t>
    <phoneticPr fontId="34" type="noConversion"/>
  </si>
  <si>
    <t>睿寧國際有限公司樂華分公司</t>
    <phoneticPr fontId="34" type="noConversion"/>
  </si>
  <si>
    <t>吉米小吃店</t>
    <phoneticPr fontId="34" type="noConversion"/>
  </si>
  <si>
    <t>咕咕園生活餐飲店</t>
    <phoneticPr fontId="34" type="noConversion"/>
  </si>
  <si>
    <t>真棒餐飲店</t>
    <phoneticPr fontId="34" type="noConversion"/>
  </si>
  <si>
    <t>明治商號</t>
    <phoneticPr fontId="34" type="noConversion"/>
  </si>
  <si>
    <t>橋北屋飲食店</t>
    <phoneticPr fontId="34" type="noConversion"/>
  </si>
  <si>
    <t>銀逗點有限公司</t>
    <phoneticPr fontId="34" type="noConversion"/>
  </si>
  <si>
    <t>桌上有辣椒餐館</t>
    <phoneticPr fontId="34" type="noConversion"/>
  </si>
  <si>
    <t>四十不惑燒鳥酒場</t>
    <phoneticPr fontId="34" type="noConversion"/>
  </si>
  <si>
    <t>品富商號</t>
    <phoneticPr fontId="34" type="noConversion"/>
  </si>
  <si>
    <t>紀之燒鳥店</t>
    <phoneticPr fontId="34" type="noConversion"/>
  </si>
  <si>
    <t>金龍茶飲有限公司</t>
    <phoneticPr fontId="34" type="noConversion"/>
  </si>
  <si>
    <t>白河有限公司</t>
    <phoneticPr fontId="34" type="noConversion"/>
  </si>
  <si>
    <t>豐佳欣冷飲店</t>
    <phoneticPr fontId="34" type="noConversion"/>
  </si>
  <si>
    <t>超賀餐飲顧問有限公司</t>
    <phoneticPr fontId="34" type="noConversion"/>
  </si>
  <si>
    <t>耐奇鞋業</t>
    <phoneticPr fontId="34" type="noConversion"/>
  </si>
  <si>
    <t>魚日內人餐飲店</t>
    <phoneticPr fontId="34" type="noConversion"/>
  </si>
  <si>
    <t>秋江故事茶飲料坊</t>
    <phoneticPr fontId="34" type="noConversion"/>
  </si>
  <si>
    <t>安潔俋商行</t>
    <phoneticPr fontId="34" type="noConversion"/>
  </si>
  <si>
    <t>豪利小吃店</t>
    <phoneticPr fontId="34" type="noConversion"/>
  </si>
  <si>
    <t>喬登專業鮮果汁</t>
    <phoneticPr fontId="34" type="noConversion"/>
  </si>
  <si>
    <t>乾寶複合式茶飲店</t>
    <phoneticPr fontId="34" type="noConversion"/>
  </si>
  <si>
    <t>善化中山有限公司</t>
    <phoneticPr fontId="34" type="noConversion"/>
  </si>
  <si>
    <t>新巿華興有限公司</t>
    <phoneticPr fontId="34" type="noConversion"/>
  </si>
  <si>
    <t>新市中正有限公司</t>
    <phoneticPr fontId="34" type="noConversion"/>
  </si>
  <si>
    <t>新市大社有限公司</t>
    <phoneticPr fontId="34" type="noConversion"/>
  </si>
  <si>
    <t>台南仁和茶飲有限公司</t>
    <phoneticPr fontId="34" type="noConversion"/>
  </si>
  <si>
    <t>大灣民族有限公司</t>
    <phoneticPr fontId="34" type="noConversion"/>
  </si>
  <si>
    <t>一里茶飲有限公司</t>
    <phoneticPr fontId="34" type="noConversion"/>
  </si>
  <si>
    <t>隆田有限公司</t>
    <phoneticPr fontId="34" type="noConversion"/>
  </si>
  <si>
    <t>維仁茶飲有限公司</t>
    <phoneticPr fontId="34" type="noConversion"/>
  </si>
  <si>
    <t>小春日和日式料理屋</t>
    <phoneticPr fontId="34" type="noConversion"/>
  </si>
  <si>
    <t>宏國商行</t>
    <phoneticPr fontId="34" type="noConversion"/>
  </si>
  <si>
    <t>輕輕合十</t>
    <phoneticPr fontId="34" type="noConversion"/>
  </si>
  <si>
    <t>賦柏國際企業有限公司內湖營業所</t>
    <phoneticPr fontId="34" type="noConversion"/>
  </si>
  <si>
    <t>新龍美食小吃店</t>
    <phoneticPr fontId="34" type="noConversion"/>
  </si>
  <si>
    <t>大村美而美早餐店</t>
    <phoneticPr fontId="34" type="noConversion"/>
  </si>
  <si>
    <t>小港二菱有限公司</t>
    <phoneticPr fontId="34" type="noConversion"/>
  </si>
  <si>
    <t>林園忠孝有限公司</t>
    <phoneticPr fontId="34" type="noConversion"/>
  </si>
  <si>
    <t>溢富商行</t>
    <phoneticPr fontId="34" type="noConversion"/>
  </si>
  <si>
    <t>序序茶股份有限公司勤美分公司</t>
    <phoneticPr fontId="34" type="noConversion"/>
  </si>
  <si>
    <t>熹迎餐飲有限公司</t>
    <phoneticPr fontId="34" type="noConversion"/>
  </si>
  <si>
    <t>連江縣</t>
  </si>
  <si>
    <t>臻享茶飲料店</t>
    <phoneticPr fontId="34" type="noConversion"/>
  </si>
  <si>
    <t>楚香帥自助泡麵館</t>
    <phoneticPr fontId="34" type="noConversion"/>
  </si>
  <si>
    <t>三泰製藥股份有限公司小港店</t>
    <phoneticPr fontId="34" type="noConversion"/>
  </si>
  <si>
    <t>寶舖飾品行</t>
    <phoneticPr fontId="34" type="noConversion"/>
  </si>
  <si>
    <t>113.08.14</t>
    <phoneticPr fontId="34" type="noConversion"/>
  </si>
  <si>
    <t>永恆跳動有限公司</t>
    <phoneticPr fontId="34" type="noConversion"/>
  </si>
  <si>
    <t>富裕工作坊</t>
    <phoneticPr fontId="34" type="noConversion"/>
  </si>
  <si>
    <t>亞馨樂活旅行社</t>
    <phoneticPr fontId="34" type="noConversion"/>
  </si>
  <si>
    <t>亞馨文創休閒旅館</t>
    <phoneticPr fontId="34" type="noConversion"/>
  </si>
  <si>
    <t>香榭雅居民宿</t>
    <phoneticPr fontId="34" type="noConversion"/>
  </si>
  <si>
    <t>美芬服飾店</t>
    <phoneticPr fontId="34" type="noConversion"/>
  </si>
  <si>
    <t>皮耶在哪有限公司</t>
    <phoneticPr fontId="34" type="noConversion"/>
  </si>
  <si>
    <t>卡貝斯實業社</t>
    <phoneticPr fontId="34" type="noConversion"/>
  </si>
  <si>
    <t>車際聯盟汽車鍍膜店</t>
    <phoneticPr fontId="34" type="noConversion"/>
  </si>
  <si>
    <t>欣盛企業社</t>
    <phoneticPr fontId="34" type="noConversion"/>
  </si>
  <si>
    <t>鑫陽號商業有限公司</t>
    <phoneticPr fontId="34" type="noConversion"/>
  </si>
  <si>
    <t>祥贏工程行</t>
    <phoneticPr fontId="34" type="noConversion"/>
  </si>
  <si>
    <t>知心國際旅行社有限公司</t>
    <phoneticPr fontId="34" type="noConversion"/>
  </si>
  <si>
    <t>茂捷有限公司</t>
    <phoneticPr fontId="34" type="noConversion"/>
  </si>
  <si>
    <t>衣香洗衣店</t>
    <phoneticPr fontId="34" type="noConversion"/>
  </si>
  <si>
    <t>皇呈國際有限公司</t>
    <phoneticPr fontId="34" type="noConversion"/>
  </si>
  <si>
    <t>全源科技股份有限公司</t>
    <phoneticPr fontId="34" type="noConversion"/>
  </si>
  <si>
    <t>精工刻印有限公司</t>
    <phoneticPr fontId="34" type="noConversion"/>
  </si>
  <si>
    <t>113.08.05</t>
    <phoneticPr fontId="34" type="noConversion"/>
  </si>
  <si>
    <t>航龍電業有限公司</t>
    <phoneticPr fontId="34" type="noConversion"/>
  </si>
  <si>
    <t>芭茛茶飲店</t>
    <phoneticPr fontId="34" type="noConversion"/>
  </si>
  <si>
    <t>壹玖玖柒理髮廳</t>
    <phoneticPr fontId="34" type="noConversion"/>
  </si>
  <si>
    <t>東山菁企業有限公司</t>
    <phoneticPr fontId="34" type="noConversion"/>
  </si>
  <si>
    <t>經典鐘錶名店</t>
    <phoneticPr fontId="34" type="noConversion"/>
  </si>
  <si>
    <t>順昌禮儀社</t>
    <phoneticPr fontId="34" type="noConversion"/>
  </si>
  <si>
    <t>東榛商號</t>
    <phoneticPr fontId="34" type="noConversion"/>
  </si>
  <si>
    <t>郭發雞肉飯</t>
    <phoneticPr fontId="34" type="noConversion"/>
  </si>
  <si>
    <t>官東燒肉食堂</t>
    <phoneticPr fontId="34" type="noConversion"/>
  </si>
  <si>
    <t>侍悟丸迴轉壽司</t>
    <phoneticPr fontId="34" type="noConversion"/>
  </si>
  <si>
    <t>鄉之味海產店</t>
    <phoneticPr fontId="34" type="noConversion"/>
  </si>
  <si>
    <t>熱血天王企業社</t>
    <phoneticPr fontId="34" type="noConversion"/>
  </si>
  <si>
    <t>意立達企業社</t>
    <phoneticPr fontId="34" type="noConversion"/>
  </si>
  <si>
    <t>峰基車業有限公司</t>
    <phoneticPr fontId="34" type="noConversion"/>
  </si>
  <si>
    <t>洽源馨西點麵包廠</t>
    <phoneticPr fontId="34" type="noConversion"/>
  </si>
  <si>
    <t>嘉美畫廊</t>
    <phoneticPr fontId="34" type="noConversion"/>
  </si>
  <si>
    <t>希望印堂</t>
    <phoneticPr fontId="34" type="noConversion"/>
  </si>
  <si>
    <t>玾漢堡早餐店</t>
    <phoneticPr fontId="34" type="noConversion"/>
  </si>
  <si>
    <t>金鋼企業行</t>
    <phoneticPr fontId="34" type="noConversion"/>
  </si>
  <si>
    <t>何仙青草鋪</t>
    <phoneticPr fontId="34" type="noConversion"/>
  </si>
  <si>
    <t>大智慧養生休閒農場</t>
    <phoneticPr fontId="34" type="noConversion"/>
  </si>
  <si>
    <t>迪泰室內裝修有限公司</t>
    <phoneticPr fontId="34" type="noConversion"/>
  </si>
  <si>
    <t>珅鴻物流有限公司</t>
    <phoneticPr fontId="34" type="noConversion"/>
  </si>
  <si>
    <t>立可補企業行</t>
    <phoneticPr fontId="34" type="noConversion"/>
  </si>
  <si>
    <t>淏麟實業有限公司</t>
    <phoneticPr fontId="34" type="noConversion"/>
  </si>
  <si>
    <t>上元企業社</t>
    <phoneticPr fontId="34" type="noConversion"/>
  </si>
  <si>
    <t>智兒館企業社</t>
    <phoneticPr fontId="34" type="noConversion"/>
  </si>
  <si>
    <t>凡事寧實業有限公司</t>
    <phoneticPr fontId="34" type="noConversion"/>
  </si>
  <si>
    <t>九鼎煙火有限公司</t>
    <phoneticPr fontId="34" type="noConversion"/>
  </si>
  <si>
    <t>大眾食品機械行</t>
    <phoneticPr fontId="34" type="noConversion"/>
  </si>
  <si>
    <t>芬芳園企業社</t>
    <phoneticPr fontId="34" type="noConversion"/>
  </si>
  <si>
    <t>醉音影音生活企業有限公司</t>
    <phoneticPr fontId="34" type="noConversion"/>
  </si>
  <si>
    <t>松鉑企業有限公司</t>
    <phoneticPr fontId="34" type="noConversion"/>
  </si>
  <si>
    <t>吉芳包子饅頭店</t>
    <phoneticPr fontId="34" type="noConversion"/>
  </si>
  <si>
    <t>仟陽環保科技有限公司</t>
    <phoneticPr fontId="34" type="noConversion"/>
  </si>
  <si>
    <t>桃城陶埕藝術工作室</t>
    <phoneticPr fontId="34" type="noConversion"/>
  </si>
  <si>
    <t>詠美美容用品店</t>
    <phoneticPr fontId="34" type="noConversion"/>
  </si>
  <si>
    <t>嘉御坊</t>
    <phoneticPr fontId="34" type="noConversion"/>
  </si>
  <si>
    <t>代佑實業有限公司</t>
    <phoneticPr fontId="34" type="noConversion"/>
  </si>
  <si>
    <t>保證責任嘉義縣阿里山農特產生產合作社</t>
    <phoneticPr fontId="34" type="noConversion"/>
  </si>
  <si>
    <t>楓林手藝材料行</t>
    <phoneticPr fontId="34" type="noConversion"/>
  </si>
  <si>
    <t>沐沐服飾店</t>
    <phoneticPr fontId="34" type="noConversion"/>
  </si>
  <si>
    <t>聚合農業科技創新工作室</t>
    <phoneticPr fontId="34" type="noConversion"/>
  </si>
  <si>
    <t>新建早餐店</t>
    <phoneticPr fontId="34" type="noConversion"/>
  </si>
  <si>
    <t>伍伍伍皮鞋店</t>
    <phoneticPr fontId="34" type="noConversion"/>
  </si>
  <si>
    <t>欣巨洋企業社</t>
    <phoneticPr fontId="34" type="noConversion"/>
  </si>
  <si>
    <t>佐藤國際有限公司</t>
    <phoneticPr fontId="34" type="noConversion"/>
  </si>
  <si>
    <t>粉牛樂園有限公司</t>
    <phoneticPr fontId="34" type="noConversion"/>
  </si>
  <si>
    <t>巧瑀企業社</t>
    <phoneticPr fontId="34" type="noConversion"/>
  </si>
  <si>
    <t>西北髮廊</t>
    <phoneticPr fontId="34" type="noConversion"/>
  </si>
  <si>
    <t>星泰企業社</t>
    <phoneticPr fontId="34" type="noConversion"/>
  </si>
  <si>
    <t>京品工程行</t>
    <phoneticPr fontId="34" type="noConversion"/>
  </si>
  <si>
    <t>和伸帆布行</t>
    <phoneticPr fontId="34" type="noConversion"/>
  </si>
  <si>
    <t>志強機車行</t>
    <phoneticPr fontId="34" type="noConversion"/>
  </si>
  <si>
    <t>李佳佳商行</t>
    <phoneticPr fontId="34" type="noConversion"/>
  </si>
  <si>
    <t>113.08.01</t>
    <phoneticPr fontId="34" type="noConversion"/>
  </si>
  <si>
    <t>洄寿司小吃店</t>
    <phoneticPr fontId="34" type="noConversion"/>
  </si>
  <si>
    <t>展亨企業社</t>
    <phoneticPr fontId="34" type="noConversion"/>
  </si>
  <si>
    <t>筑林菓子</t>
    <phoneticPr fontId="34" type="noConversion"/>
  </si>
  <si>
    <t>明基商行</t>
    <phoneticPr fontId="34" type="noConversion"/>
  </si>
  <si>
    <t>鐵厝鍋燒</t>
    <phoneticPr fontId="34" type="noConversion"/>
  </si>
  <si>
    <t>吾院飲食店</t>
    <phoneticPr fontId="34" type="noConversion"/>
  </si>
  <si>
    <t>騰田手機配件館</t>
    <phoneticPr fontId="34" type="noConversion"/>
  </si>
  <si>
    <t>奇波波烘焙坊</t>
    <phoneticPr fontId="34" type="noConversion"/>
  </si>
  <si>
    <t>泓平商行</t>
    <phoneticPr fontId="34" type="noConversion"/>
  </si>
  <si>
    <t>三十三又三分之一咖啡焙煎所</t>
    <phoneticPr fontId="34" type="noConversion"/>
  </si>
  <si>
    <t>TEA‘S原味新中埔店</t>
    <phoneticPr fontId="34" type="noConversion"/>
  </si>
  <si>
    <t>高雄市</t>
    <phoneticPr fontId="6" type="noConversion"/>
  </si>
  <si>
    <t>好愛雞生技有限公司</t>
    <phoneticPr fontId="6" type="noConversion"/>
  </si>
  <si>
    <r>
      <rPr>
        <sz val="14"/>
        <rFont val="標楷體"/>
        <family val="4"/>
        <charset val="136"/>
      </rPr>
      <t>商業服務業智慧減碳補助計畫</t>
    </r>
    <phoneticPr fontId="6" type="noConversion"/>
  </si>
  <si>
    <t>113.06.24</t>
    <phoneticPr fontId="6" type="noConversion"/>
  </si>
  <si>
    <t>天勝國際運通有限公司</t>
    <phoneticPr fontId="6" type="noConversion"/>
  </si>
  <si>
    <t>113.05.02</t>
    <phoneticPr fontId="6" type="noConversion"/>
  </si>
  <si>
    <t>誠盟股份有限公司</t>
    <phoneticPr fontId="6" type="noConversion"/>
  </si>
  <si>
    <t>向日葵休閒開發股份有限公司</t>
    <phoneticPr fontId="6" type="noConversion"/>
  </si>
  <si>
    <t>113.06.17</t>
    <phoneticPr fontId="6" type="noConversion"/>
  </si>
  <si>
    <t>商圈街區營造計畫</t>
    <phoneticPr fontId="6" type="noConversion"/>
  </si>
  <si>
    <t>113.09.18</t>
  </si>
  <si>
    <t>廣聯志業有限公司</t>
  </si>
  <si>
    <t>銳果物流整合行銷有限公司</t>
  </si>
  <si>
    <t>樂萊國際旅行社有限公司</t>
  </si>
  <si>
    <t>璽珍旅行社股份有限公司</t>
  </si>
  <si>
    <t>元源農產有限公司</t>
  </si>
  <si>
    <t>正廷科技有限公司</t>
  </si>
  <si>
    <t>双融藝股份有限公司</t>
  </si>
  <si>
    <t>太陽農場</t>
  </si>
  <si>
    <t>陳允寶泉食品股份有限公司</t>
  </si>
  <si>
    <t>富飲樂食品國際有限公司</t>
  </si>
  <si>
    <t>華威廣告事業股份有限公司</t>
  </si>
  <si>
    <t>大匠屋股份有限公司</t>
  </si>
  <si>
    <t>桃李企業社</t>
  </si>
  <si>
    <t>113.09.04</t>
  </si>
  <si>
    <t>柴柴企業社</t>
  </si>
  <si>
    <t>地心引力實業有限公司</t>
    <phoneticPr fontId="44" type="noConversion"/>
  </si>
  <si>
    <t>鵬博有限公司</t>
  </si>
  <si>
    <t>歐巴螞食品有限公司</t>
  </si>
  <si>
    <t>雲鼎數位股份有限公司</t>
  </si>
  <si>
    <t>陞煇食品股份有限公司</t>
  </si>
  <si>
    <t>八品省食品商行</t>
  </si>
  <si>
    <t>倉禾鮮商號</t>
  </si>
  <si>
    <t>風間餐飲股份有限公司</t>
  </si>
  <si>
    <t>久新新物流股份有限公司</t>
  </si>
  <si>
    <t>蔡萬興老店</t>
  </si>
  <si>
    <t>天心元有限公司</t>
  </si>
  <si>
    <t>碩捷資訊股份有限公司</t>
  </si>
  <si>
    <t>113.08.21</t>
  </si>
  <si>
    <t>鼎旺秘醬滷味股份有限公司</t>
  </si>
  <si>
    <t>薰衣草森林股份有限公司</t>
  </si>
  <si>
    <t>東東芋圓專賣店</t>
  </si>
  <si>
    <t>鼎悅人文有限公司</t>
  </si>
  <si>
    <t>港町十三番地股份有限公司太原分公司</t>
  </si>
  <si>
    <t>金保順海業股份有限公司</t>
  </si>
  <si>
    <t>協成五金號</t>
  </si>
  <si>
    <t>廣福毛巾股份有限公司</t>
  </si>
  <si>
    <t>百事福農產行</t>
  </si>
  <si>
    <t>嘉萱漢方有限公司</t>
  </si>
  <si>
    <t>經典時光企業社</t>
  </si>
  <si>
    <t>品匠屋股份有限公司</t>
  </si>
  <si>
    <t>三赫健康餐盒</t>
  </si>
  <si>
    <t>高強教育有限公司</t>
  </si>
  <si>
    <t>炘華泰輪胎有限公司</t>
  </si>
  <si>
    <t>超贊旅行社股份有限公司</t>
  </si>
  <si>
    <t>愛吉餐飲事業股份有限公司</t>
  </si>
  <si>
    <t>內御企業社</t>
  </si>
  <si>
    <t>113.08.07</t>
  </si>
  <si>
    <t>參拾陸氪餐飲股份有限公司</t>
  </si>
  <si>
    <t>君和國際股份有限公司</t>
  </si>
  <si>
    <t>應仁企業股份有限公司</t>
  </si>
  <si>
    <t>覓秘事業股份有限公司</t>
  </si>
  <si>
    <t>泓禕有限公司</t>
  </si>
  <si>
    <t>帝崴企業股份有限公司</t>
  </si>
  <si>
    <t>博士鴨畜產品實業有限公司</t>
  </si>
  <si>
    <t>卡鑼實業股份有限公司</t>
  </si>
  <si>
    <t>亞際旅行社有限公司</t>
  </si>
  <si>
    <t>新楠星企業有限公司</t>
  </si>
  <si>
    <t>垣展企業有限公司</t>
  </si>
  <si>
    <t>全海岸活蝦有限公司</t>
  </si>
  <si>
    <t>公田溝有限公司</t>
  </si>
  <si>
    <t>宏捷食品有限公司</t>
  </si>
  <si>
    <t>北海岸餐飲股份有限公司</t>
  </si>
  <si>
    <t>113.07.31</t>
  </si>
  <si>
    <t>杉旺服裝行</t>
  </si>
  <si>
    <t>廣德國際整合行銷有限公司</t>
  </si>
  <si>
    <t>華風月股份有限公司</t>
  </si>
  <si>
    <t>禪廚小吃店</t>
  </si>
  <si>
    <t>建晨國際有限公司</t>
  </si>
  <si>
    <t>加州團膳企業社</t>
  </si>
  <si>
    <t>嶸萊發文化創意有限公司</t>
  </si>
  <si>
    <t>邏輯特科技有限公司</t>
  </si>
  <si>
    <t>豐源眼鏡行</t>
  </si>
  <si>
    <t>晶美眼鏡有限公司</t>
  </si>
  <si>
    <t>澎派生活商行</t>
  </si>
  <si>
    <t>113.07.17</t>
  </si>
  <si>
    <t>大洋保全股份有限公司</t>
  </si>
  <si>
    <t>挑剔咖啡坊</t>
  </si>
  <si>
    <t>琦程實業有限公司</t>
  </si>
  <si>
    <t>滿溢茶坊有限公司</t>
  </si>
  <si>
    <t>咕嘰咕嘰餐飲有限公司</t>
  </si>
  <si>
    <t>幸福家室內裝修設計工程有限公司</t>
  </si>
  <si>
    <t>愛酷智能科技股份有限公司</t>
  </si>
  <si>
    <t>理想旅運社股份有限公司</t>
  </si>
  <si>
    <t>厚淐科技有限公司</t>
  </si>
  <si>
    <t>大苑藝術會展有限公司</t>
  </si>
  <si>
    <t>鉅東實業有限公司</t>
  </si>
  <si>
    <t>銅錵涮涮火鍋店有限公司</t>
  </si>
  <si>
    <t>宥晟餐飲實業有限公司</t>
  </si>
  <si>
    <t>永悅創意有限公司</t>
  </si>
  <si>
    <t>發光映像有限公司</t>
  </si>
  <si>
    <t>畜穀農產有限公司</t>
  </si>
  <si>
    <t>113.07.03</t>
  </si>
  <si>
    <t>聖朝食品股份有限公司</t>
  </si>
  <si>
    <t>峰沛食品有限公司</t>
  </si>
  <si>
    <t>鯨創貿易有限公司</t>
  </si>
  <si>
    <t>首岳資訊網路股份有限公司</t>
  </si>
  <si>
    <t>柏克飲食生活館</t>
  </si>
  <si>
    <t>南鯨號</t>
  </si>
  <si>
    <t>寶達通興業有限公司</t>
  </si>
  <si>
    <t>在程國際貿易有限公司</t>
  </si>
  <si>
    <t>富鑛國際有限公司</t>
  </si>
  <si>
    <t>味正佳餐飲股份有限公司</t>
  </si>
  <si>
    <t>四季村國際股份有限公司</t>
  </si>
  <si>
    <t>凌發科技有限公司</t>
  </si>
  <si>
    <t>肉老大有限公司</t>
  </si>
  <si>
    <t>極程文創有限公司</t>
  </si>
  <si>
    <t>泰晶殿皇家股份有限公司</t>
  </si>
  <si>
    <t>星漾旅行社有限公司</t>
  </si>
  <si>
    <t>臺南市</t>
    <phoneticPr fontId="6" type="noConversion"/>
  </si>
  <si>
    <t>府城國際租賃有限公司</t>
    <phoneticPr fontId="6" type="noConversion"/>
  </si>
  <si>
    <t>台東縣</t>
    <phoneticPr fontId="6" type="noConversion"/>
  </si>
  <si>
    <t>台東縣商業會</t>
    <phoneticPr fontId="6" type="noConversion"/>
  </si>
  <si>
    <t>慶祝第78屆商人節大會</t>
    <phoneticPr fontId="6" type="noConversion"/>
  </si>
  <si>
    <t>113.10.18</t>
    <phoneticPr fontId="6" type="noConversion"/>
  </si>
  <si>
    <t>吉尼士股份有限公司附設私立福美文理短期補習班</t>
    <phoneticPr fontId="6" type="noConversion"/>
  </si>
  <si>
    <t>承龍文理股份有限公司附設私立明華文理短期補習班</t>
    <phoneticPr fontId="6" type="noConversion"/>
  </si>
  <si>
    <t>113.08.07</t>
    <phoneticPr fontId="6" type="noConversion"/>
  </si>
  <si>
    <t>113.12.04</t>
  </si>
  <si>
    <t>富雅居廚櫃有限公司</t>
  </si>
  <si>
    <t>大湖雲莊企業有限公司</t>
  </si>
  <si>
    <t>丸文調理食品有限公司</t>
  </si>
  <si>
    <t>掌上明珠</t>
  </si>
  <si>
    <t>廠茂紙器有限公司</t>
  </si>
  <si>
    <t>虎兒寶有限公司</t>
  </si>
  <si>
    <t>高砂有限公司</t>
  </si>
  <si>
    <t>光晴科技有限公司</t>
  </si>
  <si>
    <t>鮮一農產企業社</t>
  </si>
  <si>
    <t>113.11.27</t>
  </si>
  <si>
    <t>梅川町食堂</t>
  </si>
  <si>
    <t>富富商行</t>
  </si>
  <si>
    <t>景誠電子有限公司</t>
  </si>
  <si>
    <t>悠若有限公司</t>
  </si>
  <si>
    <t>熙利有限公司</t>
  </si>
  <si>
    <t>棋沅小吃店</t>
  </si>
  <si>
    <t>柒人餐飲股份有限公司</t>
  </si>
  <si>
    <t>歇斯底里企業社</t>
  </si>
  <si>
    <t>堂雅國際顧問有限公司</t>
  </si>
  <si>
    <t>陽光山城有限公司</t>
  </si>
  <si>
    <t>瑾通商行</t>
  </si>
  <si>
    <t>朝品企業有限公司</t>
  </si>
  <si>
    <t>飛墨傳燃企業社</t>
  </si>
  <si>
    <t>沁爍國際有限公司</t>
  </si>
  <si>
    <t>純粹飲食有限公司</t>
  </si>
  <si>
    <t>蘇草餐坊</t>
  </si>
  <si>
    <t>高晉有限公司</t>
  </si>
  <si>
    <t>懿品商行</t>
  </si>
  <si>
    <t>研想科技股份有限公司</t>
  </si>
  <si>
    <t>六杉品牌設計有限公司</t>
  </si>
  <si>
    <t>威泰展業股份有限公司</t>
  </si>
  <si>
    <t>113.11.20</t>
  </si>
  <si>
    <t>食在優有限公司</t>
  </si>
  <si>
    <t>虹宇事業股份有限公司附設職業訓練中心</t>
  </si>
  <si>
    <t>九寧股份有限公司</t>
  </si>
  <si>
    <t>享旅行國際旅行社有限公司</t>
  </si>
  <si>
    <t>霖居企業有限公司</t>
  </si>
  <si>
    <t>西北影像股份有限公司</t>
  </si>
  <si>
    <t>灣興實業有限公司</t>
  </si>
  <si>
    <t>連城記食品有限公司</t>
  </si>
  <si>
    <t>渟勳𫃎糬商行</t>
  </si>
  <si>
    <t>流石設計國際有限公司</t>
  </si>
  <si>
    <t>百基企業有限公司</t>
  </si>
  <si>
    <t>世曜實業股份有限公司</t>
  </si>
  <si>
    <t>雲理餐飲股份有限公司</t>
  </si>
  <si>
    <t>鼎心餐飲股份有限公司</t>
  </si>
  <si>
    <t>廣信旅行社有限公司</t>
  </si>
  <si>
    <t>博匠國際餐飲股份有限公司樂斐分公司</t>
  </si>
  <si>
    <t>三耑實業股份有限公司</t>
  </si>
  <si>
    <t>鈞泰運動數位科技股份有限公司</t>
  </si>
  <si>
    <t>永昌興商行</t>
  </si>
  <si>
    <t>日春影像文創有限公司</t>
  </si>
  <si>
    <t>113.11.13</t>
  </si>
  <si>
    <t>劉便當寵物糧社</t>
  </si>
  <si>
    <t>億昌油廠</t>
  </si>
  <si>
    <t>酷麥設計所有限公司</t>
  </si>
  <si>
    <t>創勁資訊企業股份有限公司</t>
  </si>
  <si>
    <t>火種設計有限公司</t>
  </si>
  <si>
    <t>三霹實業股份有限公司</t>
  </si>
  <si>
    <t>禾乃川股份有限公司</t>
  </si>
  <si>
    <t>皇朝國際旅行社股份有限公司</t>
  </si>
  <si>
    <t>昭陽健身事業有限公司</t>
  </si>
  <si>
    <t>新和美休閒事業有限公司</t>
  </si>
  <si>
    <t>原力健康事業股份有限公司</t>
  </si>
  <si>
    <t>高德水產有限公司</t>
  </si>
  <si>
    <t>台北小棧國際餐飲股份有限公司</t>
  </si>
  <si>
    <t>台山好物行</t>
  </si>
  <si>
    <t>晶華藥局</t>
  </si>
  <si>
    <t>勤逢實業有限公司</t>
  </si>
  <si>
    <t>成鑫企業社</t>
  </si>
  <si>
    <t>老先知小吃店</t>
  </si>
  <si>
    <t>明星電控科技股份有限公司</t>
  </si>
  <si>
    <t>發市數位股份有限公司</t>
  </si>
  <si>
    <t>吐司男開發股份有限公司便當人台北大安分公司</t>
  </si>
  <si>
    <t>料舘工作室</t>
  </si>
  <si>
    <t>灝瀚行銷有限公司</t>
  </si>
  <si>
    <t>展輝國際實業有限公司</t>
  </si>
  <si>
    <t>拾捌汽車有限公司</t>
  </si>
  <si>
    <t>藍斯特企業股份有限公司</t>
  </si>
  <si>
    <t>113.11.06</t>
  </si>
  <si>
    <t>雨林餐飲股份有限公司</t>
  </si>
  <si>
    <t>大瑪企業有限公司</t>
  </si>
  <si>
    <t>涵特藝術彩繪有限公司</t>
  </si>
  <si>
    <t>巨匠通信有限公司</t>
  </si>
  <si>
    <t>鮮味台南虱目魚餐飲有限公司</t>
  </si>
  <si>
    <t>海創科技有限公司</t>
  </si>
  <si>
    <t>曜碩科技有限公司</t>
  </si>
  <si>
    <t>禾創有限公司</t>
  </si>
  <si>
    <t>咖碼股份有限公司</t>
  </si>
  <si>
    <t>航通興業有限公司</t>
  </si>
  <si>
    <t>果邑企業有限公司</t>
  </si>
  <si>
    <t>113.10.30</t>
  </si>
  <si>
    <t>羅賓斯科技股份有限公司</t>
  </si>
  <si>
    <t>宅創股份有限公司</t>
  </si>
  <si>
    <t>嘉駿工業有限公司</t>
  </si>
  <si>
    <t>瑛國奶奶有限公司</t>
  </si>
  <si>
    <t>乖獸廚房股份有限公司</t>
  </si>
  <si>
    <t>宇柘廣告行銷</t>
  </si>
  <si>
    <t>新東華銀髮事業有限公司</t>
  </si>
  <si>
    <t>鯤鯤餐飲股份有限公司</t>
  </si>
  <si>
    <t>葵太佶有限公司</t>
  </si>
  <si>
    <t>輕鬆購國際有限公司</t>
  </si>
  <si>
    <t>大江戶有限公司</t>
  </si>
  <si>
    <t>好愛雞生技有限公司</t>
  </si>
  <si>
    <t>昇航國際有限公司</t>
  </si>
  <si>
    <t>馥迪樂食品行</t>
  </si>
  <si>
    <t>樸真國際股份有限公司</t>
  </si>
  <si>
    <t>熱浪島南洋蔬食茶堂</t>
  </si>
  <si>
    <t>元點子資訊有限公司</t>
  </si>
  <si>
    <t>賢晴有限公司</t>
  </si>
  <si>
    <t>富鈺旅舘</t>
  </si>
  <si>
    <t>克達科技股份有限公司</t>
  </si>
  <si>
    <t>113.10.23</t>
  </si>
  <si>
    <t>大拙匠人食品有限公司</t>
  </si>
  <si>
    <t>久繹國際餐飲有限公司</t>
  </si>
  <si>
    <t>創億咖啡館</t>
  </si>
  <si>
    <t>自然奇蹟生物科技股份有限公司</t>
  </si>
  <si>
    <t>盈濤印刷品有限公司</t>
  </si>
  <si>
    <t>蒸鮮小吃店</t>
  </si>
  <si>
    <t>有鴻股份有限公司</t>
  </si>
  <si>
    <t>咖啡學</t>
  </si>
  <si>
    <t>嘉義縣</t>
    <phoneticPr fontId="44" type="noConversion"/>
  </si>
  <si>
    <t>大支汽美商行</t>
  </si>
  <si>
    <t>金元晟科技有限公司</t>
  </si>
  <si>
    <t>卡薩義式蔬食咖啡館</t>
  </si>
  <si>
    <t>千采小吃店</t>
  </si>
  <si>
    <t>樣爸森友會企業社</t>
  </si>
  <si>
    <t>虹鈺科技有限公司</t>
  </si>
  <si>
    <t>江源飲料店</t>
  </si>
  <si>
    <t>愛買全球股份有限公司</t>
  </si>
  <si>
    <t>臺中市</t>
    <phoneticPr fontId="44" type="noConversion"/>
  </si>
  <si>
    <t>宏嘉機車行</t>
  </si>
  <si>
    <t>嘉義市</t>
    <phoneticPr fontId="44" type="noConversion"/>
  </si>
  <si>
    <t>吉燿科技股份有限公司</t>
  </si>
  <si>
    <t>芊融國際有限公司</t>
  </si>
  <si>
    <t>長齡生醫股份有限公司</t>
  </si>
  <si>
    <t>水戶肉品有限公司</t>
  </si>
  <si>
    <t>弎壹漾親子美髮造型工作坊</t>
  </si>
  <si>
    <t>台明將企業股份有限公司</t>
  </si>
  <si>
    <t>誠興醫療器材有限公司</t>
  </si>
  <si>
    <t>113.10.16</t>
  </si>
  <si>
    <t>博雅齋有限公司</t>
  </si>
  <si>
    <t>勁好初商行</t>
  </si>
  <si>
    <t>吐司男開發股份有限公司台中學士分公司</t>
  </si>
  <si>
    <t>村哲企業股份有限公司</t>
  </si>
  <si>
    <t>大佳雲端科技股份有限公司</t>
  </si>
  <si>
    <t>元榆企業股份有限公司</t>
  </si>
  <si>
    <t>鑫羿股份有限公司</t>
  </si>
  <si>
    <t>旭臻道企業社</t>
  </si>
  <si>
    <t>萬事興文創有限公司</t>
  </si>
  <si>
    <t>康見國際股份有限公司</t>
  </si>
  <si>
    <t>喜大醫療器材股份有限公司</t>
  </si>
  <si>
    <t>113.10.04</t>
  </si>
  <si>
    <t>潮藝國際股份有限公司</t>
  </si>
  <si>
    <t>留鮮覺國際股份有限公司</t>
  </si>
  <si>
    <t>麵匡匡職人股份有限公司</t>
  </si>
  <si>
    <t>穎楓設計有限公司</t>
  </si>
  <si>
    <t>天掌五金企業股份有限公司</t>
    <phoneticPr fontId="6" type="noConversion"/>
  </si>
  <si>
    <t>捷希生技股份有限公司</t>
  </si>
  <si>
    <t>聰買有限公司</t>
  </si>
  <si>
    <t>隆豐手工業有限公司</t>
  </si>
  <si>
    <t>大福國際餐飲股份有限公司</t>
  </si>
  <si>
    <t>艾塔菲食品有限公司</t>
  </si>
  <si>
    <t>非洲陽光國際企業有限公司</t>
  </si>
  <si>
    <t>新錤食品企業有限公司</t>
  </si>
  <si>
    <t>聚握可茶飲店</t>
  </si>
  <si>
    <t>探索原動力有限公司</t>
  </si>
  <si>
    <t>朝和餅舖有限公司</t>
  </si>
  <si>
    <t>青唐有限公司</t>
  </si>
  <si>
    <t>臺北市</t>
    <phoneticPr fontId="44" type="noConversion"/>
  </si>
  <si>
    <t>晟人億國際股份有限公司</t>
  </si>
  <si>
    <t>紅果國際股份有限公司</t>
  </si>
  <si>
    <t>澎湖縣</t>
    <phoneticPr fontId="44" type="noConversion"/>
  </si>
  <si>
    <t>穎昇事業有限公司</t>
  </si>
  <si>
    <t>臺南市</t>
    <phoneticPr fontId="44" type="noConversion"/>
  </si>
  <si>
    <t>圓心圓國際事業股份有限公司</t>
  </si>
  <si>
    <t>宜蘭縣</t>
    <phoneticPr fontId="44" type="noConversion"/>
  </si>
  <si>
    <t>范家宴客家美食有限公司</t>
  </si>
  <si>
    <r>
      <rPr>
        <sz val="14"/>
        <color theme="1"/>
        <rFont val="標楷體"/>
        <family val="4"/>
        <charset val="136"/>
      </rPr>
      <t>商業服務業智慧減碳補助計畫</t>
    </r>
  </si>
  <si>
    <t>經濟部
商業發展署</t>
    <phoneticPr fontId="6" type="noConversion"/>
  </si>
  <si>
    <t>宜蘭縣</t>
    <phoneticPr fontId="6" type="noConversion"/>
  </si>
  <si>
    <t>芋品成東美食部</t>
    <phoneticPr fontId="6" type="noConversion"/>
  </si>
  <si>
    <t>建構零售暨服務業數據共享創新服務計畫_雲端解決方案</t>
    <phoneticPr fontId="6" type="noConversion"/>
  </si>
  <si>
    <t>113.11.01</t>
    <phoneticPr fontId="6" type="noConversion"/>
  </si>
  <si>
    <t>第2季金額誤植，調整為正確金額。</t>
    <phoneticPr fontId="6" type="noConversion"/>
  </si>
  <si>
    <t>臺北市</t>
    <phoneticPr fontId="6" type="noConversion"/>
  </si>
  <si>
    <t>三木松小吃店</t>
    <phoneticPr fontId="6" type="noConversion"/>
  </si>
  <si>
    <t>桃園市</t>
    <phoneticPr fontId="6" type="noConversion"/>
  </si>
  <si>
    <t>富伃鹽酥雞</t>
    <phoneticPr fontId="6" type="noConversion"/>
  </si>
  <si>
    <t>113.11.01</t>
    <phoneticPr fontId="34" type="noConversion"/>
  </si>
  <si>
    <t>東成科技有限公司</t>
    <phoneticPr fontId="34" type="noConversion"/>
  </si>
  <si>
    <t>新友廣告企劃社</t>
    <phoneticPr fontId="34" type="noConversion"/>
  </si>
  <si>
    <t>敏傑行銷顧問有限公司</t>
    <phoneticPr fontId="34" type="noConversion"/>
  </si>
  <si>
    <t>藝明油漆廣告有限公司</t>
    <phoneticPr fontId="34" type="noConversion"/>
  </si>
  <si>
    <t>北歐犬舍有限公司</t>
    <phoneticPr fontId="34" type="noConversion"/>
  </si>
  <si>
    <t>保生醫學生技股份有限公司</t>
    <phoneticPr fontId="34" type="noConversion"/>
  </si>
  <si>
    <t>品亦國際有限公司</t>
    <phoneticPr fontId="34" type="noConversion"/>
  </si>
  <si>
    <t>豐順興門窗企業有限公司</t>
    <phoneticPr fontId="34" type="noConversion"/>
  </si>
  <si>
    <t>一九七三咖啡坊</t>
    <phoneticPr fontId="34" type="noConversion"/>
  </si>
  <si>
    <t>九份木屐手創館</t>
    <phoneticPr fontId="34" type="noConversion"/>
  </si>
  <si>
    <t>九份企業社</t>
    <phoneticPr fontId="34" type="noConversion"/>
  </si>
  <si>
    <t>九份豆花</t>
    <phoneticPr fontId="34" type="noConversion"/>
  </si>
  <si>
    <t>九份張記傳統魚丸</t>
    <phoneticPr fontId="34" type="noConversion"/>
  </si>
  <si>
    <t>九份黃金豆干</t>
    <phoneticPr fontId="34" type="noConversion"/>
  </si>
  <si>
    <t>九份轉角</t>
    <phoneticPr fontId="34" type="noConversion"/>
  </si>
  <si>
    <t>九金店</t>
    <phoneticPr fontId="34" type="noConversion"/>
  </si>
  <si>
    <t>九重町茶坊</t>
    <phoneticPr fontId="34" type="noConversion"/>
  </si>
  <si>
    <t>土斯企業社</t>
    <phoneticPr fontId="34" type="noConversion"/>
  </si>
  <si>
    <t>大拇哥豆干</t>
    <phoneticPr fontId="34" type="noConversion"/>
  </si>
  <si>
    <t>大胖子冰店</t>
    <phoneticPr fontId="34" type="noConversion"/>
  </si>
  <si>
    <t>大發小物商行</t>
    <phoneticPr fontId="34" type="noConversion"/>
  </si>
  <si>
    <t>大溪豆干店</t>
    <phoneticPr fontId="34" type="noConversion"/>
  </si>
  <si>
    <t>女孩女孩工作室</t>
    <phoneticPr fontId="34" type="noConversion"/>
  </si>
  <si>
    <t>小犬寵物店</t>
    <phoneticPr fontId="34" type="noConversion"/>
  </si>
  <si>
    <t>小師父豆腐美食店</t>
    <phoneticPr fontId="34" type="noConversion"/>
  </si>
  <si>
    <t>之凡工作室</t>
    <phoneticPr fontId="34" type="noConversion"/>
  </si>
  <si>
    <t>五號烘焙坊</t>
    <phoneticPr fontId="34" type="noConversion"/>
  </si>
  <si>
    <t>公牛傳奇企業社</t>
    <phoneticPr fontId="34" type="noConversion"/>
  </si>
  <si>
    <t>六家小吃店</t>
    <phoneticPr fontId="34" type="noConversion"/>
  </si>
  <si>
    <t>天成商號</t>
    <phoneticPr fontId="34" type="noConversion"/>
  </si>
  <si>
    <t>心意手作花坊</t>
    <phoneticPr fontId="34" type="noConversion"/>
  </si>
  <si>
    <t>心寬園食品行</t>
    <phoneticPr fontId="34" type="noConversion"/>
  </si>
  <si>
    <t>日嶺山房</t>
    <phoneticPr fontId="34" type="noConversion"/>
  </si>
  <si>
    <t>木登商行</t>
    <phoneticPr fontId="34" type="noConversion"/>
  </si>
  <si>
    <t>木藝軒精品工作室</t>
    <phoneticPr fontId="34" type="noConversion"/>
  </si>
  <si>
    <t>毛廟雲</t>
    <phoneticPr fontId="34" type="noConversion"/>
  </si>
  <si>
    <t>牛皮器皮雕工藝店</t>
    <phoneticPr fontId="34" type="noConversion"/>
  </si>
  <si>
    <t>王祥維</t>
    <phoneticPr fontId="34" type="noConversion"/>
  </si>
  <si>
    <t>正茂商店</t>
    <phoneticPr fontId="34" type="noConversion"/>
  </si>
  <si>
    <t>禾蒙沙髮型藝術院</t>
    <phoneticPr fontId="34" type="noConversion"/>
  </si>
  <si>
    <t>全麗美甲美睫沙龍</t>
    <phoneticPr fontId="34" type="noConversion"/>
  </si>
  <si>
    <t>守成居商行</t>
    <phoneticPr fontId="34" type="noConversion"/>
  </si>
  <si>
    <t>安禾港式手工點心坊</t>
    <phoneticPr fontId="34" type="noConversion"/>
  </si>
  <si>
    <t>百世達旅行社有限公司</t>
    <phoneticPr fontId="34" type="noConversion"/>
  </si>
  <si>
    <t>百事達旅行社有限公司</t>
    <phoneticPr fontId="34" type="noConversion"/>
  </si>
  <si>
    <t>高雄市</t>
    <phoneticPr fontId="34" type="noConversion"/>
  </si>
  <si>
    <t>百格事業國際有限公司</t>
    <phoneticPr fontId="34" type="noConversion"/>
  </si>
  <si>
    <t>竹緣休閒事業有限公司</t>
    <phoneticPr fontId="34" type="noConversion"/>
  </si>
  <si>
    <t>米妮企業社</t>
    <phoneticPr fontId="34" type="noConversion"/>
  </si>
  <si>
    <t>羊妹妹孜然風味</t>
    <phoneticPr fontId="34" type="noConversion"/>
  </si>
  <si>
    <t>至德印刷所</t>
    <phoneticPr fontId="34" type="noConversion"/>
  </si>
  <si>
    <t>艾妮礦工餅舖</t>
    <phoneticPr fontId="34" type="noConversion"/>
  </si>
  <si>
    <t>妙齋舖</t>
    <phoneticPr fontId="34" type="noConversion"/>
  </si>
  <si>
    <t>豆之味豆腐坊</t>
    <phoneticPr fontId="34" type="noConversion"/>
  </si>
  <si>
    <t>豆豆屋特產店</t>
    <phoneticPr fontId="34" type="noConversion"/>
  </si>
  <si>
    <t>貝可麪包坊</t>
    <phoneticPr fontId="34" type="noConversion"/>
  </si>
  <si>
    <t>享初魷</t>
    <phoneticPr fontId="34" type="noConversion"/>
  </si>
  <si>
    <t>來旺園藝社</t>
    <phoneticPr fontId="34" type="noConversion"/>
  </si>
  <si>
    <t>來源寢具</t>
    <phoneticPr fontId="34" type="noConversion"/>
  </si>
  <si>
    <t>初遊旅行社有限公司</t>
    <phoneticPr fontId="34" type="noConversion"/>
  </si>
  <si>
    <t>協盛木器行</t>
    <phoneticPr fontId="34" type="noConversion"/>
  </si>
  <si>
    <t>味的豆腐小吃店</t>
    <phoneticPr fontId="34" type="noConversion"/>
  </si>
  <si>
    <t>和平商店</t>
    <phoneticPr fontId="34" type="noConversion"/>
  </si>
  <si>
    <t>和玥燒烤屋</t>
    <phoneticPr fontId="34" type="noConversion"/>
  </si>
  <si>
    <t>昇財銀樓</t>
    <phoneticPr fontId="34" type="noConversion"/>
  </si>
  <si>
    <t>新北市</t>
    <phoneticPr fontId="34" type="noConversion"/>
  </si>
  <si>
    <t>東禾包子店</t>
    <phoneticPr fontId="34" type="noConversion"/>
  </si>
  <si>
    <t>松柏寵物用品商行</t>
    <phoneticPr fontId="34" type="noConversion"/>
  </si>
  <si>
    <t>空白服飾店</t>
    <phoneticPr fontId="34" type="noConversion"/>
  </si>
  <si>
    <t>表妹商行</t>
    <phoneticPr fontId="34" type="noConversion"/>
  </si>
  <si>
    <t>金山紅了企業社</t>
    <phoneticPr fontId="34" type="noConversion"/>
  </si>
  <si>
    <t>金益車行</t>
    <phoneticPr fontId="34" type="noConversion"/>
  </si>
  <si>
    <t>阿妹茶樓有限公司</t>
    <phoneticPr fontId="34" type="noConversion"/>
  </si>
  <si>
    <t>阿國碳烤燒餅店</t>
    <phoneticPr fontId="34" type="noConversion"/>
  </si>
  <si>
    <t>阿麗商行</t>
    <phoneticPr fontId="34" type="noConversion"/>
  </si>
  <si>
    <t>思美美容材料行</t>
    <phoneticPr fontId="34" type="noConversion"/>
  </si>
  <si>
    <t>思源堂傳統整復推拿</t>
    <phoneticPr fontId="34" type="noConversion"/>
  </si>
  <si>
    <t>思源堂傳統整腹推拿</t>
    <phoneticPr fontId="34" type="noConversion"/>
  </si>
  <si>
    <t>恒幸手作工坊</t>
    <phoneticPr fontId="34" type="noConversion"/>
  </si>
  <si>
    <t>恬恬商號</t>
    <phoneticPr fontId="34" type="noConversion"/>
  </si>
  <si>
    <t>星漾旅行社有限公司</t>
    <phoneticPr fontId="34" type="noConversion"/>
  </si>
  <si>
    <t>炫莉通訊行</t>
    <phoneticPr fontId="34" type="noConversion"/>
  </si>
  <si>
    <t>珊媽臭臭鍋</t>
    <phoneticPr fontId="34" type="noConversion"/>
  </si>
  <si>
    <t>珊媽臭臭鍋店</t>
    <phoneticPr fontId="34" type="noConversion"/>
  </si>
  <si>
    <t>珍奇展覽有限公司</t>
    <phoneticPr fontId="34" type="noConversion"/>
  </si>
  <si>
    <t>皇家昌庫企業社</t>
    <phoneticPr fontId="34" type="noConversion"/>
  </si>
  <si>
    <t>紅牛鞋業</t>
    <phoneticPr fontId="34" type="noConversion"/>
  </si>
  <si>
    <t>美喬森藝品店</t>
    <phoneticPr fontId="34" type="noConversion"/>
  </si>
  <si>
    <t>美麗特健髮有限公司</t>
    <phoneticPr fontId="34" type="noConversion"/>
  </si>
  <si>
    <t>食謎店</t>
    <phoneticPr fontId="34" type="noConversion"/>
  </si>
  <si>
    <t>唐山茶棧</t>
    <phoneticPr fontId="34" type="noConversion"/>
  </si>
  <si>
    <t>恩典醫療器材行</t>
    <phoneticPr fontId="34" type="noConversion"/>
  </si>
  <si>
    <t>桃境咖啡店</t>
    <phoneticPr fontId="34" type="noConversion"/>
  </si>
  <si>
    <t>泰賀企業社</t>
    <phoneticPr fontId="34" type="noConversion"/>
  </si>
  <si>
    <t>琉球居民宿</t>
    <phoneticPr fontId="34" type="noConversion"/>
  </si>
  <si>
    <t>基隆市</t>
    <phoneticPr fontId="34" type="noConversion"/>
  </si>
  <si>
    <t>真口味小吃店</t>
    <phoneticPr fontId="34" type="noConversion"/>
  </si>
  <si>
    <t>茴味</t>
    <phoneticPr fontId="34" type="noConversion"/>
  </si>
  <si>
    <t>起床了嗎企業社</t>
    <phoneticPr fontId="34" type="noConversion"/>
  </si>
  <si>
    <t>馬卡伯爵坊</t>
    <phoneticPr fontId="34" type="noConversion"/>
  </si>
  <si>
    <t>高記手工豆干</t>
    <phoneticPr fontId="34" type="noConversion"/>
  </si>
  <si>
    <t>鬼怪傳說特展</t>
    <phoneticPr fontId="34" type="noConversion"/>
  </si>
  <si>
    <t>崇安蔘藥行</t>
    <phoneticPr fontId="34" type="noConversion"/>
  </si>
  <si>
    <t>淂藝洋行</t>
    <phoneticPr fontId="34" type="noConversion"/>
  </si>
  <si>
    <t>統繹輪胎行</t>
    <phoneticPr fontId="34" type="noConversion"/>
  </si>
  <si>
    <t>翌品旅行社有限公司</t>
    <phoneticPr fontId="34" type="noConversion"/>
  </si>
  <si>
    <t>許家冰品店</t>
    <phoneticPr fontId="34" type="noConversion"/>
  </si>
  <si>
    <t>麥克斯樂食屋</t>
    <phoneticPr fontId="34" type="noConversion"/>
  </si>
  <si>
    <t>勝紘樂活有限公司</t>
    <phoneticPr fontId="34" type="noConversion"/>
  </si>
  <si>
    <t>喜越多寵物美容店</t>
    <phoneticPr fontId="34" type="noConversion"/>
  </si>
  <si>
    <t>富貴醬菜茶坊</t>
    <phoneticPr fontId="34" type="noConversion"/>
  </si>
  <si>
    <t>巽彩產業有限公司</t>
    <phoneticPr fontId="34" type="noConversion"/>
  </si>
  <si>
    <t>晶澤洗衣店</t>
    <phoneticPr fontId="34" type="noConversion"/>
  </si>
  <si>
    <t>華萱名茶特產店</t>
    <phoneticPr fontId="34" type="noConversion"/>
  </si>
  <si>
    <t>華萱茶業</t>
    <phoneticPr fontId="34" type="noConversion"/>
  </si>
  <si>
    <t>萌獴學園餐飲</t>
    <phoneticPr fontId="34" type="noConversion"/>
  </si>
  <si>
    <t>開南旅行社股份有限公司</t>
    <phoneticPr fontId="34" type="noConversion"/>
  </si>
  <si>
    <t>順成油廠</t>
    <phoneticPr fontId="34" type="noConversion"/>
  </si>
  <si>
    <t>順利焢肉飯</t>
    <phoneticPr fontId="34" type="noConversion"/>
  </si>
  <si>
    <t>新芳園醬油廠</t>
    <phoneticPr fontId="34" type="noConversion"/>
  </si>
  <si>
    <t>新發商行</t>
    <phoneticPr fontId="34" type="noConversion"/>
  </si>
  <si>
    <t>新曙冷飲店</t>
    <phoneticPr fontId="34" type="noConversion"/>
  </si>
  <si>
    <t>獅子林餅舖</t>
    <phoneticPr fontId="34" type="noConversion"/>
  </si>
  <si>
    <t>群傑汽車有限公司</t>
    <phoneticPr fontId="34" type="noConversion"/>
  </si>
  <si>
    <t>葉渡科技國際貿易有限公司</t>
    <phoneticPr fontId="34" type="noConversion"/>
  </si>
  <si>
    <t>裕發行</t>
    <phoneticPr fontId="34" type="noConversion"/>
  </si>
  <si>
    <t>路卡餐坊</t>
    <phoneticPr fontId="34" type="noConversion"/>
  </si>
  <si>
    <t>䰵味平價日式料理</t>
    <phoneticPr fontId="34" type="noConversion"/>
  </si>
  <si>
    <t>嘉義閣小吃店</t>
    <phoneticPr fontId="34" type="noConversion"/>
  </si>
  <si>
    <t>圖們滔滔咖啡廳</t>
    <phoneticPr fontId="34" type="noConversion"/>
  </si>
  <si>
    <t>廖木成百年老店入口酥</t>
    <phoneticPr fontId="34" type="noConversion"/>
  </si>
  <si>
    <t>漁師父商行</t>
    <phoneticPr fontId="34" type="noConversion"/>
  </si>
  <si>
    <t>福星飲食店</t>
    <phoneticPr fontId="34" type="noConversion"/>
  </si>
  <si>
    <t>鳳凰藝術工坊</t>
    <phoneticPr fontId="34" type="noConversion"/>
  </si>
  <si>
    <t>影雕窯藝術工作室</t>
    <phoneticPr fontId="34" type="noConversion"/>
  </si>
  <si>
    <t>蔡技企業有限公司</t>
    <phoneticPr fontId="34" type="noConversion"/>
  </si>
  <si>
    <t>蔡記商行</t>
    <phoneticPr fontId="34" type="noConversion"/>
  </si>
  <si>
    <t>擇一小吃店</t>
    <phoneticPr fontId="34" type="noConversion"/>
  </si>
  <si>
    <t>臻味串燒臭豆腐</t>
    <phoneticPr fontId="34" type="noConversion"/>
  </si>
  <si>
    <t>賴阿婆芋圓有限公司</t>
    <phoneticPr fontId="34" type="noConversion"/>
  </si>
  <si>
    <t>霖安企業社</t>
    <phoneticPr fontId="34" type="noConversion"/>
  </si>
  <si>
    <t>薯童瑤企業社</t>
    <phoneticPr fontId="34" type="noConversion"/>
  </si>
  <si>
    <t>鴻亨中泰推拿</t>
    <phoneticPr fontId="34" type="noConversion"/>
  </si>
  <si>
    <t>薩摩亞商一諾藝術有限公司台灣分公司</t>
    <phoneticPr fontId="34" type="noConversion"/>
  </si>
  <si>
    <t>雙木優花洋裁製作所</t>
    <phoneticPr fontId="34" type="noConversion"/>
  </si>
  <si>
    <t>顏藝德興</t>
    <phoneticPr fontId="34" type="noConversion"/>
  </si>
  <si>
    <t>麒香豆干店</t>
    <phoneticPr fontId="34" type="noConversion"/>
  </si>
  <si>
    <t>新竹縣</t>
    <phoneticPr fontId="34" type="noConversion"/>
  </si>
  <si>
    <t>麗繽商行</t>
    <phoneticPr fontId="34" type="noConversion"/>
  </si>
  <si>
    <t>寶咪伴手禮點心屋</t>
    <phoneticPr fontId="34" type="noConversion"/>
  </si>
  <si>
    <t>蘭香坊企業社</t>
    <phoneticPr fontId="34" type="noConversion"/>
  </si>
  <si>
    <t>鑫和汽車租賃有限公司</t>
    <phoneticPr fontId="34" type="noConversion"/>
  </si>
  <si>
    <t>鑫藝精品</t>
    <phoneticPr fontId="34" type="noConversion"/>
  </si>
  <si>
    <t>冠榮橡膠企業有限公司</t>
    <phoneticPr fontId="34" type="noConversion"/>
  </si>
  <si>
    <t>銘心國際有限公司</t>
    <phoneticPr fontId="34" type="noConversion"/>
  </si>
  <si>
    <t>宏亦精密有限公司</t>
    <phoneticPr fontId="34" type="noConversion"/>
  </si>
  <si>
    <t>財新工程行</t>
    <phoneticPr fontId="34" type="noConversion"/>
  </si>
  <si>
    <t>飲冰糖室</t>
    <phoneticPr fontId="34" type="noConversion"/>
  </si>
  <si>
    <t>酒狐企業社</t>
    <phoneticPr fontId="34" type="noConversion"/>
  </si>
  <si>
    <t>芯流生活股份有限公司</t>
    <phoneticPr fontId="34" type="noConversion"/>
  </si>
  <si>
    <t>阿弟仔企業社</t>
    <phoneticPr fontId="34" type="noConversion"/>
  </si>
  <si>
    <t>雲河富易有限公司</t>
    <phoneticPr fontId="34" type="noConversion"/>
  </si>
  <si>
    <t>豪客Ａ館民宿</t>
    <phoneticPr fontId="34" type="noConversion"/>
  </si>
  <si>
    <t>豪客Ｂ館民宿</t>
    <phoneticPr fontId="34" type="noConversion"/>
  </si>
  <si>
    <t>鑫康泰企業社</t>
    <phoneticPr fontId="34" type="noConversion"/>
  </si>
  <si>
    <t>太平洋廚電股份有限公司</t>
    <phoneticPr fontId="34" type="noConversion"/>
  </si>
  <si>
    <t>辰邑室內裝修設計有限公司</t>
    <phoneticPr fontId="34" type="noConversion"/>
  </si>
  <si>
    <t>兩岸一家商貿文化有限公司</t>
    <phoneticPr fontId="34" type="noConversion"/>
  </si>
  <si>
    <t>駿溢機械有限公司</t>
    <phoneticPr fontId="34" type="noConversion"/>
  </si>
  <si>
    <t>立駿騰睿室內裝修設計工程有限公司</t>
    <phoneticPr fontId="34" type="noConversion"/>
  </si>
  <si>
    <t>臺中市</t>
    <phoneticPr fontId="34" type="noConversion"/>
  </si>
  <si>
    <t>雨沐工作坊</t>
    <phoneticPr fontId="34" type="noConversion"/>
  </si>
  <si>
    <t>石坡車業</t>
    <phoneticPr fontId="34" type="noConversion"/>
  </si>
  <si>
    <t>凱兒飛親子工作坊</t>
    <phoneticPr fontId="34" type="noConversion"/>
  </si>
  <si>
    <t>棋海股份有限公司</t>
    <phoneticPr fontId="34" type="noConversion"/>
  </si>
  <si>
    <t>享樂顧問有限公司</t>
    <phoneticPr fontId="34" type="noConversion"/>
  </si>
  <si>
    <t>千皇升商行</t>
    <phoneticPr fontId="34" type="noConversion"/>
  </si>
  <si>
    <t>純全國際有限公司</t>
    <phoneticPr fontId="34" type="noConversion"/>
  </si>
  <si>
    <t>本島舍印花設計工作室</t>
    <phoneticPr fontId="34" type="noConversion"/>
  </si>
  <si>
    <t>星淏亞太生活藝術</t>
    <phoneticPr fontId="34" type="noConversion"/>
  </si>
  <si>
    <t>小闕幸身心靈平衡有限公司</t>
    <phoneticPr fontId="34" type="noConversion"/>
  </si>
  <si>
    <t>奕林科技有限公司</t>
    <phoneticPr fontId="34" type="noConversion"/>
  </si>
  <si>
    <t>宸林健康有限公司</t>
    <phoneticPr fontId="34" type="noConversion"/>
  </si>
  <si>
    <t>日購生活網有限公司</t>
    <phoneticPr fontId="34" type="noConversion"/>
  </si>
  <si>
    <t>周業華商行</t>
    <phoneticPr fontId="34" type="noConversion"/>
  </si>
  <si>
    <t>禾雅醫務管理顧問有限公司</t>
    <phoneticPr fontId="34" type="noConversion"/>
  </si>
  <si>
    <t>超泓企業社</t>
    <phoneticPr fontId="34" type="noConversion"/>
  </si>
  <si>
    <t>啟發科技企業社</t>
    <phoneticPr fontId="34" type="noConversion"/>
  </si>
  <si>
    <t>長邑紙業有限公司</t>
    <phoneticPr fontId="34" type="noConversion"/>
  </si>
  <si>
    <t>永勝建材行</t>
    <phoneticPr fontId="34" type="noConversion"/>
  </si>
  <si>
    <t>聖久鼎實業股份有限公司</t>
    <phoneticPr fontId="34" type="noConversion"/>
  </si>
  <si>
    <t>信陽電腦科技有限公司</t>
    <phoneticPr fontId="34" type="noConversion"/>
  </si>
  <si>
    <t>廣豐電腦資訊商行</t>
    <phoneticPr fontId="34" type="noConversion"/>
  </si>
  <si>
    <t>豪門世家全球開發股份有限公司</t>
    <phoneticPr fontId="34" type="noConversion"/>
  </si>
  <si>
    <t>慕芯企業社</t>
    <phoneticPr fontId="34" type="noConversion"/>
  </si>
  <si>
    <t>原上工程行</t>
    <phoneticPr fontId="34" type="noConversion"/>
  </si>
  <si>
    <t>愛馬時尚美甲</t>
    <phoneticPr fontId="34" type="noConversion"/>
  </si>
  <si>
    <t>丹米妮爾國際股份有限公司大雅辦事處</t>
    <phoneticPr fontId="34" type="noConversion"/>
  </si>
  <si>
    <t>鑫淇高端科技美學</t>
    <phoneticPr fontId="34" type="noConversion"/>
  </si>
  <si>
    <t>嘰嘰喳喳脆皮雞蛋糕</t>
    <phoneticPr fontId="34" type="noConversion"/>
  </si>
  <si>
    <t>魔力髮型朴子店</t>
    <phoneticPr fontId="34" type="noConversion"/>
  </si>
  <si>
    <t>上等小吃部</t>
    <phoneticPr fontId="34" type="noConversion"/>
  </si>
  <si>
    <t>昊暘工程有限公司</t>
    <phoneticPr fontId="34" type="noConversion"/>
  </si>
  <si>
    <t>天香企業社</t>
    <phoneticPr fontId="34" type="noConversion"/>
  </si>
  <si>
    <t>婕綾企業社</t>
    <phoneticPr fontId="34" type="noConversion"/>
  </si>
  <si>
    <t>貝拉恩美有限公司</t>
    <phoneticPr fontId="34" type="noConversion"/>
  </si>
  <si>
    <t>政軒農產行</t>
    <phoneticPr fontId="34" type="noConversion"/>
  </si>
  <si>
    <t>丹麗造型設計名店</t>
    <phoneticPr fontId="34" type="noConversion"/>
  </si>
  <si>
    <t>希瑞爾國際股份有限公司</t>
    <phoneticPr fontId="34" type="noConversion"/>
  </si>
  <si>
    <t>貫豐印刷有限公司</t>
    <phoneticPr fontId="34" type="noConversion"/>
  </si>
  <si>
    <t>概念個人風格剪燙坊</t>
    <phoneticPr fontId="34" type="noConversion"/>
  </si>
  <si>
    <t>永渼髮廊</t>
    <phoneticPr fontId="34" type="noConversion"/>
  </si>
  <si>
    <t>源暉車業有限公司</t>
    <phoneticPr fontId="34" type="noConversion"/>
  </si>
  <si>
    <t>旭坤實業社</t>
    <phoneticPr fontId="34" type="noConversion"/>
  </si>
  <si>
    <t>可瑞莎美髮沙龍</t>
    <phoneticPr fontId="34" type="noConversion"/>
  </si>
  <si>
    <t>藝百分美容材料行</t>
    <phoneticPr fontId="34" type="noConversion"/>
  </si>
  <si>
    <t>靚玹美髮工作坊</t>
    <phoneticPr fontId="34" type="noConversion"/>
  </si>
  <si>
    <t>達利水電工程行</t>
    <phoneticPr fontId="34" type="noConversion"/>
  </si>
  <si>
    <t>譁格髮型</t>
    <phoneticPr fontId="34" type="noConversion"/>
  </si>
  <si>
    <t>楊家榛</t>
    <phoneticPr fontId="34" type="noConversion"/>
  </si>
  <si>
    <t>概念女子美容院</t>
    <phoneticPr fontId="34" type="noConversion"/>
  </si>
  <si>
    <t>漢林髮廊</t>
    <phoneticPr fontId="34" type="noConversion"/>
  </si>
  <si>
    <t>凱傑髮型名店</t>
    <phoneticPr fontId="34" type="noConversion"/>
  </si>
  <si>
    <t>麗馨美髮屋</t>
    <phoneticPr fontId="34" type="noConversion"/>
  </si>
  <si>
    <t>赫締絲美髮沙龍店</t>
    <phoneticPr fontId="34" type="noConversion"/>
  </si>
  <si>
    <t>髤宣工作室</t>
    <phoneticPr fontId="34" type="noConversion"/>
  </si>
  <si>
    <t>艾凡達沙龍</t>
    <phoneticPr fontId="34" type="noConversion"/>
  </si>
  <si>
    <t>髮思緹造型沙龍坊</t>
    <phoneticPr fontId="34" type="noConversion"/>
  </si>
  <si>
    <t>璞玉時尚美髮造型工作室</t>
    <phoneticPr fontId="34" type="noConversion"/>
  </si>
  <si>
    <t>沐荷工作室</t>
    <phoneticPr fontId="34" type="noConversion"/>
  </si>
  <si>
    <t>御約髮妝造型</t>
    <phoneticPr fontId="34" type="noConversion"/>
  </si>
  <si>
    <t>潘克比企業社</t>
    <phoneticPr fontId="34" type="noConversion"/>
  </si>
  <si>
    <t>俊豪冷凍餐廚設備行</t>
    <phoneticPr fontId="34" type="noConversion"/>
  </si>
  <si>
    <t>艾迪勳頡手工烘焙坊</t>
    <phoneticPr fontId="34" type="noConversion"/>
  </si>
  <si>
    <t>植睫秀時尚美學沙龍</t>
    <phoneticPr fontId="34" type="noConversion"/>
  </si>
  <si>
    <t>思達影像工作室</t>
    <phoneticPr fontId="34" type="noConversion"/>
  </si>
  <si>
    <t>匠鮮森企業有限公司</t>
    <phoneticPr fontId="34" type="noConversion"/>
  </si>
  <si>
    <t>女王美甲藝術殿堂</t>
    <phoneticPr fontId="34" type="noConversion"/>
  </si>
  <si>
    <t>品霖企業社</t>
    <phoneticPr fontId="34" type="noConversion"/>
  </si>
  <si>
    <t>赤羽彩髮美學</t>
    <phoneticPr fontId="34" type="noConversion"/>
  </si>
  <si>
    <t>幸福設計造型名店</t>
    <phoneticPr fontId="34" type="noConversion"/>
  </si>
  <si>
    <t>美勵髮型屋</t>
    <phoneticPr fontId="34" type="noConversion"/>
  </si>
  <si>
    <t>儀麗美容院</t>
    <phoneticPr fontId="34" type="noConversion"/>
  </si>
  <si>
    <t>世界整體沙龍店</t>
    <phoneticPr fontId="34" type="noConversion"/>
  </si>
  <si>
    <t>名真髮型設計名店</t>
    <phoneticPr fontId="34" type="noConversion"/>
  </si>
  <si>
    <t>亂剪國際髮型名店</t>
    <phoneticPr fontId="34" type="noConversion"/>
  </si>
  <si>
    <t>品妏女子美容院</t>
    <phoneticPr fontId="34" type="noConversion"/>
  </si>
  <si>
    <t>妏勛美容院</t>
    <phoneticPr fontId="34" type="noConversion"/>
  </si>
  <si>
    <t>芮函美髮沙龍</t>
    <phoneticPr fontId="34" type="noConversion"/>
  </si>
  <si>
    <t>可瑞莎美髮造型生活館</t>
    <phoneticPr fontId="34" type="noConversion"/>
  </si>
  <si>
    <t>中正活髮造型沙龍店</t>
    <phoneticPr fontId="34" type="noConversion"/>
  </si>
  <si>
    <t>艾菲比整體造型</t>
    <phoneticPr fontId="34" type="noConversion"/>
  </si>
  <si>
    <t>八谷菸酒專賣店</t>
    <phoneticPr fontId="34" type="noConversion"/>
  </si>
  <si>
    <t>佳若凡髮型工作坊</t>
    <phoneticPr fontId="34" type="noConversion"/>
  </si>
  <si>
    <t>王牌干貝麵</t>
    <phoneticPr fontId="34" type="noConversion"/>
  </si>
  <si>
    <t>指愛美學工作室</t>
    <phoneticPr fontId="34" type="noConversion"/>
  </si>
  <si>
    <t>昱髮造型沙龍</t>
    <phoneticPr fontId="34" type="noConversion"/>
  </si>
  <si>
    <t>芙鈺美顏館</t>
    <phoneticPr fontId="34" type="noConversion"/>
  </si>
  <si>
    <t>三川髮藝工作室</t>
    <phoneticPr fontId="34" type="noConversion"/>
  </si>
  <si>
    <t>卡多髮律系</t>
    <phoneticPr fontId="34" type="noConversion"/>
  </si>
  <si>
    <t>世紀精緻國際美髮商行</t>
    <phoneticPr fontId="34" type="noConversion"/>
  </si>
  <si>
    <t>魔力髮型名店</t>
    <phoneticPr fontId="34" type="noConversion"/>
  </si>
  <si>
    <t>軒悅工作室</t>
    <phoneticPr fontId="34" type="noConversion"/>
  </si>
  <si>
    <t>凱瑟琳企業社</t>
    <phoneticPr fontId="34" type="noConversion"/>
  </si>
  <si>
    <t>沐緹設計工作室</t>
    <phoneticPr fontId="34" type="noConversion"/>
  </si>
  <si>
    <t>開運幸福鎖印店</t>
    <phoneticPr fontId="34" type="noConversion"/>
  </si>
  <si>
    <t>自然活髮男士造型沙龍</t>
    <phoneticPr fontId="34" type="noConversion"/>
  </si>
  <si>
    <t>方喬髮廊</t>
    <phoneticPr fontId="34" type="noConversion"/>
  </si>
  <si>
    <t>光華個人風格剪燙坊</t>
    <phoneticPr fontId="34" type="noConversion"/>
  </si>
  <si>
    <t>財富美髮沙龍</t>
    <phoneticPr fontId="34" type="noConversion"/>
  </si>
  <si>
    <t>迪亞美髮沙龍工作室</t>
    <phoneticPr fontId="34" type="noConversion"/>
  </si>
  <si>
    <t>艾藍管理顧問有限公司</t>
    <phoneticPr fontId="34" type="noConversion"/>
  </si>
  <si>
    <t>甯樂髮藝</t>
    <phoneticPr fontId="34" type="noConversion"/>
  </si>
  <si>
    <t>昱揚實業有限公司</t>
    <phoneticPr fontId="34" type="noConversion"/>
  </si>
  <si>
    <t>肯喬霆國際有限公司</t>
    <phoneticPr fontId="34" type="noConversion"/>
  </si>
  <si>
    <t>敦瀚商行</t>
    <phoneticPr fontId="34" type="noConversion"/>
  </si>
  <si>
    <t>小涵男女髮型設計</t>
    <phoneticPr fontId="34" type="noConversion"/>
  </si>
  <si>
    <t>宏盛汽車材料有限公司</t>
    <phoneticPr fontId="34" type="noConversion"/>
  </si>
  <si>
    <t>駿宥通訊企業社</t>
    <phoneticPr fontId="34" type="noConversion"/>
  </si>
  <si>
    <t>露琺意股份有限公司大里門市</t>
    <phoneticPr fontId="34" type="noConversion"/>
  </si>
  <si>
    <t>夢想實踐家兄弟股份有限公司</t>
    <phoneticPr fontId="34" type="noConversion"/>
  </si>
  <si>
    <t>摩綺髮藝</t>
    <phoneticPr fontId="34" type="noConversion"/>
  </si>
  <si>
    <t>巨創髮舍</t>
    <phoneticPr fontId="34" type="noConversion"/>
  </si>
  <si>
    <t>這裡髮型沙龍</t>
    <phoneticPr fontId="34" type="noConversion"/>
  </si>
  <si>
    <t>黃蓁設計工作室</t>
    <phoneticPr fontId="34" type="noConversion"/>
  </si>
  <si>
    <t>麗可美髮</t>
    <phoneticPr fontId="34" type="noConversion"/>
  </si>
  <si>
    <t>烏瑪髮型沙龍</t>
    <phoneticPr fontId="34" type="noConversion"/>
  </si>
  <si>
    <t>極限危髮沙龍店</t>
    <phoneticPr fontId="34" type="noConversion"/>
  </si>
  <si>
    <t>夢羽殿髮型沙龍坊</t>
    <phoneticPr fontId="34" type="noConversion"/>
  </si>
  <si>
    <t>大凡健康股份有限公司</t>
    <phoneticPr fontId="34" type="noConversion"/>
  </si>
  <si>
    <t>名郡髮型設計名店</t>
    <phoneticPr fontId="34" type="noConversion"/>
  </si>
  <si>
    <t>名展髮型設計名店</t>
    <phoneticPr fontId="34" type="noConversion"/>
  </si>
  <si>
    <t>双月美學髮藝社</t>
    <phoneticPr fontId="34" type="noConversion"/>
  </si>
  <si>
    <t>瑞宸生技有限公司</t>
    <phoneticPr fontId="34" type="noConversion"/>
  </si>
  <si>
    <t>聖馥化妝品有限公司</t>
    <phoneticPr fontId="34" type="noConversion"/>
  </si>
  <si>
    <t>六厘米有限公司</t>
    <phoneticPr fontId="34" type="noConversion"/>
  </si>
  <si>
    <t>惠美髮藝</t>
    <phoneticPr fontId="34" type="noConversion"/>
  </si>
  <si>
    <t>姿耀工作室</t>
    <phoneticPr fontId="34" type="noConversion"/>
  </si>
  <si>
    <t>美妍韓式半永久彩妝眉藝工作坊</t>
    <phoneticPr fontId="34" type="noConversion"/>
  </si>
  <si>
    <t>香芝有限公司</t>
    <phoneticPr fontId="34" type="noConversion"/>
  </si>
  <si>
    <t>貳捌企業社</t>
    <phoneticPr fontId="34" type="noConversion"/>
  </si>
  <si>
    <t>肯葳國際股份有限公司</t>
    <phoneticPr fontId="34" type="noConversion"/>
  </si>
  <si>
    <t>金霈生物科技有限公司</t>
    <phoneticPr fontId="34" type="noConversion"/>
  </si>
  <si>
    <t>梵緹絲造型髮藝坊</t>
    <phoneticPr fontId="34" type="noConversion"/>
  </si>
  <si>
    <t>艾莉美學院</t>
    <phoneticPr fontId="34" type="noConversion"/>
  </si>
  <si>
    <t>京特管理顧問有限公司</t>
    <phoneticPr fontId="34" type="noConversion"/>
  </si>
  <si>
    <t>巧迪兒髮型工作室</t>
    <phoneticPr fontId="34" type="noConversion"/>
  </si>
  <si>
    <t>朱莉有限公司</t>
    <phoneticPr fontId="34" type="noConversion"/>
  </si>
  <si>
    <t>維妮工作室</t>
    <phoneticPr fontId="34" type="noConversion"/>
  </si>
  <si>
    <t>盈采美學館</t>
    <phoneticPr fontId="34" type="noConversion"/>
  </si>
  <si>
    <t>品士登有限公司</t>
    <phoneticPr fontId="34" type="noConversion"/>
  </si>
  <si>
    <t>斯曼特企業股份有限公司吉林分公司</t>
    <phoneticPr fontId="34" type="noConversion"/>
  </si>
  <si>
    <t>斯曼特企業股份有限公司南西分公司</t>
    <phoneticPr fontId="34" type="noConversion"/>
  </si>
  <si>
    <t>斯曼特企業股份有限公司忠孝分公司</t>
    <phoneticPr fontId="34" type="noConversion"/>
  </si>
  <si>
    <t>柏曳企業有限公司</t>
    <phoneticPr fontId="34" type="noConversion"/>
  </si>
  <si>
    <t>斯曼特企業股份有限公司漢口分公司</t>
    <phoneticPr fontId="34" type="noConversion"/>
  </si>
  <si>
    <t>斯曼特企業股份有限公司永和分公司</t>
    <phoneticPr fontId="34" type="noConversion"/>
  </si>
  <si>
    <t>斯曼特企業股份有限公司仁愛分公司</t>
    <phoneticPr fontId="34" type="noConversion"/>
  </si>
  <si>
    <t>柏洺企業有限公司</t>
    <phoneticPr fontId="34" type="noConversion"/>
  </si>
  <si>
    <t>宣至企業有限公司</t>
    <phoneticPr fontId="34" type="noConversion"/>
  </si>
  <si>
    <t>思宇企業有限公司</t>
    <phoneticPr fontId="34" type="noConversion"/>
  </si>
  <si>
    <t>斯曼特企業股份有限公司頂好分公司</t>
    <phoneticPr fontId="34" type="noConversion"/>
  </si>
  <si>
    <t>斯曼特企業股份有限公司樹林分公司</t>
    <phoneticPr fontId="34" type="noConversion"/>
  </si>
  <si>
    <t>斯曼特企業股份有限公司公館分公司</t>
    <phoneticPr fontId="34" type="noConversion"/>
  </si>
  <si>
    <t>斯曼特企業股份有限公司復北分公司</t>
    <phoneticPr fontId="34" type="noConversion"/>
  </si>
  <si>
    <t>朋瑀企業有限公司</t>
    <phoneticPr fontId="34" type="noConversion"/>
  </si>
  <si>
    <t>斯曼特企業股份有限公司忠明分公司</t>
    <phoneticPr fontId="34" type="noConversion"/>
  </si>
  <si>
    <t>斯曼特企業股份有限公司文心分公司</t>
    <phoneticPr fontId="34" type="noConversion"/>
  </si>
  <si>
    <t>斯曼特企業股份有限公司永康分公司</t>
    <phoneticPr fontId="34" type="noConversion"/>
  </si>
  <si>
    <t>斯曼特企業股份有限公司東寧分公司</t>
    <phoneticPr fontId="34" type="noConversion"/>
  </si>
  <si>
    <t>斯曼特企業股份有限公司崇學分公司</t>
    <phoneticPr fontId="34" type="noConversion"/>
  </si>
  <si>
    <t>亮衣企業有限公司</t>
    <phoneticPr fontId="34" type="noConversion"/>
  </si>
  <si>
    <t>巧筠國際美學館</t>
    <phoneticPr fontId="34" type="noConversion"/>
  </si>
  <si>
    <t>麗福沙龍</t>
    <phoneticPr fontId="34" type="noConversion"/>
  </si>
  <si>
    <t>卡芮美髮店</t>
    <phoneticPr fontId="34" type="noConversion"/>
  </si>
  <si>
    <t>貝仕婕髮型</t>
    <phoneticPr fontId="34" type="noConversion"/>
  </si>
  <si>
    <t>晚點洗企業社</t>
    <phoneticPr fontId="34" type="noConversion"/>
  </si>
  <si>
    <t>瓦洛設計工作室</t>
    <phoneticPr fontId="34" type="noConversion"/>
  </si>
  <si>
    <t>可彤國際美容企業社</t>
    <phoneticPr fontId="34" type="noConversion"/>
  </si>
  <si>
    <t>人生第二爽掏耳專門店</t>
    <phoneticPr fontId="34" type="noConversion"/>
  </si>
  <si>
    <t>宜霖美學苑</t>
    <phoneticPr fontId="34" type="noConversion"/>
  </si>
  <si>
    <t>超凡髮藝</t>
    <phoneticPr fontId="34" type="noConversion"/>
  </si>
  <si>
    <t>寶佑國際餐飲企業社極簡艋舺店</t>
    <phoneticPr fontId="34" type="noConversion"/>
  </si>
  <si>
    <t>昌隆髮廊</t>
    <phoneticPr fontId="34" type="noConversion"/>
  </si>
  <si>
    <t>彩如超值美髮店</t>
    <phoneticPr fontId="34" type="noConversion"/>
  </si>
  <si>
    <t>新的髮型工作室</t>
    <phoneticPr fontId="34" type="noConversion"/>
  </si>
  <si>
    <t>時上髮廊</t>
    <phoneticPr fontId="34" type="noConversion"/>
  </si>
  <si>
    <t>威藝髮型名店</t>
    <phoneticPr fontId="34" type="noConversion"/>
  </si>
  <si>
    <t>木柵美容院</t>
    <phoneticPr fontId="34" type="noConversion"/>
  </si>
  <si>
    <t>新莊富國美髮院</t>
    <phoneticPr fontId="34" type="noConversion"/>
  </si>
  <si>
    <t>水水晶靈薪電商企業社</t>
    <phoneticPr fontId="34" type="noConversion"/>
  </si>
  <si>
    <t>皇家造型工作室</t>
    <phoneticPr fontId="34" type="noConversion"/>
  </si>
  <si>
    <t>天羽企業社</t>
    <phoneticPr fontId="34" type="noConversion"/>
  </si>
  <si>
    <t>佳欣工作坊</t>
    <phoneticPr fontId="34" type="noConversion"/>
  </si>
  <si>
    <t>昕恩髮型工作室</t>
    <phoneticPr fontId="34" type="noConversion"/>
  </si>
  <si>
    <t>陳禎禎美髮工作室</t>
    <phoneticPr fontId="34" type="noConversion"/>
  </si>
  <si>
    <t>姿佑髮藝</t>
    <phoneticPr fontId="34" type="noConversion"/>
  </si>
  <si>
    <t>巧紜美髮工作室</t>
    <phoneticPr fontId="34" type="noConversion"/>
  </si>
  <si>
    <t>鈺淩美髮工作室</t>
    <phoneticPr fontId="34" type="noConversion"/>
  </si>
  <si>
    <t>云騏髮藝</t>
    <phoneticPr fontId="34" type="noConversion"/>
  </si>
  <si>
    <t>夏薇特髮學</t>
    <phoneticPr fontId="34" type="noConversion"/>
  </si>
  <si>
    <t>艾美醫療器材有限公司</t>
    <phoneticPr fontId="34" type="noConversion"/>
  </si>
  <si>
    <t>龍國際造型有限公司</t>
    <phoneticPr fontId="34" type="noConversion"/>
  </si>
  <si>
    <t>莫索髮型設計坊</t>
    <phoneticPr fontId="34" type="noConversion"/>
  </si>
  <si>
    <t>金豐后國際有限公司</t>
    <phoneticPr fontId="34" type="noConversion"/>
  </si>
  <si>
    <t>蘋果公主全造型工作坊</t>
    <phoneticPr fontId="34" type="noConversion"/>
  </si>
  <si>
    <t>日貿醱酵產業股份有限公司</t>
    <phoneticPr fontId="34" type="noConversion"/>
  </si>
  <si>
    <t>創暉魔髮師有限公司</t>
    <phoneticPr fontId="34" type="noConversion"/>
  </si>
  <si>
    <t>娣兒商行</t>
    <phoneticPr fontId="34" type="noConversion"/>
  </si>
  <si>
    <t>名利工作室</t>
    <phoneticPr fontId="34" type="noConversion"/>
  </si>
  <si>
    <t>辰羽工作室</t>
    <phoneticPr fontId="34" type="noConversion"/>
  </si>
  <si>
    <t>艾強生生化科技有限公司</t>
    <phoneticPr fontId="34" type="noConversion"/>
  </si>
  <si>
    <t>艾琳朵娜美容坊</t>
    <phoneticPr fontId="34" type="noConversion"/>
  </si>
  <si>
    <t>兟技專業髮型工作坊</t>
    <phoneticPr fontId="34" type="noConversion"/>
  </si>
  <si>
    <t>靚宣髮型工作坊</t>
    <phoneticPr fontId="34" type="noConversion"/>
  </si>
  <si>
    <t>鑫侑髮型工作坊</t>
    <phoneticPr fontId="34" type="noConversion"/>
  </si>
  <si>
    <t>樂万餐飲股份有限公司</t>
    <phoneticPr fontId="34" type="noConversion"/>
  </si>
  <si>
    <t>飛碼仕科技創造企業</t>
    <phoneticPr fontId="34" type="noConversion"/>
  </si>
  <si>
    <t>楊貴媛剪燙名店</t>
    <phoneticPr fontId="34" type="noConversion"/>
  </si>
  <si>
    <t>米凱洛美髮彩妝造型沙龍</t>
    <phoneticPr fontId="34" type="noConversion"/>
  </si>
  <si>
    <t>炫富精品工作室</t>
    <phoneticPr fontId="34" type="noConversion"/>
  </si>
  <si>
    <t>鍾姓工程實業有限公司</t>
    <phoneticPr fontId="34" type="noConversion"/>
  </si>
  <si>
    <t>南采美容工作室</t>
    <phoneticPr fontId="34" type="noConversion"/>
  </si>
  <si>
    <t>芸瑄男女剪燙髮藝</t>
    <phoneticPr fontId="34" type="noConversion"/>
  </si>
  <si>
    <t>芯技髮型工作坊</t>
    <phoneticPr fontId="34" type="noConversion"/>
  </si>
  <si>
    <t>妤侑髮型美容坊</t>
    <phoneticPr fontId="34" type="noConversion"/>
  </si>
  <si>
    <t>愛漾美學國際有限公司</t>
    <phoneticPr fontId="34" type="noConversion"/>
  </si>
  <si>
    <t>豐晤髮型工作坊</t>
    <phoneticPr fontId="34" type="noConversion"/>
  </si>
  <si>
    <t>航豊股份有限公司</t>
    <phoneticPr fontId="34" type="noConversion"/>
  </si>
  <si>
    <t>天王能源科技股份有限公司</t>
    <phoneticPr fontId="34" type="noConversion"/>
  </si>
  <si>
    <t>星晨專業髮型工作室</t>
    <phoneticPr fontId="34" type="noConversion"/>
  </si>
  <si>
    <t>十七髮沙龍名店</t>
    <phoneticPr fontId="34" type="noConversion"/>
  </si>
  <si>
    <t>小角色時尚髮藝</t>
    <phoneticPr fontId="34" type="noConversion"/>
  </si>
  <si>
    <t>意思創意有限公司</t>
    <phoneticPr fontId="34" type="noConversion"/>
  </si>
  <si>
    <t>朵蕾米企業社</t>
    <phoneticPr fontId="34" type="noConversion"/>
  </si>
  <si>
    <t>采渝美學館</t>
    <phoneticPr fontId="34" type="noConversion"/>
  </si>
  <si>
    <t>聚匯國際貿易有限公司</t>
    <phoneticPr fontId="34" type="noConversion"/>
  </si>
  <si>
    <t>少元有限公司</t>
    <phoneticPr fontId="34" type="noConversion"/>
  </si>
  <si>
    <t>翔信通訊行</t>
    <phoneticPr fontId="34" type="noConversion"/>
  </si>
  <si>
    <t>心童茶行</t>
    <phoneticPr fontId="34" type="noConversion"/>
  </si>
  <si>
    <t>童心茶行</t>
    <phoneticPr fontId="34" type="noConversion"/>
  </si>
  <si>
    <t>百億茶水舖</t>
    <phoneticPr fontId="34" type="noConversion"/>
  </si>
  <si>
    <t>禾良茶坊</t>
    <phoneticPr fontId="34" type="noConversion"/>
  </si>
  <si>
    <t>大南茶行</t>
    <phoneticPr fontId="34" type="noConversion"/>
  </si>
  <si>
    <t>木柵世新COMEBUY</t>
    <phoneticPr fontId="34" type="noConversion"/>
  </si>
  <si>
    <t>會金飲料店</t>
    <phoneticPr fontId="34" type="noConversion"/>
  </si>
  <si>
    <t>老樹廚房</t>
    <phoneticPr fontId="34" type="noConversion"/>
  </si>
  <si>
    <t>百義商行</t>
    <phoneticPr fontId="34" type="noConversion"/>
  </si>
  <si>
    <t>義麵寶寶有限公司</t>
    <phoneticPr fontId="34" type="noConversion"/>
  </si>
  <si>
    <t>華恩菸酒有限公司</t>
    <phoneticPr fontId="34" type="noConversion"/>
  </si>
  <si>
    <t>威騰資訊</t>
    <phoneticPr fontId="34" type="noConversion"/>
  </si>
  <si>
    <t>艾又威資訊行</t>
    <phoneticPr fontId="34" type="noConversion"/>
  </si>
  <si>
    <t>鼎強興業股份有限公司</t>
    <phoneticPr fontId="34" type="noConversion"/>
  </si>
  <si>
    <t>杯塔創意飲品商行</t>
    <phoneticPr fontId="34" type="noConversion"/>
  </si>
  <si>
    <t>展興資訊有限公司</t>
    <phoneticPr fontId="34" type="noConversion"/>
  </si>
  <si>
    <t>百分百國際有限公司</t>
    <phoneticPr fontId="34" type="noConversion"/>
  </si>
  <si>
    <t>享吃漢堡</t>
    <phoneticPr fontId="34" type="noConversion"/>
  </si>
  <si>
    <t>立緯國際貿易有限公司</t>
    <phoneticPr fontId="34" type="noConversion"/>
  </si>
  <si>
    <t>日勝企業社</t>
    <phoneticPr fontId="34" type="noConversion"/>
  </si>
  <si>
    <t>享客漢堡店</t>
    <phoneticPr fontId="34" type="noConversion"/>
  </si>
  <si>
    <t>好享記小吃店</t>
    <phoneticPr fontId="34" type="noConversion"/>
  </si>
  <si>
    <t>金豬國際有限公司</t>
    <phoneticPr fontId="34" type="noConversion"/>
  </si>
  <si>
    <t>台灣印客有限公司</t>
    <phoneticPr fontId="34" type="noConversion"/>
  </si>
  <si>
    <t>大千金商行</t>
    <phoneticPr fontId="34" type="noConversion"/>
  </si>
  <si>
    <t>湘亭軒茶飲股份有限公司</t>
    <phoneticPr fontId="34" type="noConversion"/>
  </si>
  <si>
    <t>昊晟實業社</t>
    <phoneticPr fontId="34" type="noConversion"/>
  </si>
  <si>
    <t>佐滋食品所</t>
    <phoneticPr fontId="34" type="noConversion"/>
  </si>
  <si>
    <t>富勤食品所</t>
    <phoneticPr fontId="34" type="noConversion"/>
  </si>
  <si>
    <t>巨暉文創事業有限公司</t>
    <phoneticPr fontId="34" type="noConversion"/>
  </si>
  <si>
    <t>秦翊美容用品有限公司</t>
    <phoneticPr fontId="34" type="noConversion"/>
  </si>
  <si>
    <t>筑員屋餐飲股份有限公司</t>
    <phoneticPr fontId="34" type="noConversion"/>
  </si>
  <si>
    <t>麥麥屋有限公司</t>
    <phoneticPr fontId="34" type="noConversion"/>
  </si>
  <si>
    <t>回宅企業社</t>
    <phoneticPr fontId="34" type="noConversion"/>
  </si>
  <si>
    <t>奕杉小吃店</t>
    <phoneticPr fontId="34" type="noConversion"/>
  </si>
  <si>
    <t>昕旺商行</t>
    <phoneticPr fontId="34" type="noConversion"/>
  </si>
  <si>
    <t>仨鑫企業社</t>
    <phoneticPr fontId="34" type="noConversion"/>
  </si>
  <si>
    <t>泰發豬牛肉爐</t>
    <phoneticPr fontId="34" type="noConversion"/>
  </si>
  <si>
    <t>泰源國際有限公司韓辛拉麵店</t>
    <phoneticPr fontId="34" type="noConversion"/>
  </si>
  <si>
    <t>不仔生猛活海鮮店</t>
    <phoneticPr fontId="34" type="noConversion"/>
  </si>
  <si>
    <t>晨挺商行</t>
    <phoneticPr fontId="34" type="noConversion"/>
  </si>
  <si>
    <t>宓沁有限公司</t>
    <phoneticPr fontId="34" type="noConversion"/>
  </si>
  <si>
    <t>四季火鍋店</t>
    <phoneticPr fontId="34" type="noConversion"/>
  </si>
  <si>
    <t>瑞允餐飲</t>
    <phoneticPr fontId="34" type="noConversion"/>
  </si>
  <si>
    <t>趣煮麵屋</t>
    <phoneticPr fontId="34" type="noConversion"/>
  </si>
  <si>
    <t>魁品股份有限公司</t>
    <phoneticPr fontId="34" type="noConversion"/>
  </si>
  <si>
    <t>心好餐飲有限公司</t>
    <phoneticPr fontId="34" type="noConversion"/>
  </si>
  <si>
    <t>沃野山丘咖啡坊</t>
    <phoneticPr fontId="34" type="noConversion"/>
  </si>
  <si>
    <t>一溢早餐美食店</t>
    <phoneticPr fontId="34" type="noConversion"/>
  </si>
  <si>
    <t>雅薇股份有限公司</t>
    <phoneticPr fontId="34" type="noConversion"/>
  </si>
  <si>
    <t>起飛貿易有限公司</t>
    <phoneticPr fontId="34" type="noConversion"/>
  </si>
  <si>
    <t>金皇食品股份有限公司</t>
    <phoneticPr fontId="34" type="noConversion"/>
  </si>
  <si>
    <t>頂尖食品事業有限公司</t>
    <phoneticPr fontId="34" type="noConversion"/>
  </si>
  <si>
    <t>鬍鬚張股份有限公司京簡康延平分公司</t>
    <phoneticPr fontId="34" type="noConversion"/>
  </si>
  <si>
    <t>鬍鬚張股份有限公司京簡康台北民生分公司</t>
    <phoneticPr fontId="34" type="noConversion"/>
  </si>
  <si>
    <t>鬍鬚張股份有限公司京簡康台北吳興分公司</t>
    <phoneticPr fontId="34" type="noConversion"/>
  </si>
  <si>
    <t>韻好國際企業股份有限公司安和店</t>
    <phoneticPr fontId="34" type="noConversion"/>
  </si>
  <si>
    <t>枝仔冰城股份有限公司誠字號南港分公司</t>
    <phoneticPr fontId="34" type="noConversion"/>
  </si>
  <si>
    <t>枝仔冰城股份有限公司誠字號新莊分公司</t>
    <phoneticPr fontId="34" type="noConversion"/>
  </si>
  <si>
    <t>神飛陽有限公司</t>
    <phoneticPr fontId="34" type="noConversion"/>
  </si>
  <si>
    <t>巨無霸餐飲事業有限公司</t>
    <phoneticPr fontId="34" type="noConversion"/>
  </si>
  <si>
    <t>朝喜有限公司</t>
    <phoneticPr fontId="34" type="noConversion"/>
  </si>
  <si>
    <t>嘉喬有限公司</t>
    <phoneticPr fontId="34" type="noConversion"/>
  </si>
  <si>
    <t>祥興餐館</t>
    <phoneticPr fontId="34" type="noConversion"/>
  </si>
  <si>
    <t>韻好國際企業股份有限公司新市店</t>
    <phoneticPr fontId="34" type="noConversion"/>
  </si>
  <si>
    <t>鬍鬚張股份有限公司京簡康伊通分公司</t>
    <phoneticPr fontId="34" type="noConversion"/>
  </si>
  <si>
    <t>鬍鬚張股份有限公司京簡康三峽北大分公司</t>
    <phoneticPr fontId="34" type="noConversion"/>
  </si>
  <si>
    <t>妍亭商行</t>
    <phoneticPr fontId="34" type="noConversion"/>
  </si>
  <si>
    <t>世揚企業社</t>
    <phoneticPr fontId="34" type="noConversion"/>
  </si>
  <si>
    <t>真美味國際餐飲有限公司南港分公司</t>
    <phoneticPr fontId="34" type="noConversion"/>
  </si>
  <si>
    <t>正好吃龍塩酥雞</t>
    <phoneticPr fontId="34" type="noConversion"/>
  </si>
  <si>
    <t>聚鼎旺餐飲有限公司</t>
    <phoneticPr fontId="34" type="noConversion"/>
  </si>
  <si>
    <t>木可青企業社</t>
    <phoneticPr fontId="34" type="noConversion"/>
  </si>
  <si>
    <t>岩海苔御飯捲</t>
    <phoneticPr fontId="34" type="noConversion"/>
  </si>
  <si>
    <t>濟陽商行</t>
    <phoneticPr fontId="34" type="noConversion"/>
  </si>
  <si>
    <t>饕客全午行</t>
    <phoneticPr fontId="34" type="noConversion"/>
  </si>
  <si>
    <t>三媽小吃一中店</t>
    <phoneticPr fontId="34" type="noConversion"/>
  </si>
  <si>
    <t>暘新飲料店</t>
    <phoneticPr fontId="34" type="noConversion"/>
  </si>
  <si>
    <t>臻好茶飲料店</t>
    <phoneticPr fontId="34" type="noConversion"/>
  </si>
  <si>
    <t>澄學商行</t>
    <phoneticPr fontId="34" type="noConversion"/>
  </si>
  <si>
    <t>幸福味冷飲店</t>
    <phoneticPr fontId="34" type="noConversion"/>
  </si>
  <si>
    <t>星達企業社</t>
    <phoneticPr fontId="34" type="noConversion"/>
  </si>
  <si>
    <t>賺鎮有限公司</t>
    <phoneticPr fontId="34" type="noConversion"/>
  </si>
  <si>
    <t>國明餐飲商行</t>
    <phoneticPr fontId="34" type="noConversion"/>
  </si>
  <si>
    <t>一八八複合式餐飲</t>
    <phoneticPr fontId="34" type="noConversion"/>
  </si>
  <si>
    <t>承璽國際有限公司</t>
    <phoneticPr fontId="34" type="noConversion"/>
  </si>
  <si>
    <t>興農股份有限公司九如營業所</t>
    <phoneticPr fontId="34" type="noConversion"/>
  </si>
  <si>
    <t>興農股份有限公司九塊厝營業所</t>
    <phoneticPr fontId="34" type="noConversion"/>
  </si>
  <si>
    <t>興農股份有限公司二水營業所</t>
    <phoneticPr fontId="34" type="noConversion"/>
  </si>
  <si>
    <t>興農股份有限公司二林營業所</t>
    <phoneticPr fontId="34" type="noConversion"/>
  </si>
  <si>
    <t>興農股份有限公司二崙營業所</t>
    <phoneticPr fontId="34" type="noConversion"/>
  </si>
  <si>
    <t>興農股份有限公司上村營業所</t>
    <phoneticPr fontId="34" type="noConversion"/>
  </si>
  <si>
    <t>興農股份有限公司下營營業所</t>
    <phoneticPr fontId="34" type="noConversion"/>
  </si>
  <si>
    <t>興農股份有限公司土庫營業所</t>
    <phoneticPr fontId="34" type="noConversion"/>
  </si>
  <si>
    <t>興農股份有限公司大山營業所</t>
    <phoneticPr fontId="34" type="noConversion"/>
  </si>
  <si>
    <t>興農股份有限公司大內營業所</t>
    <phoneticPr fontId="34" type="noConversion"/>
  </si>
  <si>
    <t>興農股份有限公司大屯營業所</t>
    <phoneticPr fontId="34" type="noConversion"/>
  </si>
  <si>
    <t>興農股份有限公司大甲營業所</t>
    <phoneticPr fontId="34" type="noConversion"/>
  </si>
  <si>
    <t>興農股份有限公司大村營業所</t>
    <phoneticPr fontId="34" type="noConversion"/>
  </si>
  <si>
    <t>興農股份有限公司大明營業所</t>
    <phoneticPr fontId="34" type="noConversion"/>
  </si>
  <si>
    <t>興農股份有限公司大林營業所</t>
    <phoneticPr fontId="34" type="noConversion"/>
  </si>
  <si>
    <t>興農股份有限公司大社營業所</t>
    <phoneticPr fontId="34" type="noConversion"/>
  </si>
  <si>
    <t>興農股份有限公司大城營業所</t>
    <phoneticPr fontId="34" type="noConversion"/>
  </si>
  <si>
    <t>興農股份有限公司大禹營業所</t>
    <phoneticPr fontId="34" type="noConversion"/>
  </si>
  <si>
    <t>興農股份有限公司大美營業所</t>
    <phoneticPr fontId="34" type="noConversion"/>
  </si>
  <si>
    <t>興農股份有限公司大湖營業所</t>
    <phoneticPr fontId="34" type="noConversion"/>
  </si>
  <si>
    <t>興農股份有限公司大湳營業所</t>
    <phoneticPr fontId="34" type="noConversion"/>
  </si>
  <si>
    <t>興農股份有限公司大雅營業所</t>
    <phoneticPr fontId="34" type="noConversion"/>
  </si>
  <si>
    <t>興農股份有限公司大寮營業所</t>
    <phoneticPr fontId="34" type="noConversion"/>
  </si>
  <si>
    <t>興農股份有限公司大樹營業所</t>
    <phoneticPr fontId="34" type="noConversion"/>
  </si>
  <si>
    <t>興農股份有限公司大隱營業所</t>
    <phoneticPr fontId="34" type="noConversion"/>
  </si>
  <si>
    <t>興農股份有限公司山上營業所</t>
    <phoneticPr fontId="34" type="noConversion"/>
  </si>
  <si>
    <t>興農股份有限公司中山營業所</t>
    <phoneticPr fontId="34" type="noConversion"/>
  </si>
  <si>
    <t>興農股份有限公司中埔營業所</t>
    <phoneticPr fontId="34" type="noConversion"/>
  </si>
  <si>
    <t>興農股份有限公司中莊營業所</t>
    <phoneticPr fontId="34" type="noConversion"/>
  </si>
  <si>
    <t>興農股份有限公司中萬甲營業所</t>
    <phoneticPr fontId="34" type="noConversion"/>
  </si>
  <si>
    <t>興農股份有限公司中寮營業所</t>
    <phoneticPr fontId="34" type="noConversion"/>
  </si>
  <si>
    <t>興農股份有限公司中營營業所</t>
    <phoneticPr fontId="34" type="noConversion"/>
  </si>
  <si>
    <t>興農股份有限公司元長營業所</t>
    <phoneticPr fontId="34" type="noConversion"/>
  </si>
  <si>
    <t>興農股份有限公司內埔仔營業所</t>
    <phoneticPr fontId="34" type="noConversion"/>
  </si>
  <si>
    <t>興農股份有限公司內埔營業所</t>
    <phoneticPr fontId="34" type="noConversion"/>
  </si>
  <si>
    <t>興農股份有限公司公館營業所</t>
    <phoneticPr fontId="34" type="noConversion"/>
  </si>
  <si>
    <t>興農股份有限公司六甲營業所</t>
    <phoneticPr fontId="34" type="noConversion"/>
  </si>
  <si>
    <t>興農股份有限公司六龜營業所</t>
    <phoneticPr fontId="34" type="noConversion"/>
  </si>
  <si>
    <t>興農股份有限公司太平營業所</t>
    <phoneticPr fontId="34" type="noConversion"/>
  </si>
  <si>
    <t>興農股份有限公司太和營業所</t>
    <phoneticPr fontId="34" type="noConversion"/>
  </si>
  <si>
    <t>興農股份有限公司太保營業所</t>
    <phoneticPr fontId="34" type="noConversion"/>
  </si>
  <si>
    <t>興農股份有限公司太麻里營業所</t>
    <phoneticPr fontId="34" type="noConversion"/>
  </si>
  <si>
    <t>興農股份有限公司斗六營業所</t>
    <phoneticPr fontId="34" type="noConversion"/>
  </si>
  <si>
    <t>興農股份有限公司月眉營業所</t>
    <phoneticPr fontId="34" type="noConversion"/>
  </si>
  <si>
    <t>興農股份有限公司水上營業所</t>
    <phoneticPr fontId="34" type="noConversion"/>
  </si>
  <si>
    <t>興農股份有限公司水尾營業所</t>
    <phoneticPr fontId="34" type="noConversion"/>
  </si>
  <si>
    <t>興農股份有限公司水里營業所</t>
    <phoneticPr fontId="34" type="noConversion"/>
  </si>
  <si>
    <t>興農股份有限公司水底寮營業所</t>
    <phoneticPr fontId="34" type="noConversion"/>
  </si>
  <si>
    <t>興農股份有限公司水林營業所</t>
    <phoneticPr fontId="34" type="noConversion"/>
  </si>
  <si>
    <t>興農股份有限公司水庫營業所</t>
    <phoneticPr fontId="34" type="noConversion"/>
  </si>
  <si>
    <t>興農股份有限公司水頭營業所</t>
    <phoneticPr fontId="34" type="noConversion"/>
  </si>
  <si>
    <t>興農股份有限公司牛挑灣營業所</t>
    <phoneticPr fontId="34" type="noConversion"/>
  </si>
  <si>
    <t>興農股份有限公司牛眠營業所</t>
    <phoneticPr fontId="34" type="noConversion"/>
  </si>
  <si>
    <t>興農股份有限公司冬山營業所</t>
    <phoneticPr fontId="34" type="noConversion"/>
  </si>
  <si>
    <t>興農股份有限公司加祿營業所</t>
    <phoneticPr fontId="34" type="noConversion"/>
  </si>
  <si>
    <t>興農股份有限公司北屯營業所</t>
    <phoneticPr fontId="34" type="noConversion"/>
  </si>
  <si>
    <t>興農股份有限公司北斗營業所</t>
    <phoneticPr fontId="34" type="noConversion"/>
  </si>
  <si>
    <t>興農股份有限公司北港營業所</t>
    <phoneticPr fontId="34" type="noConversion"/>
  </si>
  <si>
    <t>興農股份有限公司北寮營業所</t>
    <phoneticPr fontId="34" type="noConversion"/>
  </si>
  <si>
    <t>興農股份有限公司古坑營業所</t>
    <phoneticPr fontId="34" type="noConversion"/>
  </si>
  <si>
    <t>興農股份有限公司台東營業所</t>
    <phoneticPr fontId="34" type="noConversion"/>
  </si>
  <si>
    <t>興農股份有限公司四湖營業所</t>
    <phoneticPr fontId="34" type="noConversion"/>
  </si>
  <si>
    <t>興農股份有限公司平和營業所</t>
    <phoneticPr fontId="34" type="noConversion"/>
  </si>
  <si>
    <t>興農股份有限公司打鐵營業所</t>
    <phoneticPr fontId="34" type="noConversion"/>
  </si>
  <si>
    <t>興農股份有限公司民雄營業所</t>
    <phoneticPr fontId="34" type="noConversion"/>
  </si>
  <si>
    <t>興農股份有限公司永定厝營業所</t>
    <phoneticPr fontId="34" type="noConversion"/>
  </si>
  <si>
    <t>興農股份有限公司永靖營業所</t>
    <phoneticPr fontId="34" type="noConversion"/>
  </si>
  <si>
    <t>興農股份有限公司玉井營業所</t>
    <phoneticPr fontId="34" type="noConversion"/>
  </si>
  <si>
    <t>興農股份有限公司玉里營業所</t>
    <phoneticPr fontId="34" type="noConversion"/>
  </si>
  <si>
    <t>興農股份有限公司田子營業所</t>
    <phoneticPr fontId="34" type="noConversion"/>
  </si>
  <si>
    <t>興農股份有限公司田中營業所</t>
    <phoneticPr fontId="34" type="noConversion"/>
  </si>
  <si>
    <t>興農股份有限公司田尾營業所</t>
    <phoneticPr fontId="34" type="noConversion"/>
  </si>
  <si>
    <t>興農股份有限公司甲東營業所</t>
    <phoneticPr fontId="34" type="noConversion"/>
  </si>
  <si>
    <t>興農股份有限公司白河營業所</t>
    <phoneticPr fontId="34" type="noConversion"/>
  </si>
  <si>
    <t>興農股份有限公司石岡營業所</t>
    <phoneticPr fontId="34" type="noConversion"/>
  </si>
  <si>
    <t>興農股份有限公司石城營業所</t>
    <phoneticPr fontId="34" type="noConversion"/>
  </si>
  <si>
    <t>興農股份有限公司石桌營業所</t>
    <phoneticPr fontId="34" type="noConversion"/>
  </si>
  <si>
    <t>興農股份有限公司光明營業所</t>
    <phoneticPr fontId="34" type="noConversion"/>
  </si>
  <si>
    <t>興農股份有限公司光復營業所</t>
    <phoneticPr fontId="34" type="noConversion"/>
  </si>
  <si>
    <t>興農股份有限公司合成營業所</t>
    <phoneticPr fontId="34" type="noConversion"/>
  </si>
  <si>
    <t>興農股份有限公司名松營業所</t>
    <phoneticPr fontId="34" type="noConversion"/>
  </si>
  <si>
    <t>興農股份有限公司名間營業所</t>
    <phoneticPr fontId="34" type="noConversion"/>
  </si>
  <si>
    <t>興農股份有限公司后里營業所</t>
    <phoneticPr fontId="34" type="noConversion"/>
  </si>
  <si>
    <t>興農股份有限公司安村營業所</t>
    <phoneticPr fontId="34" type="noConversion"/>
  </si>
  <si>
    <t>興農股份有限公司安南營業所</t>
    <phoneticPr fontId="34" type="noConversion"/>
  </si>
  <si>
    <t>興農股份有限公司成功營業所</t>
    <phoneticPr fontId="34" type="noConversion"/>
  </si>
  <si>
    <t>興農股份有限公司朴子營業所</t>
    <phoneticPr fontId="34" type="noConversion"/>
  </si>
  <si>
    <t>興農股份有限公司池上營業所</t>
    <phoneticPr fontId="34" type="noConversion"/>
  </si>
  <si>
    <t>興農股份有限公司竹山營業所</t>
    <phoneticPr fontId="34" type="noConversion"/>
  </si>
  <si>
    <t>興農股份有限公司竹仔腳營業所</t>
    <phoneticPr fontId="34" type="noConversion"/>
  </si>
  <si>
    <t>興農股份有限公司竹田營業所</t>
    <phoneticPr fontId="34" type="noConversion"/>
  </si>
  <si>
    <t>興農股份有限公司竹林營業所</t>
    <phoneticPr fontId="34" type="noConversion"/>
  </si>
  <si>
    <t>興農股份有限公司竹崎營業所</t>
    <phoneticPr fontId="34" type="noConversion"/>
  </si>
  <si>
    <t>興農股份有限公司竹塘營業所</t>
    <phoneticPr fontId="34" type="noConversion"/>
  </si>
  <si>
    <t>興農股份有限公司西屯營業所</t>
    <phoneticPr fontId="34" type="noConversion"/>
  </si>
  <si>
    <t>興農股份有限公司西勢營業所</t>
    <phoneticPr fontId="34" type="noConversion"/>
  </si>
  <si>
    <t>興農股份有限公司西螺營業所</t>
    <phoneticPr fontId="34" type="noConversion"/>
  </si>
  <si>
    <t>興農股份有限公司吳厝營業所</t>
    <phoneticPr fontId="34" type="noConversion"/>
  </si>
  <si>
    <t>興農股份有限公司壯圍營業所</t>
    <phoneticPr fontId="34" type="noConversion"/>
  </si>
  <si>
    <t>興農股份有限公司杉林營業所</t>
    <phoneticPr fontId="34" type="noConversion"/>
  </si>
  <si>
    <t>興農股份有限公司秀水營業所</t>
    <phoneticPr fontId="34" type="noConversion"/>
  </si>
  <si>
    <t>興農股份有限公司里港營業所</t>
    <phoneticPr fontId="34" type="noConversion"/>
  </si>
  <si>
    <t>興農股份有限公司佳冬營業所</t>
    <phoneticPr fontId="34" type="noConversion"/>
  </si>
  <si>
    <t>興農股份有限公司佳里營業所</t>
    <phoneticPr fontId="34" type="noConversion"/>
  </si>
  <si>
    <t>興農股份有限公司佳和營業所</t>
    <phoneticPr fontId="34" type="noConversion"/>
  </si>
  <si>
    <t>興農股份有限公司初鹿營業所</t>
    <phoneticPr fontId="34" type="noConversion"/>
  </si>
  <si>
    <t>興農股份有限公司卑南營業所</t>
    <phoneticPr fontId="34" type="noConversion"/>
  </si>
  <si>
    <t>興農股份有限公司卓蘭營業所</t>
    <phoneticPr fontId="34" type="noConversion"/>
  </si>
  <si>
    <t>興農股份有限公司和社營業所</t>
    <phoneticPr fontId="34" type="noConversion"/>
  </si>
  <si>
    <t>興農股份有限公司和美營業所</t>
    <phoneticPr fontId="34" type="noConversion"/>
  </si>
  <si>
    <t>興農股份有限公司宜蘭營業所</t>
    <phoneticPr fontId="34" type="noConversion"/>
  </si>
  <si>
    <t>興農股份有限公司延平營業所</t>
    <phoneticPr fontId="34" type="noConversion"/>
  </si>
  <si>
    <t>興農股份有限公司怡然營業所</t>
    <phoneticPr fontId="34" type="noConversion"/>
  </si>
  <si>
    <t>興農股份有限公司昌隆二營業所</t>
    <phoneticPr fontId="34" type="noConversion"/>
  </si>
  <si>
    <t>興農股份有限公司昌隆營業所</t>
    <phoneticPr fontId="34" type="noConversion"/>
  </si>
  <si>
    <t>興農股份有限公司東山營業所</t>
    <phoneticPr fontId="34" type="noConversion"/>
  </si>
  <si>
    <t>興農股份有限公司東仁營業所</t>
    <phoneticPr fontId="34" type="noConversion"/>
  </si>
  <si>
    <t>興農股份有限公司東石營業所</t>
    <phoneticPr fontId="34" type="noConversion"/>
  </si>
  <si>
    <t>興農股份有限公司東原營業所</t>
    <phoneticPr fontId="34" type="noConversion"/>
  </si>
  <si>
    <t>興農股份有限公司東勢厝營業所</t>
    <phoneticPr fontId="34" type="noConversion"/>
  </si>
  <si>
    <t>興農股份有限公司東勢營業所</t>
    <phoneticPr fontId="34" type="noConversion"/>
  </si>
  <si>
    <t>興農股份有限公司東新營業所</t>
    <phoneticPr fontId="34" type="noConversion"/>
  </si>
  <si>
    <t>興農股份有限公司東義營業所</t>
    <phoneticPr fontId="34" type="noConversion"/>
  </si>
  <si>
    <t>興農股份有限公司松柏坑營業所</t>
    <phoneticPr fontId="34" type="noConversion"/>
  </si>
  <si>
    <t>興農股份有限公司枋寮營業所</t>
    <phoneticPr fontId="34" type="noConversion"/>
  </si>
  <si>
    <t>興農股份有限公司枕山營業所</t>
    <phoneticPr fontId="34" type="noConversion"/>
  </si>
  <si>
    <t>興農股份有限公司林內營業所</t>
    <phoneticPr fontId="34" type="noConversion"/>
  </si>
  <si>
    <t>興農股份有限公司林園營業所</t>
    <phoneticPr fontId="34" type="noConversion"/>
  </si>
  <si>
    <t>興農股份有限公司林邊營業所</t>
    <phoneticPr fontId="34" type="noConversion"/>
  </si>
  <si>
    <t>興農股份有限公司果毅營業所</t>
    <phoneticPr fontId="34" type="noConversion"/>
  </si>
  <si>
    <t>興農股份有限公司河東營業所</t>
    <phoneticPr fontId="34" type="noConversion"/>
  </si>
  <si>
    <t>興農股份有限公司泗林營業所</t>
    <phoneticPr fontId="34" type="noConversion"/>
  </si>
  <si>
    <t>興農股份有限公司泗洲營業所</t>
    <phoneticPr fontId="34" type="noConversion"/>
  </si>
  <si>
    <t>興農股份有限公司知本營業所</t>
    <phoneticPr fontId="34" type="noConversion"/>
  </si>
  <si>
    <t>興農股份有限公司社頭營業所</t>
    <phoneticPr fontId="34" type="noConversion"/>
  </si>
  <si>
    <t>興農股份有限公司芬園營業所</t>
    <phoneticPr fontId="34" type="noConversion"/>
  </si>
  <si>
    <t>興農股份有限公司花蓮營業所</t>
    <phoneticPr fontId="34" type="noConversion"/>
  </si>
  <si>
    <t>興農股份有限公司花壇營業所</t>
    <phoneticPr fontId="34" type="noConversion"/>
  </si>
  <si>
    <t>興農股份有限公司芳苑營業所</t>
    <phoneticPr fontId="34" type="noConversion"/>
  </si>
  <si>
    <t>興農股份有限公司長治營業所</t>
    <phoneticPr fontId="34" type="noConversion"/>
  </si>
  <si>
    <t>興農股份有限公司長濱營業所</t>
    <phoneticPr fontId="34" type="noConversion"/>
  </si>
  <si>
    <t>興農股份有限公司阿蓮營業所</t>
    <phoneticPr fontId="34" type="noConversion"/>
  </si>
  <si>
    <t>興農股份有限公司青山營業所</t>
    <phoneticPr fontId="34" type="noConversion"/>
  </si>
  <si>
    <t>興農股份有限公司信義營業所</t>
    <phoneticPr fontId="34" type="noConversion"/>
  </si>
  <si>
    <t>興農股份有限公司南化營業所</t>
    <phoneticPr fontId="34" type="noConversion"/>
  </si>
  <si>
    <t>興農股份有限公司南州營業所</t>
    <phoneticPr fontId="34" type="noConversion"/>
  </si>
  <si>
    <t>興農股份有限公司南投營業所</t>
    <phoneticPr fontId="34" type="noConversion"/>
  </si>
  <si>
    <t>興農股份有限公司南埔營業所</t>
    <phoneticPr fontId="34" type="noConversion"/>
  </si>
  <si>
    <t>興農股份有限公司南湖營業所</t>
    <phoneticPr fontId="34" type="noConversion"/>
  </si>
  <si>
    <t>興農股份有限公司南隆營業所</t>
    <phoneticPr fontId="34" type="noConversion"/>
  </si>
  <si>
    <t>興農股份有限公司建功營業所</t>
    <phoneticPr fontId="34" type="noConversion"/>
  </si>
  <si>
    <t>興農股份有限公司後庄營業所</t>
    <phoneticPr fontId="34" type="noConversion"/>
  </si>
  <si>
    <t>興農股份有限公司後壁寮營業所</t>
    <phoneticPr fontId="34" type="noConversion"/>
  </si>
  <si>
    <t>興農股份有限公司後壁營業所</t>
    <phoneticPr fontId="34" type="noConversion"/>
  </si>
  <si>
    <t>興農股份有限公司後龍營業所</t>
    <phoneticPr fontId="34" type="noConversion"/>
  </si>
  <si>
    <t>興農股份有限公司恆春營業所</t>
    <phoneticPr fontId="34" type="noConversion"/>
  </si>
  <si>
    <t>興農股份有限公司柳鳳營業所</t>
    <phoneticPr fontId="34" type="noConversion"/>
  </si>
  <si>
    <t>興農股份有限公司柳營營業所</t>
    <phoneticPr fontId="34" type="noConversion"/>
  </si>
  <si>
    <t>興農股份有限公司美濃營業所</t>
    <phoneticPr fontId="34" type="noConversion"/>
  </si>
  <si>
    <t>興農股份有限公司苑裡營業所</t>
    <phoneticPr fontId="34" type="noConversion"/>
  </si>
  <si>
    <t>興農股份有限公司苗栗營業所</t>
    <phoneticPr fontId="34" type="noConversion"/>
  </si>
  <si>
    <t>興農股份有限公司茄投營業所</t>
    <phoneticPr fontId="34" type="noConversion"/>
  </si>
  <si>
    <t>興農股份有限公司重興營業所</t>
    <phoneticPr fontId="34" type="noConversion"/>
  </si>
  <si>
    <t>興農股份有限公司原斗營業所</t>
    <phoneticPr fontId="34" type="noConversion"/>
  </si>
  <si>
    <t>興農股份有限公司員山營業所</t>
    <phoneticPr fontId="34" type="noConversion"/>
  </si>
  <si>
    <t>興農股份有限公司員林營業所</t>
    <phoneticPr fontId="34" type="noConversion"/>
  </si>
  <si>
    <t>興農股份有限公司埔心營業所</t>
    <phoneticPr fontId="34" type="noConversion"/>
  </si>
  <si>
    <t>興農股份有限公司埔鹽營業所</t>
    <phoneticPr fontId="34" type="noConversion"/>
  </si>
  <si>
    <t>興農股份有限公司崁頂營業所</t>
    <phoneticPr fontId="34" type="noConversion"/>
  </si>
  <si>
    <t>興農股份有限公司桃園營業所</t>
    <phoneticPr fontId="34" type="noConversion"/>
  </si>
  <si>
    <t>興農股份有限公司泰山營業所</t>
    <phoneticPr fontId="34" type="noConversion"/>
  </si>
  <si>
    <t>興農股份有限公司海豐營業所</t>
    <phoneticPr fontId="34" type="noConversion"/>
  </si>
  <si>
    <t>興農股份有限公司神岡營業所</t>
    <phoneticPr fontId="34" type="noConversion"/>
  </si>
  <si>
    <t>興農股份有限公司草屯營業所</t>
    <phoneticPr fontId="34" type="noConversion"/>
  </si>
  <si>
    <t>興農股份有限公司馬光營業所</t>
    <phoneticPr fontId="34" type="noConversion"/>
  </si>
  <si>
    <t>興農股份有限公司高朗營業所</t>
    <phoneticPr fontId="34" type="noConversion"/>
  </si>
  <si>
    <t>興農股份有限公司高樹營業所</t>
    <phoneticPr fontId="34" type="noConversion"/>
  </si>
  <si>
    <t>興農股份有限公司國姓營業所</t>
    <phoneticPr fontId="34" type="noConversion"/>
  </si>
  <si>
    <t>興農股份有限公司埤頭營業所</t>
    <phoneticPr fontId="34" type="noConversion"/>
  </si>
  <si>
    <t>興農股份有限公司崙東營業所</t>
    <phoneticPr fontId="34" type="noConversion"/>
  </si>
  <si>
    <t>興農股份有限公司崙背營業所</t>
    <phoneticPr fontId="34" type="noConversion"/>
  </si>
  <si>
    <t>興農股份有限公司望明營業所</t>
    <phoneticPr fontId="34" type="noConversion"/>
  </si>
  <si>
    <t>興農股份有限公司梅山營業所</t>
    <phoneticPr fontId="34" type="noConversion"/>
  </si>
  <si>
    <t>興農股份有限公司梓官營業所</t>
    <phoneticPr fontId="34" type="noConversion"/>
  </si>
  <si>
    <t>興農股份有限公司梨南營業所</t>
    <phoneticPr fontId="34" type="noConversion"/>
  </si>
  <si>
    <t>興農股份有限公司清水營業所</t>
    <phoneticPr fontId="34" type="noConversion"/>
  </si>
  <si>
    <t>興農股份有限公司爽文營業所</t>
    <phoneticPr fontId="34" type="noConversion"/>
  </si>
  <si>
    <t>興農股份有限公司通霄營業所</t>
    <phoneticPr fontId="34" type="noConversion"/>
  </si>
  <si>
    <t>興農股份有限公司都蘭營業所</t>
    <phoneticPr fontId="34" type="noConversion"/>
  </si>
  <si>
    <t>興農股份有限公司頂溪營業所</t>
    <phoneticPr fontId="34" type="noConversion"/>
  </si>
  <si>
    <t>興農股份有限公司頂寮營業所</t>
    <phoneticPr fontId="34" type="noConversion"/>
  </si>
  <si>
    <t>興農股份有限公司魚池營業所</t>
    <phoneticPr fontId="34" type="noConversion"/>
  </si>
  <si>
    <t>興農股份有限公司鹿谷營業所</t>
    <phoneticPr fontId="34" type="noConversion"/>
  </si>
  <si>
    <t>興農股份有限公司鹿草營業所</t>
    <phoneticPr fontId="34" type="noConversion"/>
  </si>
  <si>
    <t>興農股份有限公司鹿野營業所</t>
    <phoneticPr fontId="34" type="noConversion"/>
  </si>
  <si>
    <t>興農股份有限公司鹿港營業所</t>
    <phoneticPr fontId="34" type="noConversion"/>
  </si>
  <si>
    <t>興農股份有限公司麥寮營業所</t>
    <phoneticPr fontId="34" type="noConversion"/>
  </si>
  <si>
    <t>興農股份有限公司麻豆營業所</t>
    <phoneticPr fontId="34" type="noConversion"/>
  </si>
  <si>
    <t>興農股份有限公司善化營業所</t>
    <phoneticPr fontId="34" type="noConversion"/>
  </si>
  <si>
    <t>興農股份有限公司富里營業所</t>
    <phoneticPr fontId="34" type="noConversion"/>
  </si>
  <si>
    <t>興農股份有限公司朝陽營業所</t>
    <phoneticPr fontId="34" type="noConversion"/>
  </si>
  <si>
    <t>興農股份有限公司番路營業所</t>
    <phoneticPr fontId="34" type="noConversion"/>
  </si>
  <si>
    <t>興農股份有限公司莿桐營業所</t>
    <phoneticPr fontId="34" type="noConversion"/>
  </si>
  <si>
    <t>興農股份有限公司菁埔營業所</t>
    <phoneticPr fontId="34" type="noConversion"/>
  </si>
  <si>
    <t>興農股份有限公司華山營業所</t>
    <phoneticPr fontId="34" type="noConversion"/>
  </si>
  <si>
    <t>興農股份有限公司隆田營業所</t>
    <phoneticPr fontId="34" type="noConversion"/>
  </si>
  <si>
    <t>興農股份有限公司集集營業所</t>
    <phoneticPr fontId="34" type="noConversion"/>
  </si>
  <si>
    <t>興農股份有限公司圓潭營業所</t>
    <phoneticPr fontId="34" type="noConversion"/>
  </si>
  <si>
    <t>興農股份有限公司新二營業所</t>
    <phoneticPr fontId="34" type="noConversion"/>
  </si>
  <si>
    <t>興農股份有限公司新化營業所</t>
    <phoneticPr fontId="34" type="noConversion"/>
  </si>
  <si>
    <t>興農股份有限公司新庄營業所</t>
    <phoneticPr fontId="34" type="noConversion"/>
  </si>
  <si>
    <t>興農股份有限公司新竹營業所</t>
    <phoneticPr fontId="34" type="noConversion"/>
  </si>
  <si>
    <t>興農股份有限公司新厝營業所</t>
    <phoneticPr fontId="34" type="noConversion"/>
  </si>
  <si>
    <t>興農股份有限公司新埤營業所</t>
    <phoneticPr fontId="34" type="noConversion"/>
  </si>
  <si>
    <t>興農股份有限公司新港營業所</t>
    <phoneticPr fontId="34" type="noConversion"/>
  </si>
  <si>
    <t>興農股份有限公司新園營業所</t>
    <phoneticPr fontId="34" type="noConversion"/>
  </si>
  <si>
    <t>興農股份有限公司新興營業所</t>
    <phoneticPr fontId="34" type="noConversion"/>
  </si>
  <si>
    <t>興農股份有限公司新營營業所</t>
    <phoneticPr fontId="34" type="noConversion"/>
  </si>
  <si>
    <t>興農股份有限公司楠西營業所</t>
    <phoneticPr fontId="34" type="noConversion"/>
  </si>
  <si>
    <t>興農股份有限公司溪口營業所</t>
    <phoneticPr fontId="34" type="noConversion"/>
  </si>
  <si>
    <t>興農股份有限公司溪州營業所</t>
    <phoneticPr fontId="34" type="noConversion"/>
  </si>
  <si>
    <t>興農股份有限公司溪湖營業所</t>
    <phoneticPr fontId="34" type="noConversion"/>
  </si>
  <si>
    <t>興農股份有限公司瑞里營業所</t>
    <phoneticPr fontId="34" type="noConversion"/>
  </si>
  <si>
    <t>興農股份有限公司瑞穗營業所</t>
    <phoneticPr fontId="34" type="noConversion"/>
  </si>
  <si>
    <t>興農股份有限公司義竹營業所</t>
    <phoneticPr fontId="34" type="noConversion"/>
  </si>
  <si>
    <t>興農股份有限公司義里營業所</t>
    <phoneticPr fontId="34" type="noConversion"/>
  </si>
  <si>
    <t>興農股份有限公司萬丹營業所</t>
    <phoneticPr fontId="34" type="noConversion"/>
  </si>
  <si>
    <t>興農股份有限公司萬富營業所</t>
    <phoneticPr fontId="34" type="noConversion"/>
  </si>
  <si>
    <t>興農股份有限公司萬興營業所</t>
    <phoneticPr fontId="34" type="noConversion"/>
  </si>
  <si>
    <t>興農股份有限公司萬豐營業所</t>
    <phoneticPr fontId="34" type="noConversion"/>
  </si>
  <si>
    <t>興農股份有限公司萬巒營業所</t>
    <phoneticPr fontId="34" type="noConversion"/>
  </si>
  <si>
    <t>興農股份有限公司路上營業所</t>
    <phoneticPr fontId="34" type="noConversion"/>
  </si>
  <si>
    <t>興農股份有限公司路口厝營業所</t>
    <phoneticPr fontId="34" type="noConversion"/>
  </si>
  <si>
    <t>興農股份有限公司路竹營業所</t>
    <phoneticPr fontId="34" type="noConversion"/>
  </si>
  <si>
    <t>興農股份有限公司嘉義市營業所</t>
    <phoneticPr fontId="34" type="noConversion"/>
  </si>
  <si>
    <t>興農股份有限公司廍子營業所</t>
    <phoneticPr fontId="34" type="noConversion"/>
  </si>
  <si>
    <t>興農股份有限公司福興營業所</t>
    <phoneticPr fontId="34" type="noConversion"/>
  </si>
  <si>
    <t>興農股份有限公司蒜頭營業所</t>
    <phoneticPr fontId="34" type="noConversion"/>
  </si>
  <si>
    <t>興農股份有限公司鳳榮營業所</t>
    <phoneticPr fontId="34" type="noConversion"/>
  </si>
  <si>
    <t>興農股份有限公司慶東營業所</t>
    <phoneticPr fontId="34" type="noConversion"/>
  </si>
  <si>
    <t>興農股份有限公司潭子營業所</t>
    <phoneticPr fontId="34" type="noConversion"/>
  </si>
  <si>
    <t>興農股份有限公司潮州營業所</t>
    <phoneticPr fontId="34" type="noConversion"/>
  </si>
  <si>
    <t>興農股份有限公司蔦松營業所</t>
    <phoneticPr fontId="34" type="noConversion"/>
  </si>
  <si>
    <t>興農股份有限公司褒忠營業所</t>
    <phoneticPr fontId="34" type="noConversion"/>
  </si>
  <si>
    <t>興農股份有限公司學甲營業所</t>
    <phoneticPr fontId="34" type="noConversion"/>
  </si>
  <si>
    <t>興農股份有限公司燕巢營業所</t>
    <phoneticPr fontId="34" type="noConversion"/>
  </si>
  <si>
    <t>興農股份有限公司龍泉營業所</t>
    <phoneticPr fontId="34" type="noConversion"/>
  </si>
  <si>
    <t>興農股份有限公司環山營業所</t>
    <phoneticPr fontId="34" type="noConversion"/>
  </si>
  <si>
    <t>興農股份有限公司礁溪營業所</t>
    <phoneticPr fontId="34" type="noConversion"/>
  </si>
  <si>
    <t>興農股份有限公司繁華營業所</t>
    <phoneticPr fontId="34" type="noConversion"/>
  </si>
  <si>
    <t>興農股份有限公司歸仁營業所</t>
    <phoneticPr fontId="34" type="noConversion"/>
  </si>
  <si>
    <t>興農股份有限公司舊寮營業所</t>
    <phoneticPr fontId="34" type="noConversion"/>
  </si>
  <si>
    <t>興農股份有限公司豐里營業所</t>
    <phoneticPr fontId="34" type="noConversion"/>
  </si>
  <si>
    <t>興農股份有限公司豐原營業所</t>
    <phoneticPr fontId="34" type="noConversion"/>
  </si>
  <si>
    <t>興農股份有限公司羅東營業所</t>
    <phoneticPr fontId="34" type="noConversion"/>
  </si>
  <si>
    <t>興農股份有限公司關山營業所</t>
    <phoneticPr fontId="34" type="noConversion"/>
  </si>
  <si>
    <t>興農股份有限公司霧峰營業所</t>
    <phoneticPr fontId="34" type="noConversion"/>
  </si>
  <si>
    <t>興農股份有限公司饒平營業所</t>
    <phoneticPr fontId="34" type="noConversion"/>
  </si>
  <si>
    <t>興農股份有限公司麟洛營業所</t>
    <phoneticPr fontId="34" type="noConversion"/>
  </si>
  <si>
    <t>興農股份有限公司鹽水營業所</t>
    <phoneticPr fontId="34" type="noConversion"/>
  </si>
  <si>
    <t>興農股份有限公司鹽南營業所</t>
    <phoneticPr fontId="34" type="noConversion"/>
  </si>
  <si>
    <t>興農股份有限公司安溪營業所</t>
    <phoneticPr fontId="34" type="noConversion"/>
  </si>
  <si>
    <t>御冠商行</t>
    <phoneticPr fontId="34" type="noConversion"/>
  </si>
  <si>
    <t>豐秫子商行</t>
    <phoneticPr fontId="34" type="noConversion"/>
  </si>
  <si>
    <t>港仔食堂小吃店</t>
    <phoneticPr fontId="34" type="noConversion"/>
  </si>
  <si>
    <t>京洲企業社</t>
    <phoneticPr fontId="34" type="noConversion"/>
  </si>
  <si>
    <t>寶爺蛋黃麵館</t>
    <phoneticPr fontId="34" type="noConversion"/>
  </si>
  <si>
    <t>衫馬有限公司</t>
    <phoneticPr fontId="34" type="noConversion"/>
  </si>
  <si>
    <t>霺珆商行</t>
    <phoneticPr fontId="34" type="noConversion"/>
  </si>
  <si>
    <t>一展食品</t>
    <phoneticPr fontId="34" type="noConversion"/>
  </si>
  <si>
    <t>蘇阿嬤冰品專賣店</t>
    <phoneticPr fontId="34" type="noConversion"/>
  </si>
  <si>
    <t>貓的堅持食品企業社</t>
    <phoneticPr fontId="34" type="noConversion"/>
  </si>
  <si>
    <t>日來飲食店</t>
    <phoneticPr fontId="34" type="noConversion"/>
  </si>
  <si>
    <t>成珍寵物</t>
    <phoneticPr fontId="34" type="noConversion"/>
  </si>
  <si>
    <t>亞果工作室</t>
    <phoneticPr fontId="34" type="noConversion"/>
  </si>
  <si>
    <t>過溝飽米</t>
    <phoneticPr fontId="34" type="noConversion"/>
  </si>
  <si>
    <t>康閎事業有限公司</t>
    <phoneticPr fontId="34" type="noConversion"/>
  </si>
  <si>
    <t>阿寶通訊行</t>
    <phoneticPr fontId="34" type="noConversion"/>
  </si>
  <si>
    <t>維利通訊企業社</t>
    <phoneticPr fontId="34" type="noConversion"/>
  </si>
  <si>
    <t>愛壐車體鍍膜</t>
    <phoneticPr fontId="34" type="noConversion"/>
  </si>
  <si>
    <t>冠寶美飾有限公司</t>
    <phoneticPr fontId="34" type="noConversion"/>
  </si>
  <si>
    <t>翔穎室內裝修工程有限公司</t>
    <phoneticPr fontId="34" type="noConversion"/>
  </si>
  <si>
    <t>祥晴興業股份有限公司</t>
    <phoneticPr fontId="34" type="noConversion"/>
  </si>
  <si>
    <t>友峯有限公司</t>
    <phoneticPr fontId="34" type="noConversion"/>
  </si>
  <si>
    <t>觀髮美髮名店</t>
    <phoneticPr fontId="34" type="noConversion"/>
  </si>
  <si>
    <t>昀樺企業社</t>
    <phoneticPr fontId="34" type="noConversion"/>
  </si>
  <si>
    <t>全台通國際企業社</t>
    <phoneticPr fontId="34" type="noConversion"/>
  </si>
  <si>
    <t>尚原企業有限公司</t>
    <phoneticPr fontId="34" type="noConversion"/>
  </si>
  <si>
    <t>上大開發有限公司</t>
    <phoneticPr fontId="34" type="noConversion"/>
  </si>
  <si>
    <t>彩格汽車美容</t>
    <phoneticPr fontId="34" type="noConversion"/>
  </si>
  <si>
    <t>友得企業社</t>
    <phoneticPr fontId="34" type="noConversion"/>
  </si>
  <si>
    <t>安柏開發興業有限公司</t>
    <phoneticPr fontId="34" type="noConversion"/>
  </si>
  <si>
    <t>好日子香氛國際有限公司</t>
    <phoneticPr fontId="34" type="noConversion"/>
  </si>
  <si>
    <t>卉盛勞資顧問有限公司</t>
    <phoneticPr fontId="34" type="noConversion"/>
  </si>
  <si>
    <t>格羅資本股份有限公司</t>
    <phoneticPr fontId="34" type="noConversion"/>
  </si>
  <si>
    <t>張記麻辣麵線</t>
    <phoneticPr fontId="34" type="noConversion"/>
  </si>
  <si>
    <t>能量之約健康美學會館</t>
    <phoneticPr fontId="34" type="noConversion"/>
  </si>
  <si>
    <t>志誠室內裝修有限公司</t>
    <phoneticPr fontId="34" type="noConversion"/>
  </si>
  <si>
    <t>兆方圓全球股份有限公司</t>
    <phoneticPr fontId="34" type="noConversion"/>
  </si>
  <si>
    <t>吉喆造型有限公司</t>
    <phoneticPr fontId="34" type="noConversion"/>
  </si>
  <si>
    <t>金禾味豆漿店</t>
    <phoneticPr fontId="34" type="noConversion"/>
  </si>
  <si>
    <t>七公主養生館</t>
    <phoneticPr fontId="34" type="noConversion"/>
  </si>
  <si>
    <t>芯越閣養生館</t>
    <phoneticPr fontId="34" type="noConversion"/>
  </si>
  <si>
    <t>鑫悅閣養生館</t>
    <phoneticPr fontId="34" type="noConversion"/>
  </si>
  <si>
    <t>嵐海秘境鮮味餐廳</t>
    <phoneticPr fontId="34" type="noConversion"/>
  </si>
  <si>
    <t>揚駿崧通信有限公司</t>
    <phoneticPr fontId="34" type="noConversion"/>
  </si>
  <si>
    <t>福洱商行股份有限公司</t>
    <phoneticPr fontId="34" type="noConversion"/>
  </si>
  <si>
    <t>飛騰伊果國際文化傳媒有限公司</t>
    <phoneticPr fontId="34" type="noConversion"/>
  </si>
  <si>
    <t>帝堡汽車旅館</t>
    <phoneticPr fontId="34" type="noConversion"/>
  </si>
  <si>
    <t>靖烽汽車美容</t>
    <phoneticPr fontId="34" type="noConversion"/>
  </si>
  <si>
    <t>竣惟洗車工作室</t>
    <phoneticPr fontId="34" type="noConversion"/>
  </si>
  <si>
    <t>星贏娛樂有限公司</t>
    <phoneticPr fontId="34" type="noConversion"/>
  </si>
  <si>
    <t>聖豐光學眼鏡行</t>
    <phoneticPr fontId="34" type="noConversion"/>
  </si>
  <si>
    <t>緯鴻傢飾企業社</t>
    <phoneticPr fontId="34" type="noConversion"/>
  </si>
  <si>
    <t>絔崴生物科技股份有限公司</t>
    <phoneticPr fontId="34" type="noConversion"/>
  </si>
  <si>
    <t>阡上美汽車美容工作室</t>
    <phoneticPr fontId="34" type="noConversion"/>
  </si>
  <si>
    <t>永安馨國際貿易企業有限公司</t>
    <phoneticPr fontId="34" type="noConversion"/>
  </si>
  <si>
    <t>銪富環保有限公司</t>
    <phoneticPr fontId="34" type="noConversion"/>
  </si>
  <si>
    <t>光洁汽車美容商行</t>
    <phoneticPr fontId="34" type="noConversion"/>
  </si>
  <si>
    <t>愛手愛腳美甲美睫工作室</t>
    <phoneticPr fontId="34" type="noConversion"/>
  </si>
  <si>
    <t>水悠清潔企業社</t>
    <phoneticPr fontId="34" type="noConversion"/>
  </si>
  <si>
    <t>五聖棋牌社</t>
    <phoneticPr fontId="34" type="noConversion"/>
  </si>
  <si>
    <t>維拉斯車体美研坊</t>
    <phoneticPr fontId="34" type="noConversion"/>
  </si>
  <si>
    <t>齊桓公文創企業社</t>
    <phoneticPr fontId="34" type="noConversion"/>
  </si>
  <si>
    <t>清之國食品有限公司</t>
    <phoneticPr fontId="34" type="noConversion"/>
  </si>
  <si>
    <t>皇喜食品有限公司</t>
    <phoneticPr fontId="34" type="noConversion"/>
  </si>
  <si>
    <t>亞瑞士企業社</t>
    <phoneticPr fontId="34" type="noConversion"/>
  </si>
  <si>
    <t>胡加加商行</t>
    <phoneticPr fontId="34" type="noConversion"/>
  </si>
  <si>
    <t>藍均工作室</t>
    <phoneticPr fontId="34" type="noConversion"/>
  </si>
  <si>
    <t>聖浩科技有限公司</t>
    <phoneticPr fontId="34" type="noConversion"/>
  </si>
  <si>
    <t>百甲瑄企業社</t>
    <phoneticPr fontId="34" type="noConversion"/>
  </si>
  <si>
    <t>承羿工程行</t>
    <phoneticPr fontId="34" type="noConversion"/>
  </si>
  <si>
    <t>彩膚美容社</t>
    <phoneticPr fontId="34" type="noConversion"/>
  </si>
  <si>
    <t>福來早餐</t>
    <phoneticPr fontId="34" type="noConversion"/>
  </si>
  <si>
    <t>南寮華鹽酥雞</t>
    <phoneticPr fontId="34" type="noConversion"/>
  </si>
  <si>
    <t>永佳珍食品行</t>
    <phoneticPr fontId="34" type="noConversion"/>
  </si>
  <si>
    <t>台快企業行</t>
    <phoneticPr fontId="34" type="noConversion"/>
  </si>
  <si>
    <t>美之侯厲害拉麵</t>
    <phoneticPr fontId="34" type="noConversion"/>
  </si>
  <si>
    <t>大拉亞精緻外牆有限公司</t>
    <phoneticPr fontId="34" type="noConversion"/>
  </si>
  <si>
    <t>宇薪科技股份有限公司</t>
    <phoneticPr fontId="34" type="noConversion"/>
  </si>
  <si>
    <t>劉秋香攤販</t>
    <phoneticPr fontId="34" type="noConversion"/>
  </si>
  <si>
    <t>鑫鴻水電行</t>
    <phoneticPr fontId="34" type="noConversion"/>
  </si>
  <si>
    <t>佑威環保科技有限公司</t>
    <phoneticPr fontId="34" type="noConversion"/>
  </si>
  <si>
    <t>國秦企業社</t>
    <phoneticPr fontId="34" type="noConversion"/>
  </si>
  <si>
    <t>呈繕企業社</t>
    <phoneticPr fontId="34" type="noConversion"/>
  </si>
  <si>
    <t>枋山休閒農場</t>
    <phoneticPr fontId="34" type="noConversion"/>
  </si>
  <si>
    <t>名坊食品行</t>
    <phoneticPr fontId="34" type="noConversion"/>
  </si>
  <si>
    <t>上島咖啡食品有限公司</t>
    <phoneticPr fontId="34" type="noConversion"/>
  </si>
  <si>
    <t>翊承國際有限公司</t>
    <phoneticPr fontId="34" type="noConversion"/>
  </si>
  <si>
    <t>尼可事業有限公司</t>
    <phoneticPr fontId="34" type="noConversion"/>
  </si>
  <si>
    <t>京泰吉貿易股份有限公司</t>
    <phoneticPr fontId="34" type="noConversion"/>
  </si>
  <si>
    <t>珠珠與花花文案工作室</t>
    <phoneticPr fontId="34" type="noConversion"/>
  </si>
  <si>
    <t>曉易商行</t>
    <phoneticPr fontId="34" type="noConversion"/>
  </si>
  <si>
    <t>莫尼古早餐店</t>
    <phoneticPr fontId="34" type="noConversion"/>
  </si>
  <si>
    <t>米味商行</t>
    <phoneticPr fontId="34" type="noConversion"/>
  </si>
  <si>
    <t>食雞社小吃店</t>
    <phoneticPr fontId="34" type="noConversion"/>
  </si>
  <si>
    <t>米雅小店</t>
    <phoneticPr fontId="34" type="noConversion"/>
  </si>
  <si>
    <t>建功小吃</t>
    <phoneticPr fontId="34" type="noConversion"/>
  </si>
  <si>
    <t>貳五八串燒</t>
    <phoneticPr fontId="34" type="noConversion"/>
  </si>
  <si>
    <t>聖恩羊肉複合式美食館</t>
    <phoneticPr fontId="34" type="noConversion"/>
  </si>
  <si>
    <t>八大鐵板燒店</t>
    <phoneticPr fontId="34" type="noConversion"/>
  </si>
  <si>
    <t>榮德商店</t>
    <phoneticPr fontId="34" type="noConversion"/>
  </si>
  <si>
    <t>阿霞牛羊莊小吃店</t>
    <phoneticPr fontId="34" type="noConversion"/>
  </si>
  <si>
    <t>六六小吃店</t>
    <phoneticPr fontId="34" type="noConversion"/>
  </si>
  <si>
    <t>３Ｑ脆皮雞排站前店</t>
    <phoneticPr fontId="34" type="noConversion"/>
  </si>
  <si>
    <t>玖八購動力工作室</t>
    <phoneticPr fontId="34" type="noConversion"/>
  </si>
  <si>
    <t>倍特力商行</t>
    <phoneticPr fontId="34" type="noConversion"/>
  </si>
  <si>
    <t>小母雞義式廚房</t>
    <phoneticPr fontId="34" type="noConversion"/>
  </si>
  <si>
    <t>祥品果菜行</t>
    <phoneticPr fontId="34" type="noConversion"/>
  </si>
  <si>
    <t>囍多洋食屋</t>
    <phoneticPr fontId="34" type="noConversion"/>
  </si>
  <si>
    <t>森煜企業社</t>
    <phoneticPr fontId="34" type="noConversion"/>
  </si>
  <si>
    <t>辛苑商行</t>
    <phoneticPr fontId="34" type="noConversion"/>
  </si>
  <si>
    <t>小秋冰店</t>
    <phoneticPr fontId="34" type="noConversion"/>
  </si>
  <si>
    <t>邦仁美式餐飲</t>
    <phoneticPr fontId="34" type="noConversion"/>
  </si>
  <si>
    <t>樂可多</t>
    <phoneticPr fontId="34" type="noConversion"/>
  </si>
  <si>
    <t>美芝城漢堡店</t>
    <phoneticPr fontId="34" type="noConversion"/>
  </si>
  <si>
    <t>壹等爌肉飯﹒刈包專賣店</t>
    <phoneticPr fontId="34" type="noConversion"/>
  </si>
  <si>
    <t>認真點早午餐</t>
    <phoneticPr fontId="34" type="noConversion"/>
  </si>
  <si>
    <t>曉食厚店</t>
    <phoneticPr fontId="34" type="noConversion"/>
  </si>
  <si>
    <t>微碳饅點心舖</t>
    <phoneticPr fontId="34" type="noConversion"/>
  </si>
  <si>
    <t>君旺小吃店</t>
    <phoneticPr fontId="34" type="noConversion"/>
  </si>
  <si>
    <t>君悅食品行</t>
    <phoneticPr fontId="34" type="noConversion"/>
  </si>
  <si>
    <t>君格食品行</t>
    <phoneticPr fontId="34" type="noConversion"/>
  </si>
  <si>
    <t>巨東小吃店</t>
    <phoneticPr fontId="34" type="noConversion"/>
  </si>
  <si>
    <t>秀珍小吃店</t>
    <phoneticPr fontId="34" type="noConversion"/>
  </si>
  <si>
    <t>君一排骨專賣店</t>
    <phoneticPr fontId="34" type="noConversion"/>
  </si>
  <si>
    <t>君悅食品有限公司</t>
    <phoneticPr fontId="34" type="noConversion"/>
  </si>
  <si>
    <t>金利東國際企業有限公司</t>
    <phoneticPr fontId="34" type="noConversion"/>
  </si>
  <si>
    <t>茂西亞小吃店</t>
    <phoneticPr fontId="34" type="noConversion"/>
  </si>
  <si>
    <t>新喨小吃店</t>
    <phoneticPr fontId="34" type="noConversion"/>
  </si>
  <si>
    <t>林禾便當</t>
    <phoneticPr fontId="34" type="noConversion"/>
  </si>
  <si>
    <t>凱特食堂</t>
    <phoneticPr fontId="34" type="noConversion"/>
  </si>
  <si>
    <t>原鮮飲料店</t>
    <phoneticPr fontId="34" type="noConversion"/>
  </si>
  <si>
    <t>日正商行</t>
    <phoneticPr fontId="34" type="noConversion"/>
  </si>
  <si>
    <t>啡想有限公司</t>
    <phoneticPr fontId="34" type="noConversion"/>
  </si>
  <si>
    <t>超好韻茶飲店</t>
    <phoneticPr fontId="34" type="noConversion"/>
  </si>
  <si>
    <t>郝勵害商行</t>
    <phoneticPr fontId="34" type="noConversion"/>
  </si>
  <si>
    <t>雞祥如意商行</t>
    <phoneticPr fontId="34" type="noConversion"/>
  </si>
  <si>
    <t>雞慧商行</t>
    <phoneticPr fontId="34" type="noConversion"/>
  </si>
  <si>
    <t>頂喆商行</t>
    <phoneticPr fontId="34" type="noConversion"/>
  </si>
  <si>
    <t>全富小吃店</t>
    <phoneticPr fontId="34" type="noConversion"/>
  </si>
  <si>
    <t>徠鹿翁美食坊</t>
    <phoneticPr fontId="34" type="noConversion"/>
  </si>
  <si>
    <t>帝湛小吃餐飲店</t>
    <phoneticPr fontId="34" type="noConversion"/>
  </si>
  <si>
    <t>拾鮮棧</t>
    <phoneticPr fontId="34" type="noConversion"/>
  </si>
  <si>
    <t>欣宇早餐店</t>
    <phoneticPr fontId="34" type="noConversion"/>
  </si>
  <si>
    <t>廣略國際股份有限公司台北信義分店</t>
    <phoneticPr fontId="34" type="noConversion"/>
  </si>
  <si>
    <t>福普拉斯餐館</t>
    <phoneticPr fontId="34" type="noConversion"/>
  </si>
  <si>
    <t>解救小吃舖</t>
    <phoneticPr fontId="34" type="noConversion"/>
  </si>
  <si>
    <t>三毛食記</t>
    <phoneticPr fontId="34" type="noConversion"/>
  </si>
  <si>
    <t>福品軒素食</t>
    <phoneticPr fontId="34" type="noConversion"/>
  </si>
  <si>
    <t>傑氏傳媒有限公司</t>
    <phoneticPr fontId="34" type="noConversion"/>
  </si>
  <si>
    <t>引咖啡</t>
    <phoneticPr fontId="34" type="noConversion"/>
  </si>
  <si>
    <t>珍珍小吃店</t>
    <phoneticPr fontId="34" type="noConversion"/>
  </si>
  <si>
    <t>君悅餐飲管理顧問有限公司</t>
    <phoneticPr fontId="34" type="noConversion"/>
  </si>
  <si>
    <t>陽光二三六小吃店</t>
    <phoneticPr fontId="34" type="noConversion"/>
  </si>
  <si>
    <t>波灃商行</t>
    <phoneticPr fontId="34" type="noConversion"/>
  </si>
  <si>
    <t>舞弄咖啡館</t>
    <phoneticPr fontId="34" type="noConversion"/>
  </si>
  <si>
    <t>葉桑嘉義鴨肉焿</t>
    <phoneticPr fontId="34" type="noConversion"/>
  </si>
  <si>
    <t>忠明南晨食館</t>
    <phoneticPr fontId="34" type="noConversion"/>
  </si>
  <si>
    <t>莫弗咖啡西式蔬食</t>
    <phoneticPr fontId="34" type="noConversion"/>
  </si>
  <si>
    <t>尚允企業社</t>
    <phoneticPr fontId="34" type="noConversion"/>
  </si>
  <si>
    <t>享想商號</t>
    <phoneticPr fontId="34" type="noConversion"/>
  </si>
  <si>
    <t>湠咖啡</t>
    <phoneticPr fontId="34" type="noConversion"/>
  </si>
  <si>
    <t>晨堡早餐</t>
    <phoneticPr fontId="34" type="noConversion"/>
  </si>
  <si>
    <t>永強商店</t>
    <phoneticPr fontId="34" type="noConversion"/>
  </si>
  <si>
    <t>愛情丘比特早午餐</t>
    <phoneticPr fontId="34" type="noConversion"/>
  </si>
  <si>
    <t>叁岐爍企業社</t>
    <phoneticPr fontId="34" type="noConversion"/>
  </si>
  <si>
    <t>航赫商行</t>
    <phoneticPr fontId="34" type="noConversion"/>
  </si>
  <si>
    <t>老葉嫩江飲食</t>
    <phoneticPr fontId="34" type="noConversion"/>
  </si>
  <si>
    <t>俊鴻茶飲店</t>
    <phoneticPr fontId="34" type="noConversion"/>
  </si>
  <si>
    <t>高雄港區土地開發股份有限公司高雄燈塔</t>
    <phoneticPr fontId="34" type="noConversion"/>
  </si>
  <si>
    <t>高雄港區土地開發股份有限公司苓雅營業所</t>
    <phoneticPr fontId="34" type="noConversion"/>
  </si>
  <si>
    <t>高雄港區土地開發股份有限公司棧貳庫</t>
    <phoneticPr fontId="34" type="noConversion"/>
  </si>
  <si>
    <t>高雄港區土地開發股份有限公司大港倉</t>
    <phoneticPr fontId="34" type="noConversion"/>
  </si>
  <si>
    <t>胡德夫工作室</t>
    <phoneticPr fontId="34" type="noConversion"/>
  </si>
  <si>
    <t>喜繁喜股份有限公司韓蒔永春分公司</t>
    <phoneticPr fontId="34" type="noConversion"/>
  </si>
  <si>
    <t>蜀道叁麻辣燙</t>
    <phoneticPr fontId="34" type="noConversion"/>
  </si>
  <si>
    <t>長沅科技有限公司</t>
    <phoneticPr fontId="34" type="noConversion"/>
  </si>
  <si>
    <t>食一鍋有限公司</t>
    <phoneticPr fontId="34" type="noConversion"/>
  </si>
  <si>
    <t>李英碩</t>
    <phoneticPr fontId="34" type="noConversion"/>
  </si>
  <si>
    <t>殷雪玉</t>
    <phoneticPr fontId="34" type="noConversion"/>
  </si>
  <si>
    <t>葉忠綸</t>
    <phoneticPr fontId="34" type="noConversion"/>
  </si>
  <si>
    <t>鄭聖達</t>
    <phoneticPr fontId="34" type="noConversion"/>
  </si>
  <si>
    <t>林清安</t>
    <phoneticPr fontId="34" type="noConversion"/>
  </si>
  <si>
    <t>林宜縉</t>
    <phoneticPr fontId="34" type="noConversion"/>
  </si>
  <si>
    <t>許育軒</t>
    <phoneticPr fontId="34" type="noConversion"/>
  </si>
  <si>
    <t>涂益忠</t>
    <phoneticPr fontId="34" type="noConversion"/>
  </si>
  <si>
    <t>蘇錦鳳</t>
    <phoneticPr fontId="34" type="noConversion"/>
  </si>
  <si>
    <t>鄭嘉慧</t>
    <phoneticPr fontId="34" type="noConversion"/>
  </si>
  <si>
    <t>吳白圈</t>
    <phoneticPr fontId="34" type="noConversion"/>
  </si>
  <si>
    <t>黃玟綺</t>
    <phoneticPr fontId="34" type="noConversion"/>
  </si>
  <si>
    <t>林麗雯</t>
    <phoneticPr fontId="34" type="noConversion"/>
  </si>
  <si>
    <t>吳品震</t>
    <phoneticPr fontId="34" type="noConversion"/>
  </si>
  <si>
    <t>李進財</t>
    <phoneticPr fontId="34" type="noConversion"/>
  </si>
  <si>
    <t>李麗玲</t>
    <phoneticPr fontId="34" type="noConversion"/>
  </si>
  <si>
    <t>王燦林</t>
    <phoneticPr fontId="34" type="noConversion"/>
  </si>
  <si>
    <t>廖啟棆</t>
    <phoneticPr fontId="34" type="noConversion"/>
  </si>
  <si>
    <t>蔡孟宏</t>
    <phoneticPr fontId="34" type="noConversion"/>
  </si>
  <si>
    <t>曾鳳芳</t>
    <phoneticPr fontId="34" type="noConversion"/>
  </si>
  <si>
    <t>余貴蘭</t>
    <phoneticPr fontId="34" type="noConversion"/>
  </si>
  <si>
    <t>許哲瑞</t>
    <phoneticPr fontId="34" type="noConversion"/>
  </si>
  <si>
    <t>王世聰</t>
    <phoneticPr fontId="34" type="noConversion"/>
  </si>
  <si>
    <t>陳泰穎</t>
    <phoneticPr fontId="34" type="noConversion"/>
  </si>
  <si>
    <t>魏克巡</t>
    <phoneticPr fontId="34" type="noConversion"/>
  </si>
  <si>
    <t>毛永強</t>
    <phoneticPr fontId="34" type="noConversion"/>
  </si>
  <si>
    <t>黃馨慧</t>
    <phoneticPr fontId="34" type="noConversion"/>
  </si>
  <si>
    <t>楊雅婷</t>
    <phoneticPr fontId="34" type="noConversion"/>
  </si>
  <si>
    <t>戴佳豪</t>
    <phoneticPr fontId="34" type="noConversion"/>
  </si>
  <si>
    <t>劉蓓蓁</t>
    <phoneticPr fontId="34" type="noConversion"/>
  </si>
  <si>
    <t>郭宇彰</t>
    <phoneticPr fontId="34" type="noConversion"/>
  </si>
  <si>
    <t>魏敏德</t>
    <phoneticPr fontId="34" type="noConversion"/>
  </si>
  <si>
    <t>莊竣安</t>
    <phoneticPr fontId="34" type="noConversion"/>
  </si>
  <si>
    <t>陳秀錦</t>
    <phoneticPr fontId="34" type="noConversion"/>
  </si>
  <si>
    <t>沐芾有限公司</t>
    <phoneticPr fontId="34" type="noConversion"/>
  </si>
  <si>
    <t>日月新商行</t>
    <phoneticPr fontId="34" type="noConversion"/>
  </si>
  <si>
    <t>長邑思商行</t>
    <phoneticPr fontId="34" type="noConversion"/>
  </si>
  <si>
    <t>安妮娜香草企業行</t>
    <phoneticPr fontId="34" type="noConversion"/>
  </si>
  <si>
    <t>任七味股份有限公司</t>
    <phoneticPr fontId="34" type="noConversion"/>
  </si>
  <si>
    <t>葳臻精品行</t>
    <phoneticPr fontId="34" type="noConversion"/>
  </si>
  <si>
    <t>招福企業社</t>
    <phoneticPr fontId="34" type="noConversion"/>
  </si>
  <si>
    <t>信良機車行</t>
    <phoneticPr fontId="34" type="noConversion"/>
  </si>
  <si>
    <t>般將潮流企業有限公司</t>
    <phoneticPr fontId="34" type="noConversion"/>
  </si>
  <si>
    <t>翰群室內裝修設計</t>
    <phoneticPr fontId="34" type="noConversion"/>
  </si>
  <si>
    <t>２１工房</t>
    <phoneticPr fontId="34" type="noConversion"/>
  </si>
  <si>
    <t>米內娃藝術美甲沙龍</t>
    <phoneticPr fontId="34" type="noConversion"/>
  </si>
  <si>
    <t>上好水煎包</t>
    <phoneticPr fontId="34" type="noConversion"/>
  </si>
  <si>
    <t>貴妃桶店</t>
    <phoneticPr fontId="34" type="noConversion"/>
  </si>
  <si>
    <t>昇陽自行車國際股份有限公司</t>
    <phoneticPr fontId="34" type="noConversion"/>
  </si>
  <si>
    <t>風城單車行</t>
    <phoneticPr fontId="34" type="noConversion"/>
  </si>
  <si>
    <t>元氣餐飲有限公司</t>
    <phoneticPr fontId="34" type="noConversion"/>
  </si>
  <si>
    <t>圓山美式炸雞</t>
    <phoneticPr fontId="34" type="noConversion"/>
  </si>
  <si>
    <t>啡創有限公司</t>
    <phoneticPr fontId="34" type="noConversion"/>
  </si>
  <si>
    <t>義式手工披薩</t>
    <phoneticPr fontId="34" type="noConversion"/>
  </si>
  <si>
    <t>二刀大餛飩</t>
    <phoneticPr fontId="34" type="noConversion"/>
  </si>
  <si>
    <t>東方御廚餐廳</t>
    <phoneticPr fontId="34" type="noConversion"/>
  </si>
  <si>
    <t>客家大湯圓</t>
    <phoneticPr fontId="34" type="noConversion"/>
  </si>
  <si>
    <t>享食麵店老街</t>
    <phoneticPr fontId="34" type="noConversion"/>
  </si>
  <si>
    <t>溫心廚房</t>
    <phoneticPr fontId="34" type="noConversion"/>
  </si>
  <si>
    <t>A公鵝肉城</t>
    <phoneticPr fontId="34" type="noConversion"/>
  </si>
  <si>
    <t>芊晶企業社</t>
    <phoneticPr fontId="34" type="noConversion"/>
  </si>
  <si>
    <t>笙暉電腦刺繡</t>
    <phoneticPr fontId="34" type="noConversion"/>
  </si>
  <si>
    <t>埔里電商村企業社</t>
    <phoneticPr fontId="34" type="noConversion"/>
  </si>
  <si>
    <t>璐路企業社</t>
    <phoneticPr fontId="34" type="noConversion"/>
  </si>
  <si>
    <t>埔里無動力飛行傘有限公司</t>
    <phoneticPr fontId="34" type="noConversion"/>
  </si>
  <si>
    <t>早安堡早午餐店</t>
    <phoneticPr fontId="34" type="noConversion"/>
  </si>
  <si>
    <t>壺說八道飲食店</t>
    <phoneticPr fontId="34" type="noConversion"/>
  </si>
  <si>
    <t>PaPaYard木瓜牛奶</t>
    <phoneticPr fontId="34" type="noConversion"/>
  </si>
  <si>
    <t>東之湖餐廳</t>
    <phoneticPr fontId="34" type="noConversion"/>
  </si>
  <si>
    <t>一盃如意茶</t>
    <phoneticPr fontId="34" type="noConversion"/>
  </si>
  <si>
    <t>向日烘焙工房</t>
    <phoneticPr fontId="34" type="noConversion"/>
  </si>
  <si>
    <t>哈薩克襪子娃娃專賣店</t>
    <phoneticPr fontId="34" type="noConversion"/>
  </si>
  <si>
    <t>禾渝壽司</t>
    <phoneticPr fontId="34" type="noConversion"/>
  </si>
  <si>
    <t>野菜野生植物養生館</t>
    <phoneticPr fontId="34" type="noConversion"/>
  </si>
  <si>
    <t>翡翠茶園</t>
    <phoneticPr fontId="34" type="noConversion"/>
  </si>
  <si>
    <t>美臺團故事旅行社</t>
    <phoneticPr fontId="34" type="noConversion"/>
  </si>
  <si>
    <t>碧禧工坊</t>
    <phoneticPr fontId="34" type="noConversion"/>
  </si>
  <si>
    <t>小有名氣包之家</t>
    <phoneticPr fontId="34" type="noConversion"/>
  </si>
  <si>
    <t>茶鄉桂花農園</t>
    <phoneticPr fontId="34" type="noConversion"/>
  </si>
  <si>
    <t>龍珠商店</t>
    <phoneticPr fontId="34" type="noConversion"/>
  </si>
  <si>
    <t>滿堂有限公司</t>
    <phoneticPr fontId="34" type="noConversion"/>
  </si>
  <si>
    <t>飛俠小吃店</t>
    <phoneticPr fontId="34" type="noConversion"/>
  </si>
  <si>
    <t>圖壤咖啡有限公司</t>
    <phoneticPr fontId="34" type="noConversion"/>
  </si>
  <si>
    <t>蘑栗紓創意有限公司紅樓門市</t>
    <phoneticPr fontId="34" type="noConversion"/>
  </si>
  <si>
    <t>蝶爾麗商行</t>
    <phoneticPr fontId="34" type="noConversion"/>
  </si>
  <si>
    <t>優勝美地音樂渡假民宿</t>
    <phoneticPr fontId="34" type="noConversion"/>
  </si>
  <si>
    <t>弘基科技企業有限公司</t>
    <phoneticPr fontId="34" type="noConversion"/>
  </si>
  <si>
    <t>傑奎斯國際貿易有限公司</t>
    <phoneticPr fontId="34" type="noConversion"/>
  </si>
  <si>
    <t>育宸企業有限公司</t>
    <phoneticPr fontId="34" type="noConversion"/>
  </si>
  <si>
    <t>臺灣籽熊寶茶油有限公司</t>
    <phoneticPr fontId="34" type="noConversion"/>
  </si>
  <si>
    <t>鎧玥生物科技有限公司</t>
    <phoneticPr fontId="34" type="noConversion"/>
  </si>
  <si>
    <t>金華六一食品行</t>
    <phoneticPr fontId="34" type="noConversion"/>
  </si>
  <si>
    <t>一葉陶荼引商行</t>
    <phoneticPr fontId="34" type="noConversion"/>
  </si>
  <si>
    <t>冬元商行</t>
    <phoneticPr fontId="34" type="noConversion"/>
  </si>
  <si>
    <t>中森股份有限公司中森功勞營業所</t>
    <phoneticPr fontId="34" type="noConversion"/>
  </si>
  <si>
    <t>昊天實業社</t>
    <phoneticPr fontId="34" type="noConversion"/>
  </si>
  <si>
    <t>金大可商行</t>
    <phoneticPr fontId="34" type="noConversion"/>
  </si>
  <si>
    <t>海淘商行</t>
    <phoneticPr fontId="34" type="noConversion"/>
  </si>
  <si>
    <t>克拉廝美甲</t>
    <phoneticPr fontId="34" type="noConversion"/>
  </si>
  <si>
    <t>林秀珠</t>
    <phoneticPr fontId="34" type="noConversion"/>
  </si>
  <si>
    <t>波菲特車體美妍</t>
    <phoneticPr fontId="34" type="noConversion"/>
  </si>
  <si>
    <t>鴨公王薑母鴨</t>
    <phoneticPr fontId="34" type="noConversion"/>
  </si>
  <si>
    <t>和采整體造型工作室</t>
    <phoneticPr fontId="34" type="noConversion"/>
  </si>
  <si>
    <t>Ｒ＆Ｊ　　Ｇｕｅｓｔｈｏｕｓｅ</t>
    <phoneticPr fontId="34" type="noConversion"/>
  </si>
  <si>
    <t>旺旺食品商行</t>
    <phoneticPr fontId="34" type="noConversion"/>
  </si>
  <si>
    <t>北港赤肉焿</t>
    <phoneticPr fontId="34" type="noConversion"/>
  </si>
  <si>
    <t>四姊妹食品行</t>
    <phoneticPr fontId="34" type="noConversion"/>
  </si>
  <si>
    <t>興隆電器行</t>
    <phoneticPr fontId="34" type="noConversion"/>
  </si>
  <si>
    <t>沅楷機械工具行</t>
    <phoneticPr fontId="34" type="noConversion"/>
  </si>
  <si>
    <t>高仕登百貨店</t>
    <phoneticPr fontId="34" type="noConversion"/>
  </si>
  <si>
    <t>特盟企業社</t>
    <phoneticPr fontId="34" type="noConversion"/>
  </si>
  <si>
    <t>克妮兒實業社</t>
    <phoneticPr fontId="34" type="noConversion"/>
  </si>
  <si>
    <t>宣永企業社</t>
    <phoneticPr fontId="34" type="noConversion"/>
  </si>
  <si>
    <t>宜基工程有限公司</t>
    <phoneticPr fontId="34" type="noConversion"/>
  </si>
  <si>
    <t>宜蘭農選蛋舖</t>
    <phoneticPr fontId="34" type="noConversion"/>
  </si>
  <si>
    <t>寅登國際有限公司</t>
    <phoneticPr fontId="34" type="noConversion"/>
  </si>
  <si>
    <t>一味鮮餐飲企業社</t>
    <phoneticPr fontId="34" type="noConversion"/>
  </si>
  <si>
    <t>寶田食品有限公司</t>
    <phoneticPr fontId="34" type="noConversion"/>
  </si>
  <si>
    <t>柒飽飽商行</t>
    <phoneticPr fontId="34" type="noConversion"/>
  </si>
  <si>
    <t>解憂好食商行</t>
    <phoneticPr fontId="34" type="noConversion"/>
  </si>
  <si>
    <t>點粿商行</t>
    <phoneticPr fontId="34" type="noConversion"/>
  </si>
  <si>
    <t>品醇實業有限公司</t>
    <phoneticPr fontId="34" type="noConversion"/>
  </si>
  <si>
    <t>阿翔火鍋店</t>
    <phoneticPr fontId="34" type="noConversion"/>
  </si>
  <si>
    <t>雲騰小吃部</t>
    <phoneticPr fontId="34" type="noConversion"/>
  </si>
  <si>
    <t>貴中商行</t>
    <phoneticPr fontId="34" type="noConversion"/>
  </si>
  <si>
    <t>聚樂國際旅行社有限公司</t>
    <phoneticPr fontId="34" type="noConversion"/>
  </si>
  <si>
    <t>法蔓有限公司</t>
    <phoneticPr fontId="34" type="noConversion"/>
  </si>
  <si>
    <t>詠泰美式炸雞店</t>
    <phoneticPr fontId="34" type="noConversion"/>
  </si>
  <si>
    <t>月鯉灣景觀咖啡廳鼓山店</t>
    <phoneticPr fontId="34" type="noConversion"/>
  </si>
  <si>
    <t>昕眾生活事業股份有限公司</t>
    <phoneticPr fontId="34" type="noConversion"/>
  </si>
  <si>
    <t>星宇視光商行</t>
    <phoneticPr fontId="34" type="noConversion"/>
  </si>
  <si>
    <t>南亞水族館</t>
    <phoneticPr fontId="34" type="noConversion"/>
  </si>
  <si>
    <t>星時尚美甲美睫</t>
    <phoneticPr fontId="34" type="noConversion"/>
  </si>
  <si>
    <t>津筵燒肉酒館</t>
    <phoneticPr fontId="34" type="noConversion"/>
  </si>
  <si>
    <t>囲囲餐館</t>
    <phoneticPr fontId="34" type="noConversion"/>
  </si>
  <si>
    <t>味鱻澎湖海產</t>
    <phoneticPr fontId="34" type="noConversion"/>
  </si>
  <si>
    <t>黑澤居酒屋</t>
    <phoneticPr fontId="34" type="noConversion"/>
  </si>
  <si>
    <t>早點來商行</t>
    <phoneticPr fontId="34" type="noConversion"/>
  </si>
  <si>
    <t>日一手沖咖啡</t>
    <phoneticPr fontId="34" type="noConversion"/>
  </si>
  <si>
    <t>紅逗冰室</t>
    <phoneticPr fontId="34" type="noConversion"/>
  </si>
  <si>
    <t>恆心商行</t>
    <phoneticPr fontId="34" type="noConversion"/>
  </si>
  <si>
    <t>正宏汽車商行</t>
    <phoneticPr fontId="34" type="noConversion"/>
  </si>
  <si>
    <t>永盛手機維修行</t>
    <phoneticPr fontId="34" type="noConversion"/>
  </si>
  <si>
    <t>泰美縫衣機行</t>
    <phoneticPr fontId="34" type="noConversion"/>
  </si>
  <si>
    <t>九九油輪國際有限公司</t>
    <phoneticPr fontId="34" type="noConversion"/>
  </si>
  <si>
    <t>柏京早餐店</t>
    <phoneticPr fontId="34" type="noConversion"/>
  </si>
  <si>
    <t>嗎哪炸雞</t>
    <phoneticPr fontId="34" type="noConversion"/>
  </si>
  <si>
    <t>川寧食堂</t>
    <phoneticPr fontId="34" type="noConversion"/>
  </si>
  <si>
    <t>民權食品行</t>
    <phoneticPr fontId="34" type="noConversion"/>
  </si>
  <si>
    <t>沄雪冷飲店</t>
    <phoneticPr fontId="34" type="noConversion"/>
  </si>
  <si>
    <t>阿書火鍋店</t>
    <phoneticPr fontId="34" type="noConversion"/>
  </si>
  <si>
    <t>弘宸商行</t>
    <phoneticPr fontId="34" type="noConversion"/>
  </si>
  <si>
    <t>貳哥食堂</t>
    <phoneticPr fontId="34" type="noConversion"/>
  </si>
  <si>
    <t>啖椒堂</t>
    <phoneticPr fontId="34" type="noConversion"/>
  </si>
  <si>
    <t>一面之緣北方小館</t>
    <phoneticPr fontId="34" type="noConversion"/>
  </si>
  <si>
    <t>城裕商行</t>
    <phoneticPr fontId="34" type="noConversion"/>
  </si>
  <si>
    <t>過癮萬事屋有限公司</t>
    <phoneticPr fontId="34" type="noConversion"/>
  </si>
  <si>
    <t>老二塩水雞</t>
    <phoneticPr fontId="34" type="noConversion"/>
  </si>
  <si>
    <t>花火日本料理</t>
    <phoneticPr fontId="34" type="noConversion"/>
  </si>
  <si>
    <t>谷哥鹽水雞</t>
    <phoneticPr fontId="34" type="noConversion"/>
  </si>
  <si>
    <t>七七鹽水雞</t>
    <phoneticPr fontId="34" type="noConversion"/>
  </si>
  <si>
    <t>小魚兒企業社</t>
    <phoneticPr fontId="34" type="noConversion"/>
  </si>
  <si>
    <t>年過三食商行</t>
    <phoneticPr fontId="34" type="noConversion"/>
  </si>
  <si>
    <t>有宅有限公司</t>
    <phoneticPr fontId="34" type="noConversion"/>
  </si>
  <si>
    <t>紫威滷味專賣店</t>
    <phoneticPr fontId="34" type="noConversion"/>
  </si>
  <si>
    <t>運隆租車行</t>
    <phoneticPr fontId="34" type="noConversion"/>
  </si>
  <si>
    <t>黑熊機車行</t>
    <phoneticPr fontId="34" type="noConversion"/>
  </si>
  <si>
    <t>古行咖啡</t>
    <phoneticPr fontId="34" type="noConversion"/>
  </si>
  <si>
    <t>大酥商行</t>
    <phoneticPr fontId="34" type="noConversion"/>
  </si>
  <si>
    <t>車庫咖啡</t>
    <phoneticPr fontId="34" type="noConversion"/>
  </si>
  <si>
    <t>覺丸商行</t>
    <phoneticPr fontId="34" type="noConversion"/>
  </si>
  <si>
    <t>佛都愛玉國華友愛冷飲店</t>
    <phoneticPr fontId="34" type="noConversion"/>
  </si>
  <si>
    <t>永恩商行</t>
    <phoneticPr fontId="34" type="noConversion"/>
  </si>
  <si>
    <t>豆豆小吃店</t>
    <phoneticPr fontId="34" type="noConversion"/>
  </si>
  <si>
    <t>有發餐飲店</t>
    <phoneticPr fontId="34" type="noConversion"/>
  </si>
  <si>
    <t>翔豐國際精品有限公司</t>
    <phoneticPr fontId="34" type="noConversion"/>
  </si>
  <si>
    <t>品口商行</t>
    <phoneticPr fontId="34" type="noConversion"/>
  </si>
  <si>
    <t>心發餐飲店</t>
    <phoneticPr fontId="34" type="noConversion"/>
  </si>
  <si>
    <t>宣信民宿</t>
    <phoneticPr fontId="34" type="noConversion"/>
  </si>
  <si>
    <t>任事咖啡</t>
    <phoneticPr fontId="34" type="noConversion"/>
  </si>
  <si>
    <t>悠閒食堂</t>
    <phoneticPr fontId="34" type="noConversion"/>
  </si>
  <si>
    <t>溫州公小吃店</t>
    <phoneticPr fontId="34" type="noConversion"/>
  </si>
  <si>
    <t>數到参餐飲</t>
    <phoneticPr fontId="34" type="noConversion"/>
  </si>
  <si>
    <t>波波壽司</t>
    <phoneticPr fontId="34" type="noConversion"/>
  </si>
  <si>
    <t>宝鰻食堂</t>
    <phoneticPr fontId="34" type="noConversion"/>
  </si>
  <si>
    <t>興發餐飲店</t>
    <phoneticPr fontId="34" type="noConversion"/>
  </si>
  <si>
    <t>泰茶殿</t>
    <phoneticPr fontId="34" type="noConversion"/>
  </si>
  <si>
    <t>勝彥手機工作室</t>
    <phoneticPr fontId="34" type="noConversion"/>
  </si>
  <si>
    <t>帕里諾咖啡</t>
    <phoneticPr fontId="34" type="noConversion"/>
  </si>
  <si>
    <t>諭忱興業有限公司</t>
    <phoneticPr fontId="34" type="noConversion"/>
  </si>
  <si>
    <t>春霖國際股份有限公司</t>
    <phoneticPr fontId="34" type="noConversion"/>
  </si>
  <si>
    <t>正循環事業股份有限公司</t>
    <phoneticPr fontId="34" type="noConversion"/>
  </si>
  <si>
    <t>泗潽爾有限公司</t>
    <phoneticPr fontId="34" type="noConversion"/>
  </si>
  <si>
    <t>榮總眼鏡行</t>
    <phoneticPr fontId="34" type="noConversion"/>
  </si>
  <si>
    <t>愷珊國際有限公司</t>
    <phoneticPr fontId="34" type="noConversion"/>
  </si>
  <si>
    <t>百態有限公司</t>
    <phoneticPr fontId="34" type="noConversion"/>
  </si>
  <si>
    <t>澄侑企業社</t>
    <phoneticPr fontId="34" type="noConversion"/>
  </si>
  <si>
    <t>建國假日玉市攤位會員蘇秀英</t>
    <phoneticPr fontId="34" type="noConversion"/>
  </si>
  <si>
    <t>建國假日玉市攤位會員田永順</t>
    <phoneticPr fontId="34" type="noConversion"/>
  </si>
  <si>
    <t>建國假日玉市攤位會員陳樹成</t>
    <phoneticPr fontId="34" type="noConversion"/>
  </si>
  <si>
    <t>樺恩商行</t>
    <phoneticPr fontId="34" type="noConversion"/>
  </si>
  <si>
    <t>振美商號</t>
    <phoneticPr fontId="34" type="noConversion"/>
  </si>
  <si>
    <t>日日好日早餐店</t>
    <phoneticPr fontId="34" type="noConversion"/>
  </si>
  <si>
    <t>惜恩商行</t>
    <phoneticPr fontId="34" type="noConversion"/>
  </si>
  <si>
    <t>史蒂芬餐飲店</t>
    <phoneticPr fontId="34" type="noConversion"/>
  </si>
  <si>
    <t>京品餐飲</t>
    <phoneticPr fontId="34" type="noConversion"/>
  </si>
  <si>
    <t>宏揚商行</t>
    <phoneticPr fontId="34" type="noConversion"/>
  </si>
  <si>
    <t>馥程商行</t>
    <phoneticPr fontId="34" type="noConversion"/>
  </si>
  <si>
    <t>永弈商行</t>
    <phoneticPr fontId="34" type="noConversion"/>
  </si>
  <si>
    <t>程訫有限公司</t>
    <phoneticPr fontId="34" type="noConversion"/>
  </si>
  <si>
    <t>隆錸包裝有限公司</t>
    <phoneticPr fontId="34" type="noConversion"/>
  </si>
  <si>
    <t>漾御廚食品有限公司</t>
    <phoneticPr fontId="34" type="noConversion"/>
  </si>
  <si>
    <t>豪億環保工程有限公司</t>
    <phoneticPr fontId="34" type="noConversion"/>
  </si>
  <si>
    <t>昇維科技有限公司</t>
    <phoneticPr fontId="34" type="noConversion"/>
  </si>
  <si>
    <t>昇睿科技有限公司</t>
    <phoneticPr fontId="34" type="noConversion"/>
  </si>
  <si>
    <t>毓詮精密有限公司</t>
    <phoneticPr fontId="34" type="noConversion"/>
  </si>
  <si>
    <t>麥種多媒體設計工作室</t>
    <phoneticPr fontId="34" type="noConversion"/>
  </si>
  <si>
    <t>達祐企業社</t>
    <phoneticPr fontId="34" type="noConversion"/>
  </si>
  <si>
    <t>喬昕科技有限公司</t>
    <phoneticPr fontId="34" type="noConversion"/>
  </si>
  <si>
    <t>同心國際有限公司</t>
    <phoneticPr fontId="34" type="noConversion"/>
  </si>
  <si>
    <t>榮宏清潔企業社</t>
    <phoneticPr fontId="34" type="noConversion"/>
  </si>
  <si>
    <t>偉誠環保有限公司</t>
    <phoneticPr fontId="34" type="noConversion"/>
  </si>
  <si>
    <t>捷信環保有限公司</t>
    <phoneticPr fontId="34" type="noConversion"/>
  </si>
  <si>
    <t>宇捷工程企業有限公司</t>
    <phoneticPr fontId="34" type="noConversion"/>
  </si>
  <si>
    <t>詠順食品商行</t>
    <phoneticPr fontId="34" type="noConversion"/>
  </si>
  <si>
    <t>有你真好環保有限公司</t>
    <phoneticPr fontId="34" type="noConversion"/>
  </si>
  <si>
    <t>浤秝國際餐具有限公司</t>
    <phoneticPr fontId="34" type="noConversion"/>
  </si>
  <si>
    <t>捷茂綠能科技有限公司</t>
    <phoneticPr fontId="34" type="noConversion"/>
  </si>
  <si>
    <t>光磊企業有限公司</t>
    <phoneticPr fontId="34" type="noConversion"/>
  </si>
  <si>
    <t>盛議有限公司</t>
    <phoneticPr fontId="34" type="noConversion"/>
  </si>
  <si>
    <t>瑞元傢俱企業有限公司</t>
    <phoneticPr fontId="34" type="noConversion"/>
  </si>
  <si>
    <t>泓亞科技有限公司</t>
    <phoneticPr fontId="34" type="noConversion"/>
  </si>
  <si>
    <t>聖香企業社</t>
    <phoneticPr fontId="34" type="noConversion"/>
  </si>
  <si>
    <t>宅神數位有限公司</t>
    <phoneticPr fontId="34" type="noConversion"/>
  </si>
  <si>
    <t>鑫錩企業社</t>
    <phoneticPr fontId="34" type="noConversion"/>
  </si>
  <si>
    <t>晟暘圖書有限公司</t>
    <phoneticPr fontId="34" type="noConversion"/>
  </si>
  <si>
    <t>晟暘文教股份有限公司</t>
    <phoneticPr fontId="34" type="noConversion"/>
  </si>
  <si>
    <t>恐龍齊國際有限公司</t>
    <phoneticPr fontId="34" type="noConversion"/>
  </si>
  <si>
    <t>永麗文具印刷品行</t>
    <phoneticPr fontId="34" type="noConversion"/>
  </si>
  <si>
    <t>慶峰印刷有限公司</t>
    <phoneticPr fontId="34" type="noConversion"/>
  </si>
  <si>
    <t>山羊城有限公司</t>
    <phoneticPr fontId="34" type="noConversion"/>
  </si>
  <si>
    <t>午烽展業社</t>
    <phoneticPr fontId="34" type="noConversion"/>
  </si>
  <si>
    <t>一六八整合行銷有限公司</t>
    <phoneticPr fontId="34" type="noConversion"/>
  </si>
  <si>
    <t>桂田建設有限公司</t>
    <phoneticPr fontId="34" type="noConversion"/>
  </si>
  <si>
    <t>仁水企業有限公司</t>
    <phoneticPr fontId="34" type="noConversion"/>
  </si>
  <si>
    <t>新頭北廚具行</t>
    <phoneticPr fontId="34" type="noConversion"/>
  </si>
  <si>
    <t>健味生技有限公司</t>
    <phoneticPr fontId="34" type="noConversion"/>
  </si>
  <si>
    <t>璟洸清潔有限公司</t>
    <phoneticPr fontId="34" type="noConversion"/>
  </si>
  <si>
    <t>逸森冷暖空調工程有限公司</t>
    <phoneticPr fontId="34" type="noConversion"/>
  </si>
  <si>
    <t>上鼎咖啡館</t>
    <phoneticPr fontId="34" type="noConversion"/>
  </si>
  <si>
    <t>兄長逆襲</t>
    <phoneticPr fontId="34" type="noConversion"/>
  </si>
  <si>
    <t>玉如意商行</t>
    <phoneticPr fontId="34" type="noConversion"/>
  </si>
  <si>
    <t>柯吟琴</t>
    <phoneticPr fontId="34" type="noConversion"/>
  </si>
  <si>
    <t>盛吉商行</t>
    <phoneticPr fontId="34" type="noConversion"/>
  </si>
  <si>
    <t>呷興安早午餐</t>
    <phoneticPr fontId="34" type="noConversion"/>
  </si>
  <si>
    <t>澄芸商行</t>
    <phoneticPr fontId="34" type="noConversion"/>
  </si>
  <si>
    <t>喬食間有限公司</t>
    <phoneticPr fontId="34" type="noConversion"/>
  </si>
  <si>
    <t>布袋海之蚵</t>
    <phoneticPr fontId="34" type="noConversion"/>
  </si>
  <si>
    <t>美而爽雞排店</t>
    <phoneticPr fontId="34" type="noConversion"/>
  </si>
  <si>
    <t>鑫協農農機行</t>
    <phoneticPr fontId="34" type="noConversion"/>
  </si>
  <si>
    <t>向善天然食堂</t>
    <phoneticPr fontId="34" type="noConversion"/>
  </si>
  <si>
    <t>弎拾漪商行</t>
    <phoneticPr fontId="34" type="noConversion"/>
  </si>
  <si>
    <t>日大行銷有限公司</t>
    <phoneticPr fontId="34" type="noConversion"/>
  </si>
  <si>
    <t>宏品早餐</t>
    <phoneticPr fontId="34" type="noConversion"/>
  </si>
  <si>
    <t>森茂早午食館</t>
    <phoneticPr fontId="34" type="noConversion"/>
  </si>
  <si>
    <t>永和中山慶三號</t>
    <phoneticPr fontId="34" type="noConversion"/>
  </si>
  <si>
    <t>杉丼食堂</t>
    <phoneticPr fontId="34" type="noConversion"/>
  </si>
  <si>
    <t>品沐國際有限公司</t>
    <phoneticPr fontId="34" type="noConversion"/>
  </si>
  <si>
    <t>鴻盛生醫股份有限公司</t>
    <phoneticPr fontId="34" type="noConversion"/>
  </si>
  <si>
    <t>昱文國際有限公司</t>
    <phoneticPr fontId="34" type="noConversion"/>
  </si>
  <si>
    <t>財團法人台北勝利附設勝利加油站</t>
    <phoneticPr fontId="34" type="noConversion"/>
  </si>
  <si>
    <t>筑原文創有限公司</t>
    <phoneticPr fontId="34" type="noConversion"/>
  </si>
  <si>
    <t>舊飾文創工作室</t>
    <phoneticPr fontId="34" type="noConversion"/>
  </si>
  <si>
    <t>翊升教育股份有限公司</t>
    <phoneticPr fontId="34" type="noConversion"/>
  </si>
  <si>
    <t>正昌塗料有限公司</t>
    <phoneticPr fontId="34" type="noConversion"/>
  </si>
  <si>
    <t>恆久精密材料有限公司</t>
    <phoneticPr fontId="34" type="noConversion"/>
  </si>
  <si>
    <t>個室美股份有限公司</t>
    <phoneticPr fontId="34" type="noConversion"/>
  </si>
  <si>
    <t>二分點有限公司</t>
    <phoneticPr fontId="34" type="noConversion"/>
  </si>
  <si>
    <t>玩猴遊戲股份有限公司</t>
    <phoneticPr fontId="34" type="noConversion"/>
  </si>
  <si>
    <t>派國際有限公司</t>
    <phoneticPr fontId="34" type="noConversion"/>
  </si>
  <si>
    <t>柿子紅科技股份有限公司</t>
    <phoneticPr fontId="34" type="noConversion"/>
  </si>
  <si>
    <t>修煉有意思股份有限公司</t>
    <phoneticPr fontId="34" type="noConversion"/>
  </si>
  <si>
    <t>方略管理顧問有限公司</t>
    <phoneticPr fontId="34" type="noConversion"/>
  </si>
  <si>
    <t>大春豆花</t>
    <phoneticPr fontId="34" type="noConversion"/>
  </si>
  <si>
    <t>國新健康事業有限公司</t>
    <phoneticPr fontId="34" type="noConversion"/>
  </si>
  <si>
    <t>艾買維國際有限公司</t>
    <phoneticPr fontId="34" type="noConversion"/>
  </si>
  <si>
    <t>盛達國際股份有限公司</t>
    <phoneticPr fontId="34" type="noConversion"/>
  </si>
  <si>
    <t>吉盈餐飲有限公司</t>
    <phoneticPr fontId="34" type="noConversion"/>
  </si>
  <si>
    <t>靜好生活股份有限公司</t>
    <phoneticPr fontId="34" type="noConversion"/>
  </si>
  <si>
    <t>初頭整合行銷有限公司</t>
    <phoneticPr fontId="34" type="noConversion"/>
  </si>
  <si>
    <t>旺畜股份有限公司</t>
    <phoneticPr fontId="34" type="noConversion"/>
  </si>
  <si>
    <t>拓生科技有限公司</t>
    <phoneticPr fontId="34" type="noConversion"/>
  </si>
  <si>
    <t>永大環工有限公司</t>
    <phoneticPr fontId="34" type="noConversion"/>
  </si>
  <si>
    <t>榮盛企業社</t>
    <phoneticPr fontId="34" type="noConversion"/>
  </si>
  <si>
    <t>傲天數位行銷有限公司</t>
    <phoneticPr fontId="34" type="noConversion"/>
  </si>
  <si>
    <t>銘坤國際實業有限公司</t>
    <phoneticPr fontId="34" type="noConversion"/>
  </si>
  <si>
    <t>底波拉國際精品股份有限公司</t>
    <phoneticPr fontId="34" type="noConversion"/>
  </si>
  <si>
    <t>力口室內裝修工程有限公司</t>
    <phoneticPr fontId="34" type="noConversion"/>
  </si>
  <si>
    <t>妤聖企業社</t>
    <phoneticPr fontId="34" type="noConversion"/>
  </si>
  <si>
    <t>永強營造開發有限公司</t>
    <phoneticPr fontId="34" type="noConversion"/>
  </si>
  <si>
    <t>凱斯整合行銷有限公司</t>
    <phoneticPr fontId="34" type="noConversion"/>
  </si>
  <si>
    <t>承富資產管理顧問有限公司</t>
    <phoneticPr fontId="34" type="noConversion"/>
  </si>
  <si>
    <t>允皓工程有限公司</t>
    <phoneticPr fontId="34" type="noConversion"/>
  </si>
  <si>
    <t>邑藤貿易企業有限公司</t>
    <phoneticPr fontId="34" type="noConversion"/>
  </si>
  <si>
    <t>順風順水企業社</t>
    <phoneticPr fontId="34" type="noConversion"/>
  </si>
  <si>
    <t>皇林國際貿易有限公司</t>
    <phoneticPr fontId="34" type="noConversion"/>
  </si>
  <si>
    <t>立仲資訊有限公司</t>
    <phoneticPr fontId="34" type="noConversion"/>
  </si>
  <si>
    <t>大盤衣商國際有限公司</t>
    <phoneticPr fontId="34" type="noConversion"/>
  </si>
  <si>
    <t>布荷有限公司</t>
    <phoneticPr fontId="34" type="noConversion"/>
  </si>
  <si>
    <t>莯樹有限公司</t>
    <phoneticPr fontId="34" type="noConversion"/>
  </si>
  <si>
    <t>日安鞋業有限公司</t>
    <phoneticPr fontId="34" type="noConversion"/>
  </si>
  <si>
    <t>意立達企業有限公司</t>
    <phoneticPr fontId="34" type="noConversion"/>
  </si>
  <si>
    <t>興元森有限公司</t>
    <phoneticPr fontId="34" type="noConversion"/>
  </si>
  <si>
    <t>京友城科技有限公司</t>
    <phoneticPr fontId="34" type="noConversion"/>
  </si>
  <si>
    <t>嘿棚照相館</t>
    <phoneticPr fontId="34" type="noConversion"/>
  </si>
  <si>
    <t>冠楚訂製服有限公司</t>
    <phoneticPr fontId="34" type="noConversion"/>
  </si>
  <si>
    <t>晁禾事業股份有限公司</t>
    <phoneticPr fontId="34" type="noConversion"/>
  </si>
  <si>
    <t>建州生技醫藥有限公司</t>
    <phoneticPr fontId="34" type="noConversion"/>
  </si>
  <si>
    <t>誠玉股份有限公司</t>
    <phoneticPr fontId="34" type="noConversion"/>
  </si>
  <si>
    <t>雲點有限公司</t>
    <phoneticPr fontId="34" type="noConversion"/>
  </si>
  <si>
    <t>博灝國際有限公司</t>
    <phoneticPr fontId="34" type="noConversion"/>
  </si>
  <si>
    <t>我是實業開發股份有限公司和平分公司</t>
    <phoneticPr fontId="34" type="noConversion"/>
  </si>
  <si>
    <t>正誠餐飲國際有限公司</t>
    <phoneticPr fontId="34" type="noConversion"/>
  </si>
  <si>
    <t>米卡撒民宿</t>
    <phoneticPr fontId="34" type="noConversion"/>
  </si>
  <si>
    <t>甜心寶貝活動行銷有限公司</t>
    <phoneticPr fontId="34" type="noConversion"/>
  </si>
  <si>
    <t>台茶國際實業有限公司</t>
    <phoneticPr fontId="34" type="noConversion"/>
  </si>
  <si>
    <t>愛神企業社</t>
    <phoneticPr fontId="34" type="noConversion"/>
  </si>
  <si>
    <t>川揚企業行</t>
    <phoneticPr fontId="34" type="noConversion"/>
  </si>
  <si>
    <t>木容創作坊</t>
    <phoneticPr fontId="34" type="noConversion"/>
  </si>
  <si>
    <t>百分百民宿</t>
    <phoneticPr fontId="34" type="noConversion"/>
  </si>
  <si>
    <t>漫森活民宿</t>
    <phoneticPr fontId="34" type="noConversion"/>
  </si>
  <si>
    <t>台東快樂海民宿</t>
    <phoneticPr fontId="34" type="noConversion"/>
  </si>
  <si>
    <t>大倫加油站有限公司</t>
    <phoneticPr fontId="34" type="noConversion"/>
  </si>
  <si>
    <t>豐安早午餐美食</t>
    <phoneticPr fontId="34" type="noConversion"/>
  </si>
  <si>
    <t>武漢元氣早餐店</t>
    <phoneticPr fontId="34" type="noConversion"/>
  </si>
  <si>
    <t>合豐早午餐美食</t>
    <phoneticPr fontId="34" type="noConversion"/>
  </si>
  <si>
    <t>奇冰國際事業股份有限公司龍潭分公司</t>
    <phoneticPr fontId="34" type="noConversion"/>
  </si>
  <si>
    <t>天下國際事業有限公司龍岡分公司</t>
    <phoneticPr fontId="34" type="noConversion"/>
  </si>
  <si>
    <t>炭有錢早午餐</t>
    <phoneticPr fontId="34" type="noConversion"/>
  </si>
  <si>
    <t>順儷藥師藥局</t>
    <phoneticPr fontId="34" type="noConversion"/>
  </si>
  <si>
    <t>順儷金城藥局</t>
    <phoneticPr fontId="34" type="noConversion"/>
  </si>
  <si>
    <t>順儷府中藥局</t>
    <phoneticPr fontId="34" type="noConversion"/>
  </si>
  <si>
    <t>順儷宜安藥局</t>
    <phoneticPr fontId="34" type="noConversion"/>
  </si>
  <si>
    <t>順儷新板藥局</t>
    <phoneticPr fontId="34" type="noConversion"/>
  </si>
  <si>
    <t>順儷國泰藥局</t>
    <phoneticPr fontId="34" type="noConversion"/>
  </si>
  <si>
    <t>順儷學府藥局</t>
    <phoneticPr fontId="34" type="noConversion"/>
  </si>
  <si>
    <t>順儷民權藥局</t>
    <phoneticPr fontId="34" type="noConversion"/>
  </si>
  <si>
    <t>順儷和平藥局</t>
    <phoneticPr fontId="34" type="noConversion"/>
  </si>
  <si>
    <t>順儷民享藥局</t>
    <phoneticPr fontId="34" type="noConversion"/>
  </si>
  <si>
    <t>順儷明德藥局</t>
    <phoneticPr fontId="34" type="noConversion"/>
  </si>
  <si>
    <t>美德耐股份有限公司國泰汐止院外二店</t>
    <phoneticPr fontId="34" type="noConversion"/>
  </si>
  <si>
    <t>美德耐股份有限公司澄清福康店</t>
    <phoneticPr fontId="34" type="noConversion"/>
  </si>
  <si>
    <t>美德耐股份有限公司平等門市部</t>
    <phoneticPr fontId="34" type="noConversion"/>
  </si>
  <si>
    <t>美德耐股份有限公司林新門市部</t>
    <phoneticPr fontId="34" type="noConversion"/>
  </si>
  <si>
    <t>美德耐股份有限公司北醫門市部</t>
    <phoneticPr fontId="34" type="noConversion"/>
  </si>
  <si>
    <t>美德耐股份有限公司羅東博愛門市部</t>
    <phoneticPr fontId="34" type="noConversion"/>
  </si>
  <si>
    <t>美德耐股份有限公司常德小歇門市部</t>
    <phoneticPr fontId="34" type="noConversion"/>
  </si>
  <si>
    <t>美德耐股份有限公司若瑟門市部</t>
    <phoneticPr fontId="34" type="noConversion"/>
  </si>
  <si>
    <t>美德耐股份有限公司埔基門市部</t>
    <phoneticPr fontId="34" type="noConversion"/>
  </si>
  <si>
    <t>美德耐股份有限公司彰基中華門市部</t>
    <phoneticPr fontId="34" type="noConversion"/>
  </si>
  <si>
    <t>美德耐股份有限公司秀傳門市部</t>
    <phoneticPr fontId="34" type="noConversion"/>
  </si>
  <si>
    <t>美德耐股份有限公司台安門市部</t>
    <phoneticPr fontId="34" type="noConversion"/>
  </si>
  <si>
    <t>美德耐股份有限公司署立豐原院外門市部</t>
    <phoneticPr fontId="34" type="noConversion"/>
  </si>
  <si>
    <t>美德耐股份有限公司高雄民生院外店</t>
    <phoneticPr fontId="34" type="noConversion"/>
  </si>
  <si>
    <t>美德耐股份有限公司高雄阮綜合院外店</t>
    <phoneticPr fontId="34" type="noConversion"/>
  </si>
  <si>
    <t>美德耐股份有限公司台大北護院外店</t>
    <phoneticPr fontId="34" type="noConversion"/>
  </si>
  <si>
    <t>美德耐股份有限公司新店耕莘院外店</t>
    <phoneticPr fontId="34" type="noConversion"/>
  </si>
  <si>
    <t>美德耐股份有限公司振興店</t>
    <phoneticPr fontId="34" type="noConversion"/>
  </si>
  <si>
    <t>美德耐股份有限公司台北長庚院外店</t>
    <phoneticPr fontId="34" type="noConversion"/>
  </si>
  <si>
    <t>美德耐股份有限公司南基院外店</t>
    <phoneticPr fontId="34" type="noConversion"/>
  </si>
  <si>
    <t>美德耐股份有限公司員榮院外店</t>
    <phoneticPr fontId="34" type="noConversion"/>
  </si>
  <si>
    <t>美德耐股份有限公司雙和院外店</t>
    <phoneticPr fontId="34" type="noConversion"/>
  </si>
  <si>
    <t>美德耐股份有限公司高雄聯合院外店</t>
    <phoneticPr fontId="34" type="noConversion"/>
  </si>
  <si>
    <t>美德耐股份有限公司彰基院外門市部</t>
    <phoneticPr fontId="34" type="noConversion"/>
  </si>
  <si>
    <t>美德耐股份有限公司彰基二林門市部</t>
    <phoneticPr fontId="34" type="noConversion"/>
  </si>
  <si>
    <t>美德耐股份有限公司鹿基院外店</t>
    <phoneticPr fontId="34" type="noConversion"/>
  </si>
  <si>
    <t>美德耐股份有限公司員基院外店</t>
    <phoneticPr fontId="34" type="noConversion"/>
  </si>
  <si>
    <t>維康醫療用品有限公司東馬院外店</t>
    <phoneticPr fontId="34" type="noConversion"/>
  </si>
  <si>
    <t>美德耐股份有限公司中興門市部</t>
    <phoneticPr fontId="34" type="noConversion"/>
  </si>
  <si>
    <t>美德耐股份有限公司新莊店</t>
    <phoneticPr fontId="34" type="noConversion"/>
  </si>
  <si>
    <t>維康醫療用品有限公司高雄大昌院外店</t>
    <phoneticPr fontId="34" type="noConversion"/>
  </si>
  <si>
    <t>美德耐股份有限公司烏日林新二店</t>
    <phoneticPr fontId="34" type="noConversion"/>
  </si>
  <si>
    <t>維康醫療用品有限公司部立台中院外店</t>
    <phoneticPr fontId="34" type="noConversion"/>
  </si>
  <si>
    <t>美德耐股份有限公司部立豐原店</t>
    <phoneticPr fontId="34" type="noConversion"/>
  </si>
  <si>
    <t>美德耐股份有限公司埔基院外店</t>
    <phoneticPr fontId="34" type="noConversion"/>
  </si>
  <si>
    <t>美德耐股份有限公司部立基隆店</t>
    <phoneticPr fontId="34" type="noConversion"/>
  </si>
  <si>
    <t>美德耐股份有限公司永和耕莘院外店</t>
    <phoneticPr fontId="34" type="noConversion"/>
  </si>
  <si>
    <t>美德耐股份有限公司北馬院外店</t>
    <phoneticPr fontId="34" type="noConversion"/>
  </si>
  <si>
    <t>美德耐股份有限公司國泰仁愛店</t>
    <phoneticPr fontId="34" type="noConversion"/>
  </si>
  <si>
    <t>維康醫療用品有限公司大里仁愛院外店</t>
    <phoneticPr fontId="34" type="noConversion"/>
  </si>
  <si>
    <t>維康醫療用品有限公司岡山院外店</t>
    <phoneticPr fontId="34" type="noConversion"/>
  </si>
  <si>
    <t>美德耐股份有限公司維康林口長庚店</t>
    <phoneticPr fontId="34" type="noConversion"/>
  </si>
  <si>
    <t>美德耐股份有限公司恩主公院外店</t>
    <phoneticPr fontId="34" type="noConversion"/>
  </si>
  <si>
    <t>美德耐股份有限公司高雄大同院外店</t>
    <phoneticPr fontId="34" type="noConversion"/>
  </si>
  <si>
    <t>美德耐股份有限公司國泰院外店</t>
    <phoneticPr fontId="34" type="noConversion"/>
  </si>
  <si>
    <t>美德耐股份有限公司北車店</t>
    <phoneticPr fontId="34" type="noConversion"/>
  </si>
  <si>
    <t>美德耐股份有限公司基隆長庚院外店</t>
    <phoneticPr fontId="34" type="noConversion"/>
  </si>
  <si>
    <t>美德耐股份有限公司淡馬院外店</t>
    <phoneticPr fontId="34" type="noConversion"/>
  </si>
  <si>
    <t>美德耐股份有限公司桃園長庚轉運站商店區</t>
    <phoneticPr fontId="34" type="noConversion"/>
  </si>
  <si>
    <t>美德耐股份有限公司高榮院外店</t>
    <phoneticPr fontId="34" type="noConversion"/>
  </si>
  <si>
    <t>美德耐股份有限公司新光院外店</t>
    <phoneticPr fontId="34" type="noConversion"/>
  </si>
  <si>
    <t>美德耐股份有限公司中醫育德二店</t>
    <phoneticPr fontId="34" type="noConversion"/>
  </si>
  <si>
    <t>美德耐股份有限公司梧棲門市部</t>
    <phoneticPr fontId="34" type="noConversion"/>
  </si>
  <si>
    <t>吉杏展業股份有限公司埔榮門市部</t>
    <phoneticPr fontId="34" type="noConversion"/>
  </si>
  <si>
    <t>美德耐股份有限公司中榮門市部</t>
    <phoneticPr fontId="34" type="noConversion"/>
  </si>
  <si>
    <t>萊爾富國際股份有限公司第五一O九分公司</t>
    <phoneticPr fontId="34" type="noConversion"/>
  </si>
  <si>
    <t>萊爾富國際股份有限公司第四七七二分公司</t>
    <phoneticPr fontId="34" type="noConversion"/>
  </si>
  <si>
    <t>萊爾富國際股份有限公司第五一二三分公司</t>
    <phoneticPr fontId="34" type="noConversion"/>
  </si>
  <si>
    <t>萊爾富國際股份有限公司第五一二九分公司</t>
    <phoneticPr fontId="34" type="noConversion"/>
  </si>
  <si>
    <t>萊爾富國際股份有限公司第五O一七分公司</t>
    <phoneticPr fontId="34" type="noConversion"/>
  </si>
  <si>
    <t>萊爾富國際股份有限公司第五一O六分公司</t>
    <phoneticPr fontId="34" type="noConversion"/>
  </si>
  <si>
    <t>萊爾富國際股份有限公司第四九O六分公司</t>
    <phoneticPr fontId="34" type="noConversion"/>
  </si>
  <si>
    <t>萊爾富國際股份有限公司第五一七六分公司</t>
    <phoneticPr fontId="34" type="noConversion"/>
  </si>
  <si>
    <t>萊爾富國際股份有限公司第四八五七分公司</t>
    <phoneticPr fontId="34" type="noConversion"/>
  </si>
  <si>
    <t>萊爾富國際股份有限公司第五一九六分公司</t>
    <phoneticPr fontId="34" type="noConversion"/>
  </si>
  <si>
    <t>萊爾富國際股份有限公司第五一七九分公司</t>
    <phoneticPr fontId="34" type="noConversion"/>
  </si>
  <si>
    <t>萊爾富國際股份有限公司第五一七五分公司</t>
    <phoneticPr fontId="34" type="noConversion"/>
  </si>
  <si>
    <t>萊爾富國際股份有限公司第五一七七分公司</t>
    <phoneticPr fontId="34" type="noConversion"/>
  </si>
  <si>
    <t>萊爾富國際股份有限公司第五一七二分公司</t>
    <phoneticPr fontId="34" type="noConversion"/>
  </si>
  <si>
    <t>萊爾富國際股份有限公司第五一八四分公司</t>
    <phoneticPr fontId="34" type="noConversion"/>
  </si>
  <si>
    <t>萊爾富國際股份有限公司第五一八三分公司</t>
    <phoneticPr fontId="34" type="noConversion"/>
  </si>
  <si>
    <t>萊爾富國際股份有限公司第五一八一分公司</t>
    <phoneticPr fontId="34" type="noConversion"/>
  </si>
  <si>
    <t>萊爾富國際股份有限公司第五一六八分公司</t>
    <phoneticPr fontId="34" type="noConversion"/>
  </si>
  <si>
    <t>萊爾富國際股份有限公司第五一六O分公司</t>
    <phoneticPr fontId="34" type="noConversion"/>
  </si>
  <si>
    <t>萊爾富國際股份有限公司第五O五六分公司</t>
    <phoneticPr fontId="34" type="noConversion"/>
  </si>
  <si>
    <t>萊爾富國際股份有限公司第五一五七分公司</t>
    <phoneticPr fontId="34" type="noConversion"/>
  </si>
  <si>
    <t>萊爾富國際股份有限公司第五一六二分公司</t>
    <phoneticPr fontId="34" type="noConversion"/>
  </si>
  <si>
    <t>萊爾富國際股份有限公司第五一二七分公司</t>
    <phoneticPr fontId="34" type="noConversion"/>
  </si>
  <si>
    <t>萊爾富國際股份有限公司第四九六三營業處</t>
    <phoneticPr fontId="34" type="noConversion"/>
  </si>
  <si>
    <t>萊爾富國際股份有限公司第五一０八營業處</t>
    <phoneticPr fontId="34" type="noConversion"/>
  </si>
  <si>
    <t>萊爾富國際股份有限公司第五O四七營業處</t>
    <phoneticPr fontId="34" type="noConversion"/>
  </si>
  <si>
    <t>萊爾富國際股份有限公司第五O六二營業處</t>
    <phoneticPr fontId="34" type="noConversion"/>
  </si>
  <si>
    <t>萊爾富國際股份有限公司第五O五八分公司</t>
    <phoneticPr fontId="34" type="noConversion"/>
  </si>
  <si>
    <t>萊爾富國際股份有限公司第四八一一營業處</t>
    <phoneticPr fontId="34" type="noConversion"/>
  </si>
  <si>
    <t>萊爾富國際股份有限公司第五一四七營業處</t>
    <phoneticPr fontId="34" type="noConversion"/>
  </si>
  <si>
    <t>萊爾富國際股份有限公司第五一七三營業處</t>
    <phoneticPr fontId="34" type="noConversion"/>
  </si>
  <si>
    <t>萊爾富國際股份有限公司第五一三三營業處</t>
    <phoneticPr fontId="34" type="noConversion"/>
  </si>
  <si>
    <t>萊爾富國際股份有限公司第五一四五營業處</t>
    <phoneticPr fontId="34" type="noConversion"/>
  </si>
  <si>
    <t>萊爾富國際股份有限公司第四九四六營業處</t>
    <phoneticPr fontId="34" type="noConversion"/>
  </si>
  <si>
    <t>萊爾富國際股份有限公司第五一０三營業處</t>
    <phoneticPr fontId="34" type="noConversion"/>
  </si>
  <si>
    <t>萊爾富國際股份有限公司第五一O一營業處</t>
    <phoneticPr fontId="34" type="noConversion"/>
  </si>
  <si>
    <t>萊爾富國際股份有限公司第四八二五營業處</t>
    <phoneticPr fontId="34" type="noConversion"/>
  </si>
  <si>
    <t>萊爾富國際股份有限公司第五Ｏ八Ｏ營業處</t>
    <phoneticPr fontId="34" type="noConversion"/>
  </si>
  <si>
    <t>萊爾富國際股份有限公司第五０七九營業處</t>
    <phoneticPr fontId="34" type="noConversion"/>
  </si>
  <si>
    <t>萊爾富國際股份有限公司第五００一營業處</t>
    <phoneticPr fontId="34" type="noConversion"/>
  </si>
  <si>
    <t>萊爾富國際股份有限公司第五Ｏ六Ｏ營業處</t>
    <phoneticPr fontId="34" type="noConversion"/>
  </si>
  <si>
    <t>萊爾富國際股份有限公司第五0二八營業處</t>
    <phoneticPr fontId="34" type="noConversion"/>
  </si>
  <si>
    <t>萊爾富國際股份有限公司第四九九六營業處</t>
    <phoneticPr fontId="34" type="noConversion"/>
  </si>
  <si>
    <t>萊爾富國際股份有限公司第四八一五營業處</t>
    <phoneticPr fontId="34" type="noConversion"/>
  </si>
  <si>
    <t>萊爾富國際股份有限公司第四九五二營業處</t>
    <phoneticPr fontId="34" type="noConversion"/>
  </si>
  <si>
    <t>萊爾富國際股份有限公司第四七九０營業處</t>
    <phoneticPr fontId="34" type="noConversion"/>
  </si>
  <si>
    <t>萊爾富國際股份有限公司第五００二營業處</t>
    <phoneticPr fontId="34" type="noConversion"/>
  </si>
  <si>
    <t>萊爾富國際股份有限公司第五Ｏ一Ｏ營業處</t>
    <phoneticPr fontId="34" type="noConversion"/>
  </si>
  <si>
    <t>萊爾富國際股份有限公司第四九九二營業處</t>
    <phoneticPr fontId="34" type="noConversion"/>
  </si>
  <si>
    <t>萊爾富國際股份有限公司第四九八二營業處</t>
    <phoneticPr fontId="34" type="noConversion"/>
  </si>
  <si>
    <t>萊爾富國際股份有限公司第四九六六營業處</t>
    <phoneticPr fontId="34" type="noConversion"/>
  </si>
  <si>
    <t>萊爾富國際股份有限公司第四九四七營業處</t>
    <phoneticPr fontId="34" type="noConversion"/>
  </si>
  <si>
    <t>萊爾富國際股份有限公司第四九二四營業處</t>
    <phoneticPr fontId="34" type="noConversion"/>
  </si>
  <si>
    <t>萊爾富國際股份有限公司第四八七四營業處</t>
    <phoneticPr fontId="34" type="noConversion"/>
  </si>
  <si>
    <t>萊爾富國際股份有限公司第四八五九營業處</t>
    <phoneticPr fontId="34" type="noConversion"/>
  </si>
  <si>
    <t>萊爾富國際股份有限公司第四八四五營業處</t>
    <phoneticPr fontId="34" type="noConversion"/>
  </si>
  <si>
    <t>萊爾富國際股份有限公司第四八四四營業處</t>
    <phoneticPr fontId="34" type="noConversion"/>
  </si>
  <si>
    <t>萊爾富國際股份有限公司第四八三七營業處</t>
    <phoneticPr fontId="34" type="noConversion"/>
  </si>
  <si>
    <t>萊爾富國際股份有限公司第四八四一營業處</t>
    <phoneticPr fontId="34" type="noConversion"/>
  </si>
  <si>
    <t>萊爾富國際股份有限公司第四八八八分公司</t>
    <phoneticPr fontId="34" type="noConversion"/>
  </si>
  <si>
    <t>萊爾富國際股份有限公司第四八八二分公司</t>
    <phoneticPr fontId="34" type="noConversion"/>
  </si>
  <si>
    <t>萊爾富國際股份有限公司第四六七六分公司</t>
    <phoneticPr fontId="34" type="noConversion"/>
  </si>
  <si>
    <t>萊爾富國際股份有限公司第四六七八分公司</t>
    <phoneticPr fontId="34" type="noConversion"/>
  </si>
  <si>
    <t>萊爾富國際股份有限公司第四八0二分公司</t>
    <phoneticPr fontId="34" type="noConversion"/>
  </si>
  <si>
    <t>萊爾富國際股份有限公司第四七五六分公司</t>
    <phoneticPr fontId="34" type="noConversion"/>
  </si>
  <si>
    <t>萊爾富國際股份有限公司第四八二七分公司</t>
    <phoneticPr fontId="34" type="noConversion"/>
  </si>
  <si>
    <t>萊爾富國際股份有限公司第四八三八分公司</t>
    <phoneticPr fontId="34" type="noConversion"/>
  </si>
  <si>
    <t>萊爾富國際股份有限公司第四八0一分公司</t>
    <phoneticPr fontId="34" type="noConversion"/>
  </si>
  <si>
    <t>萊爾富國際股份有限公司第四八八0分公司</t>
    <phoneticPr fontId="34" type="noConversion"/>
  </si>
  <si>
    <t>萊爾富國際股份有限公司第四八九五分公司</t>
    <phoneticPr fontId="34" type="noConversion"/>
  </si>
  <si>
    <t>萊爾富國際股份有限公司第四八五二分公司</t>
    <phoneticPr fontId="34" type="noConversion"/>
  </si>
  <si>
    <t>萊爾富國際股份有限公司第四八四二分公司</t>
    <phoneticPr fontId="34" type="noConversion"/>
  </si>
  <si>
    <t>萊爾富國際股份有限公司第四八八一分公司</t>
    <phoneticPr fontId="34" type="noConversion"/>
  </si>
  <si>
    <t>萊爾富國際股份有限公司第四八五六分公司</t>
    <phoneticPr fontId="34" type="noConversion"/>
  </si>
  <si>
    <t>萊爾富國際股份有限公司第四八七六分公司</t>
    <phoneticPr fontId="34" type="noConversion"/>
  </si>
  <si>
    <t>萊爾富國際股份有限公司第四九二五分公司</t>
    <phoneticPr fontId="34" type="noConversion"/>
  </si>
  <si>
    <t>萊爾富國際股份有限公司第四九二三分公司</t>
    <phoneticPr fontId="34" type="noConversion"/>
  </si>
  <si>
    <t>萊爾富國際股份有限公司第四九二O分公司</t>
    <phoneticPr fontId="34" type="noConversion"/>
  </si>
  <si>
    <t>萊爾富國際股份有限公司第四九0一分公司</t>
    <phoneticPr fontId="34" type="noConversion"/>
  </si>
  <si>
    <t>萊爾富國際股份有限公司第四九一一分公司</t>
    <phoneticPr fontId="34" type="noConversion"/>
  </si>
  <si>
    <t>萊爾富國際股份有限公司第四八0七分公司</t>
    <phoneticPr fontId="34" type="noConversion"/>
  </si>
  <si>
    <t>萊爾富國際股份有限公司第四八六八分公司</t>
    <phoneticPr fontId="34" type="noConversion"/>
  </si>
  <si>
    <t>萊爾富國際股份有限公司第四八七七分公司</t>
    <phoneticPr fontId="34" type="noConversion"/>
  </si>
  <si>
    <t>萊爾富國際股份有限公司第四九0九分公司</t>
    <phoneticPr fontId="34" type="noConversion"/>
  </si>
  <si>
    <t>萊爾富國際股份有限公司第四八九八分公司</t>
    <phoneticPr fontId="34" type="noConversion"/>
  </si>
  <si>
    <t>萊爾富國際股份有限公司第四七七五分公司</t>
    <phoneticPr fontId="34" type="noConversion"/>
  </si>
  <si>
    <t>萊爾富國際股份有限公司第四五七八分公司</t>
    <phoneticPr fontId="34" type="noConversion"/>
  </si>
  <si>
    <t>萊爾富國際股份有限公司第四九一0分公司</t>
    <phoneticPr fontId="34" type="noConversion"/>
  </si>
  <si>
    <t>萊爾富國際股份有限公司第四八九九分公司</t>
    <phoneticPr fontId="34" type="noConversion"/>
  </si>
  <si>
    <t>萊爾富國際股份有限公司第四八二八分公司</t>
    <phoneticPr fontId="34" type="noConversion"/>
  </si>
  <si>
    <t>萊爾富國際股份有限公司第四八一0分公司</t>
    <phoneticPr fontId="34" type="noConversion"/>
  </si>
  <si>
    <t>萊爾富國際股份有限公司第四六九O分公司</t>
    <phoneticPr fontId="34" type="noConversion"/>
  </si>
  <si>
    <t>萊爾富國際股份有限公司第四八一二分公司</t>
    <phoneticPr fontId="34" type="noConversion"/>
  </si>
  <si>
    <t>萊爾富國際股份有限公司第四八三四分公司</t>
    <phoneticPr fontId="34" type="noConversion"/>
  </si>
  <si>
    <t>萊爾富國際股份有限公司第四七三三分公司</t>
    <phoneticPr fontId="34" type="noConversion"/>
  </si>
  <si>
    <t>萊爾富國際股份有限公司第四八五一分公司</t>
    <phoneticPr fontId="34" type="noConversion"/>
  </si>
  <si>
    <t>萊爾富國際股份有限公司第四四三五分公司</t>
    <phoneticPr fontId="34" type="noConversion"/>
  </si>
  <si>
    <t>萊爾富國際股份有限公司第四六七二分公司</t>
    <phoneticPr fontId="34" type="noConversion"/>
  </si>
  <si>
    <t>萊爾富國際股份有限公司第四八一九分公司</t>
    <phoneticPr fontId="34" type="noConversion"/>
  </si>
  <si>
    <t>萊爾富國際股份有限公司第四六二一分公司</t>
    <phoneticPr fontId="34" type="noConversion"/>
  </si>
  <si>
    <t>萊爾富國際股份有限公司第四七二二分公司</t>
    <phoneticPr fontId="34" type="noConversion"/>
  </si>
  <si>
    <t>萊爾富國際股份有限公司第四八六七分公司</t>
    <phoneticPr fontId="34" type="noConversion"/>
  </si>
  <si>
    <t>萊爾富國際股份有限公司第四八七二分公司</t>
    <phoneticPr fontId="34" type="noConversion"/>
  </si>
  <si>
    <t>萊爾富國際股份有限公司第五00三分公司</t>
    <phoneticPr fontId="34" type="noConversion"/>
  </si>
  <si>
    <t>萊爾富國際股份有限公司第四九九七分公司</t>
    <phoneticPr fontId="34" type="noConversion"/>
  </si>
  <si>
    <t>萊爾富國際股份有限公司第四八六一分公司</t>
    <phoneticPr fontId="34" type="noConversion"/>
  </si>
  <si>
    <t>萊爾富國際股份有限公司第四九七0分公司</t>
    <phoneticPr fontId="34" type="noConversion"/>
  </si>
  <si>
    <t>萊爾富國際股份有限公司第四八六四分公司</t>
    <phoneticPr fontId="34" type="noConversion"/>
  </si>
  <si>
    <t>萊爾富國際股份有限公司第四九八四分公司</t>
    <phoneticPr fontId="34" type="noConversion"/>
  </si>
  <si>
    <t>萊爾富國際股份有限公司第四七四七分公司</t>
    <phoneticPr fontId="34" type="noConversion"/>
  </si>
  <si>
    <t>萊爾富國際股份有限公司第四九三八分公司</t>
    <phoneticPr fontId="34" type="noConversion"/>
  </si>
  <si>
    <t>萊爾富國際股份有限公司第四九八九分公司</t>
    <phoneticPr fontId="34" type="noConversion"/>
  </si>
  <si>
    <t>萊爾富國際股份有限公司第四九七六分公司</t>
    <phoneticPr fontId="34" type="noConversion"/>
  </si>
  <si>
    <t>萊爾富國際股份有限公司第四七六二分公司</t>
    <phoneticPr fontId="34" type="noConversion"/>
  </si>
  <si>
    <t>萊爾富國際股份有限公司第四七九六分公司</t>
    <phoneticPr fontId="34" type="noConversion"/>
  </si>
  <si>
    <t>萊爾富國際股份有限公司第四九三二分公司</t>
    <phoneticPr fontId="34" type="noConversion"/>
  </si>
  <si>
    <t>萊爾富國際股份有限公司第四八五0分公司</t>
    <phoneticPr fontId="34" type="noConversion"/>
  </si>
  <si>
    <t>萊爾富國際股份有限公司第四八一八分公司</t>
    <phoneticPr fontId="34" type="noConversion"/>
  </si>
  <si>
    <t>萊爾富國際股份有限公司第四七七六分公司</t>
    <phoneticPr fontId="34" type="noConversion"/>
  </si>
  <si>
    <t>萊爾富國際股份有限公司安南敦安分公司</t>
    <phoneticPr fontId="34" type="noConversion"/>
  </si>
  <si>
    <t>萊爾富國際股份有限公司第四九五七分公司</t>
    <phoneticPr fontId="34" type="noConversion"/>
  </si>
  <si>
    <t>萊爾富國際股份有限公司第四九三九分公司</t>
    <phoneticPr fontId="34" type="noConversion"/>
  </si>
  <si>
    <t>萊爾富國際股份有限公司第四九二七分公司</t>
    <phoneticPr fontId="34" type="noConversion"/>
  </si>
  <si>
    <t>萊爾富國際股份有限公司第四九0二分公司</t>
    <phoneticPr fontId="34" type="noConversion"/>
  </si>
  <si>
    <t>萊爾富國際股份有限公司第四七三四分公司</t>
    <phoneticPr fontId="34" type="noConversion"/>
  </si>
  <si>
    <t>萊爾富國際股份有限公司第四九三三分公司</t>
    <phoneticPr fontId="34" type="noConversion"/>
  </si>
  <si>
    <t>萊爾富國際股份有限公司第四九六五分公司</t>
    <phoneticPr fontId="34" type="noConversion"/>
  </si>
  <si>
    <t>萊爾富國際股份有限公司第四九三五分公司</t>
    <phoneticPr fontId="34" type="noConversion"/>
  </si>
  <si>
    <t>萊爾富國際股份有限公司第四九四一分公司</t>
    <phoneticPr fontId="34" type="noConversion"/>
  </si>
  <si>
    <t>萊爾富國際股份有限公司第四八四０分公司</t>
    <phoneticPr fontId="34" type="noConversion"/>
  </si>
  <si>
    <t>萊爾富國際股份有限公司第四八八六分公司</t>
    <phoneticPr fontId="34" type="noConversion"/>
  </si>
  <si>
    <t>萊爾富國際股份有限公司第四七O五分公司</t>
    <phoneticPr fontId="34" type="noConversion"/>
  </si>
  <si>
    <t>萊爾富國際股份有限公司第四八一六分公司</t>
    <phoneticPr fontId="34" type="noConversion"/>
  </si>
  <si>
    <t>萊爾富國際股份有限公司第四九六一分公司</t>
    <phoneticPr fontId="34" type="noConversion"/>
  </si>
  <si>
    <t>萊爾富國際股份有限公司第四九二一分公司</t>
    <phoneticPr fontId="34" type="noConversion"/>
  </si>
  <si>
    <t>萊爾富國際股份有限公司第四五三四分公司</t>
    <phoneticPr fontId="34" type="noConversion"/>
  </si>
  <si>
    <t>萊爾富國際股份有限公司第四七六九分公司</t>
    <phoneticPr fontId="34" type="noConversion"/>
  </si>
  <si>
    <t>萊爾富國際股份有限公司第四九五九分公司</t>
    <phoneticPr fontId="34" type="noConversion"/>
  </si>
  <si>
    <t>萊爾富國際股份有限公司第四八四三分公司</t>
    <phoneticPr fontId="34" type="noConversion"/>
  </si>
  <si>
    <t>萊爾富國際股份有限公司第五0二九分公司</t>
    <phoneticPr fontId="34" type="noConversion"/>
  </si>
  <si>
    <t>萊爾富國際股份有限公司第五0二二分公司</t>
    <phoneticPr fontId="34" type="noConversion"/>
  </si>
  <si>
    <t>萊爾富國際股份有限公司第四九九九分公司</t>
    <phoneticPr fontId="34" type="noConversion"/>
  </si>
  <si>
    <t>萊爾富國際股份有限公司第四七三五分公司</t>
    <phoneticPr fontId="34" type="noConversion"/>
  </si>
  <si>
    <t>萊爾富國際股份有限公司第五0三二分公司</t>
    <phoneticPr fontId="34" type="noConversion"/>
  </si>
  <si>
    <t>萊爾富國際股份有限公司第四六六八分公司</t>
    <phoneticPr fontId="34" type="noConversion"/>
  </si>
  <si>
    <t>萊爾富國際股份有限公司第四九一七分公司</t>
    <phoneticPr fontId="34" type="noConversion"/>
  </si>
  <si>
    <t>萊爾富國際股份有限公司第四九二六分公司</t>
    <phoneticPr fontId="34" type="noConversion"/>
  </si>
  <si>
    <t>萊爾富國際股份有限公司第四九八一分公司</t>
    <phoneticPr fontId="34" type="noConversion"/>
  </si>
  <si>
    <t>萊爾富國際股份有限公司第四八八七分公司</t>
    <phoneticPr fontId="34" type="noConversion"/>
  </si>
  <si>
    <t>萊爾富國際股份有限公司第四九O七分公司</t>
    <phoneticPr fontId="34" type="noConversion"/>
  </si>
  <si>
    <t>萊爾富國際股份有限公司北縣汐福分公司</t>
    <phoneticPr fontId="34" type="noConversion"/>
  </si>
  <si>
    <t>萊爾富國際股份有限公司第五O七四分公司</t>
    <phoneticPr fontId="34" type="noConversion"/>
  </si>
  <si>
    <t>萊爾富國際股份有限公司第五O八二分公司</t>
    <phoneticPr fontId="34" type="noConversion"/>
  </si>
  <si>
    <t>萊爾富國際股份有限公司第四六八O分公司</t>
    <phoneticPr fontId="34" type="noConversion"/>
  </si>
  <si>
    <t>萊爾富國際股份有限公司重新分公司</t>
    <phoneticPr fontId="34" type="noConversion"/>
  </si>
  <si>
    <t>萊爾富國際股份有限公司橋福分公司</t>
    <phoneticPr fontId="34" type="noConversion"/>
  </si>
  <si>
    <t>萊爾富國際股份有限公司第五0五七分公司</t>
    <phoneticPr fontId="34" type="noConversion"/>
  </si>
  <si>
    <t>萊爾富國際股份有限公司第四九六八分公司</t>
    <phoneticPr fontId="34" type="noConversion"/>
  </si>
  <si>
    <t>萊爾富國際股份有限公司第四九八三分公司</t>
    <phoneticPr fontId="34" type="noConversion"/>
  </si>
  <si>
    <t>萊爾富國際股份有限公司第四八九二分公司</t>
    <phoneticPr fontId="34" type="noConversion"/>
  </si>
  <si>
    <t>萊爾富國際股份有限公司第三五七六營業處</t>
    <phoneticPr fontId="34" type="noConversion"/>
  </si>
  <si>
    <t>萊爾富國際股份有限公司第三五八六營業處</t>
    <phoneticPr fontId="34" type="noConversion"/>
  </si>
  <si>
    <t>萊爾富國際股份有限公司第四九二二分公司</t>
    <phoneticPr fontId="34" type="noConversion"/>
  </si>
  <si>
    <t>萊爾富國際股份有限公司北縣成都分公司</t>
    <phoneticPr fontId="34" type="noConversion"/>
  </si>
  <si>
    <t>萊爾富國際股份有限公司中縣大智分公司</t>
    <phoneticPr fontId="34" type="noConversion"/>
  </si>
  <si>
    <t>萊爾富國際股份有限公司南投投源分公司</t>
    <phoneticPr fontId="34" type="noConversion"/>
  </si>
  <si>
    <t>萊爾富國際股份有限公司桃縣觀音分公司</t>
    <phoneticPr fontId="34" type="noConversion"/>
  </si>
  <si>
    <t>萊爾富國際股份有限公司第四七二五營業處</t>
    <phoneticPr fontId="34" type="noConversion"/>
  </si>
  <si>
    <t>萊爾富國際股份有限公司高縣後庄分公司</t>
    <phoneticPr fontId="34" type="noConversion"/>
  </si>
  <si>
    <t>萊爾富國際股份有限公司第四九九一分公司</t>
    <phoneticPr fontId="34" type="noConversion"/>
  </si>
  <si>
    <t>萊爾富國際股份有限公司第四二三九分公司</t>
    <phoneticPr fontId="34" type="noConversion"/>
  </si>
  <si>
    <t>萊爾富國際股份有限公司第四五二九分公司</t>
    <phoneticPr fontId="34" type="noConversion"/>
  </si>
  <si>
    <t>萊爾富國際股份有限公司桃縣桃天分公司</t>
    <phoneticPr fontId="34" type="noConversion"/>
  </si>
  <si>
    <t>萊爾富國際股份有限公司中縣中溪分公司</t>
    <phoneticPr fontId="34" type="noConversion"/>
  </si>
  <si>
    <t>萊爾富國際股份有限公司第２８７５分公司</t>
    <phoneticPr fontId="34" type="noConversion"/>
  </si>
  <si>
    <t>萊爾富國際股份有限公司第2734分公司</t>
    <phoneticPr fontId="34" type="noConversion"/>
  </si>
  <si>
    <t>萊爾富國際股份有限公司第2655分公司</t>
    <phoneticPr fontId="34" type="noConversion"/>
  </si>
  <si>
    <t>萊爾富國際股份有限公司第２８４６分公司</t>
    <phoneticPr fontId="34" type="noConversion"/>
  </si>
  <si>
    <t>萊爾富國際股份有限公司第三四五五分公司</t>
    <phoneticPr fontId="34" type="noConversion"/>
  </si>
  <si>
    <t>萊爾富國際股份有限公司第２９２０分公司</t>
    <phoneticPr fontId="34" type="noConversion"/>
  </si>
  <si>
    <t>萊爾富國際股份有限公司第２９２２分公司</t>
    <phoneticPr fontId="34" type="noConversion"/>
  </si>
  <si>
    <t>萊爾富國際股份有限公司第三五二五分公司</t>
    <phoneticPr fontId="34" type="noConversion"/>
  </si>
  <si>
    <t>萊爾富國際股份有限公司第２８５３分公司</t>
    <phoneticPr fontId="34" type="noConversion"/>
  </si>
  <si>
    <t>萊爾富國際股份有限公司第２９５５分公司</t>
    <phoneticPr fontId="34" type="noConversion"/>
  </si>
  <si>
    <t>萊爾富國際股份有限公司第三五七八分公司</t>
    <phoneticPr fontId="34" type="noConversion"/>
  </si>
  <si>
    <t>萊爾富國際股份有限公司第２６２６分公司</t>
    <phoneticPr fontId="34" type="noConversion"/>
  </si>
  <si>
    <t>萊爾富國際股份有限公司第2995分公司</t>
    <phoneticPr fontId="34" type="noConversion"/>
  </si>
  <si>
    <t>萊爾富國際股份有限公司第三六一九分公司</t>
    <phoneticPr fontId="34" type="noConversion"/>
  </si>
  <si>
    <t>萊爾富國際股份有限公司第２９４１分公司</t>
    <phoneticPr fontId="34" type="noConversion"/>
  </si>
  <si>
    <t>萊爾富國際股份有限公司第三八八○分公司</t>
    <phoneticPr fontId="34" type="noConversion"/>
  </si>
  <si>
    <t>萊爾富國際股份有限公司第四０三五分公司</t>
    <phoneticPr fontId="34" type="noConversion"/>
  </si>
  <si>
    <t>萊爾富國際股份有限公司第３０１７分公司</t>
    <phoneticPr fontId="34" type="noConversion"/>
  </si>
  <si>
    <t>萊爾富國際股份有限公司第四0一五分公司</t>
    <phoneticPr fontId="34" type="noConversion"/>
  </si>
  <si>
    <t>萊爾富國際股份有限公司第2961分公司</t>
    <phoneticPr fontId="34" type="noConversion"/>
  </si>
  <si>
    <t>萊爾富國際股份有限公司第３０２９分公司</t>
    <phoneticPr fontId="34" type="noConversion"/>
  </si>
  <si>
    <t>萊爾富國際股份有限公司第3049分公司</t>
    <phoneticPr fontId="34" type="noConversion"/>
  </si>
  <si>
    <t>萊爾富國際股份有限公司第三九九七分公司</t>
    <phoneticPr fontId="34" type="noConversion"/>
  </si>
  <si>
    <t>萊爾富國際股份有限公司第２９１０分公司</t>
    <phoneticPr fontId="34" type="noConversion"/>
  </si>
  <si>
    <t>萊爾富國際股份有限公司第3081分公司</t>
    <phoneticPr fontId="34" type="noConversion"/>
  </si>
  <si>
    <t>萊爾富國際股份有限公司第3095分公司</t>
    <phoneticPr fontId="34" type="noConversion"/>
  </si>
  <si>
    <t>萊爾富國際股份有限公司第三九九０分公司</t>
    <phoneticPr fontId="34" type="noConversion"/>
  </si>
  <si>
    <t>萊爾富國際股份有限公司桃縣西濱分公司</t>
    <phoneticPr fontId="34" type="noConversion"/>
  </si>
  <si>
    <t>萊爾富國際股份有限公司第四一０三營業處</t>
    <phoneticPr fontId="34" type="noConversion"/>
  </si>
  <si>
    <t>萊爾富國際股份有限公司第2570分公司</t>
    <phoneticPr fontId="34" type="noConversion"/>
  </si>
  <si>
    <t>萊爾富國際股份有限公司基隆旭隆分公司</t>
    <phoneticPr fontId="34" type="noConversion"/>
  </si>
  <si>
    <t>萊爾富國際股份有限公司桃縣內溪分公司</t>
    <phoneticPr fontId="34" type="noConversion"/>
  </si>
  <si>
    <t>萊爾富國際股份有限公司第五0四九分公司</t>
    <phoneticPr fontId="34" type="noConversion"/>
  </si>
  <si>
    <t>萊爾富國際股份有限公司平鎮桃圳分公司</t>
    <phoneticPr fontId="34" type="noConversion"/>
  </si>
  <si>
    <t>萊爾富國際股份有限公司南投員集分公司</t>
    <phoneticPr fontId="34" type="noConversion"/>
  </si>
  <si>
    <t>萊爾富國際股份有限公司桃縣桃貿分公司</t>
    <phoneticPr fontId="34" type="noConversion"/>
  </si>
  <si>
    <t>萊爾富國際股份有限公司第2988分公司</t>
    <phoneticPr fontId="34" type="noConversion"/>
  </si>
  <si>
    <t>萊爾富國際股份有限公司第２９０１分公司</t>
    <phoneticPr fontId="34" type="noConversion"/>
  </si>
  <si>
    <t>萊爾富國際股份有限公司桃縣桃奉分公司</t>
    <phoneticPr fontId="34" type="noConversion"/>
  </si>
  <si>
    <t>萊爾富國際股份有限公司第三三三七分公司</t>
    <phoneticPr fontId="34" type="noConversion"/>
  </si>
  <si>
    <t>萊爾富國際股份有限公司第三九O九分公司</t>
    <phoneticPr fontId="34" type="noConversion"/>
  </si>
  <si>
    <t>萊爾富國際股份有限公司中縣中宜分公司</t>
    <phoneticPr fontId="34" type="noConversion"/>
  </si>
  <si>
    <t>萊爾富國際股份有限公司桃縣桃港分公司</t>
    <phoneticPr fontId="34" type="noConversion"/>
  </si>
  <si>
    <t>萊爾富國際股份有限公司第3090分公司</t>
    <phoneticPr fontId="34" type="noConversion"/>
  </si>
  <si>
    <t>萊爾富國際股份有限公司第３０６７分公司</t>
    <phoneticPr fontId="34" type="noConversion"/>
  </si>
  <si>
    <t>萊爾富國際股份有限公司第五O七五分公司</t>
    <phoneticPr fontId="34" type="noConversion"/>
  </si>
  <si>
    <t>萊爾富國際股份有限公司第四六二二分公司</t>
    <phoneticPr fontId="34" type="noConversion"/>
  </si>
  <si>
    <t>萊爾富國際股份有限公司第三五三二分公司</t>
    <phoneticPr fontId="34" type="noConversion"/>
  </si>
  <si>
    <t>萊爾富國際股份有限公司第三八六八分公司</t>
    <phoneticPr fontId="34" type="noConversion"/>
  </si>
  <si>
    <t>萊爾富國際股份有限公司第四六九五分公司</t>
    <phoneticPr fontId="34" type="noConversion"/>
  </si>
  <si>
    <t>萊爾富國際股份有限公司第三六九○分公司</t>
    <phoneticPr fontId="34" type="noConversion"/>
  </si>
  <si>
    <t>萊爾富國際股份有限公司第四Ｏ七六分公司</t>
    <phoneticPr fontId="34" type="noConversion"/>
  </si>
  <si>
    <t>萊爾富國際股份有限公司第五O五O分公司</t>
    <phoneticPr fontId="34" type="noConversion"/>
  </si>
  <si>
    <t>萊爾富國際股份有限公司第四一六０營業處</t>
    <phoneticPr fontId="34" type="noConversion"/>
  </si>
  <si>
    <t>萊爾富國際股份有限公司第五0三一分公司</t>
    <phoneticPr fontId="34" type="noConversion"/>
  </si>
  <si>
    <t>萊爾富國際股份有限公司第四三二一營業處</t>
    <phoneticPr fontId="34" type="noConversion"/>
  </si>
  <si>
    <t>萊爾富國際股份有限公司第三九○八分公司</t>
    <phoneticPr fontId="34" type="noConversion"/>
  </si>
  <si>
    <t>萊爾富國際股份有限公司第五0三四分公司</t>
    <phoneticPr fontId="34" type="noConversion"/>
  </si>
  <si>
    <t>萊爾富國際股份有限公司第四九六七分公司</t>
    <phoneticPr fontId="34" type="noConversion"/>
  </si>
  <si>
    <t>萊爾富國際股份有限公司第三四三六分公司</t>
    <phoneticPr fontId="34" type="noConversion"/>
  </si>
  <si>
    <t>萊爾富國際股份有限公司第四0八七分公司</t>
    <phoneticPr fontId="34" type="noConversion"/>
  </si>
  <si>
    <t>萊爾富國際股份有限公司第五O七O分公司</t>
    <phoneticPr fontId="34" type="noConversion"/>
  </si>
  <si>
    <t>萊爾富國際股份有限公司第四九五六分公司</t>
    <phoneticPr fontId="34" type="noConversion"/>
  </si>
  <si>
    <t>萊爾富國際股份有限公司第四八二四營業處</t>
    <phoneticPr fontId="34" type="noConversion"/>
  </si>
  <si>
    <t>萊爾富國際股份有限公司第三九六九分公司</t>
    <phoneticPr fontId="34" type="noConversion"/>
  </si>
  <si>
    <t>萊爾富國際股份有限公司第四一六一分公司</t>
    <phoneticPr fontId="34" type="noConversion"/>
  </si>
  <si>
    <t>萊爾富國際股份有限公司第三五七九分公司</t>
    <phoneticPr fontId="34" type="noConversion"/>
  </si>
  <si>
    <t>萊爾富國際股份有限公司第四二一一分公司</t>
    <phoneticPr fontId="34" type="noConversion"/>
  </si>
  <si>
    <t>萊爾富國際股份有限公司第四六五七分公司</t>
    <phoneticPr fontId="34" type="noConversion"/>
  </si>
  <si>
    <t>萊爾富國際股份有限公司第三七五０分公司</t>
    <phoneticPr fontId="34" type="noConversion"/>
  </si>
  <si>
    <t>萊爾富國際股份有限公司第三八七二分公司</t>
    <phoneticPr fontId="34" type="noConversion"/>
  </si>
  <si>
    <t>萊爾富國際股份有限公司北市國醫分公司</t>
    <phoneticPr fontId="34" type="noConversion"/>
  </si>
  <si>
    <t>萊爾富國際股份有限公司第四0七九分公司</t>
    <phoneticPr fontId="34" type="noConversion"/>
  </si>
  <si>
    <t>萊爾富國際股份有限公司北市北天分公司</t>
    <phoneticPr fontId="34" type="noConversion"/>
  </si>
  <si>
    <t>萊爾富國際股份有限公司北市同吉分公司</t>
    <phoneticPr fontId="34" type="noConversion"/>
  </si>
  <si>
    <t>萊爾富國際股份有限公司第四0四二分公司</t>
    <phoneticPr fontId="34" type="noConversion"/>
  </si>
  <si>
    <t>萊爾富國際股份有限公司北市松華分公司</t>
    <phoneticPr fontId="34" type="noConversion"/>
  </si>
  <si>
    <t>萊爾富國際股份有限公司北市正泉分公司</t>
    <phoneticPr fontId="34" type="noConversion"/>
  </si>
  <si>
    <t>萊爾富國際股份有限公司第五一一五分公司</t>
    <phoneticPr fontId="34" type="noConversion"/>
  </si>
  <si>
    <t>萊爾富國際股份有限公司第五一O七分公司</t>
    <phoneticPr fontId="34" type="noConversion"/>
  </si>
  <si>
    <t>萊爾富國際股份有限公司第五一七O營業處</t>
    <phoneticPr fontId="34" type="noConversion"/>
  </si>
  <si>
    <t>萊爾富國際股份有限公司第五一五六分公司</t>
    <phoneticPr fontId="34" type="noConversion"/>
  </si>
  <si>
    <t>萊爾富國際股份有限公司第五一O四分公司</t>
    <phoneticPr fontId="34" type="noConversion"/>
  </si>
  <si>
    <t>萊爾富國際股份有限公司第五一O二分公司</t>
    <phoneticPr fontId="34" type="noConversion"/>
  </si>
  <si>
    <t>萊爾富國際股份有限公司第四七一六分公司</t>
    <phoneticPr fontId="34" type="noConversion"/>
  </si>
  <si>
    <t>萊爾富國際股份有限公司第五O一九分公司</t>
    <phoneticPr fontId="34" type="noConversion"/>
  </si>
  <si>
    <t>萊爾富國際股份有限公司第五一二五分公司</t>
    <phoneticPr fontId="34" type="noConversion"/>
  </si>
  <si>
    <t>萊爾富國際股份有限公司第五０八七分公司</t>
    <phoneticPr fontId="34" type="noConversion"/>
  </si>
  <si>
    <t>萊爾富國際股份有限公司第五一一0分公司</t>
    <phoneticPr fontId="34" type="noConversion"/>
  </si>
  <si>
    <t>萊爾富國際股份有限公司第五O九四分公司</t>
    <phoneticPr fontId="34" type="noConversion"/>
  </si>
  <si>
    <t>萊爾富國際股份有限公司第五O一六分公司</t>
    <phoneticPr fontId="34" type="noConversion"/>
  </si>
  <si>
    <t>萊爾富國際股份有限公司延平第二分公司</t>
    <phoneticPr fontId="34" type="noConversion"/>
  </si>
  <si>
    <t>萊爾富國際股份有限公司第四一一三分公司</t>
    <phoneticPr fontId="34" type="noConversion"/>
  </si>
  <si>
    <t>萊爾富國際股份有限公司第２９６５分公司</t>
    <phoneticPr fontId="34" type="noConversion"/>
  </si>
  <si>
    <t>萊爾富國際股份有限公司第五一五四分公司</t>
    <phoneticPr fontId="34" type="noConversion"/>
  </si>
  <si>
    <t>萊爾富國際股份有限公司第四八五四分公司</t>
    <phoneticPr fontId="34" type="noConversion"/>
  </si>
  <si>
    <t>萊爾富國際股份有限公司第五一八五營業處</t>
    <phoneticPr fontId="34" type="noConversion"/>
  </si>
  <si>
    <t>萊爾富國際股份有限公司新竹成功分公司</t>
    <phoneticPr fontId="34" type="noConversion"/>
  </si>
  <si>
    <t>萊爾富國際股份有限公司苗栗苑裡分公司</t>
    <phoneticPr fontId="34" type="noConversion"/>
  </si>
  <si>
    <t>萊爾富國際股份有限公司第五一一二分公司</t>
    <phoneticPr fontId="34" type="noConversion"/>
  </si>
  <si>
    <t>萊爾富國際股份有限公司第四九七八分公司</t>
    <phoneticPr fontId="34" type="noConversion"/>
  </si>
  <si>
    <t>萊爾富國際股份有限公司第五O九一分公司</t>
    <phoneticPr fontId="34" type="noConversion"/>
  </si>
  <si>
    <t>萊爾富國際股份有限公司第五一二六分公司</t>
    <phoneticPr fontId="34" type="noConversion"/>
  </si>
  <si>
    <t>萊爾富國際股份有限公司第五O九六分公司</t>
    <phoneticPr fontId="34" type="noConversion"/>
  </si>
  <si>
    <t>萊爾富國際股份有限公司北縣重玉分公司</t>
    <phoneticPr fontId="34" type="noConversion"/>
  </si>
  <si>
    <t>萊爾富國際股份有限公司第三九七五分公司</t>
    <phoneticPr fontId="34" type="noConversion"/>
  </si>
  <si>
    <t>萊爾富國際股份有限公司第四OO二分公司</t>
    <phoneticPr fontId="34" type="noConversion"/>
  </si>
  <si>
    <t>萊爾富國際股份有限公司中縣中獅分公司</t>
    <phoneticPr fontId="34" type="noConversion"/>
  </si>
  <si>
    <t>萊爾富國際股份有限公司第四八二一分公司</t>
    <phoneticPr fontId="34" type="noConversion"/>
  </si>
  <si>
    <t>萊爾富國際股份有限公司第四九０八營業處</t>
    <phoneticPr fontId="34" type="noConversion"/>
  </si>
  <si>
    <t>萊爾富國際股份有限公司第五００八營業處</t>
    <phoneticPr fontId="34" type="noConversion"/>
  </si>
  <si>
    <t>萊爾富國際股份有限公司第五0五三分公司</t>
    <phoneticPr fontId="34" type="noConversion"/>
  </si>
  <si>
    <t>萊爾富國際股份有限公司第四九九四分公司</t>
    <phoneticPr fontId="34" type="noConversion"/>
  </si>
  <si>
    <t>萊爾富國際股份有限公司第五0三八分公司</t>
    <phoneticPr fontId="34" type="noConversion"/>
  </si>
  <si>
    <t>萊爾富國際股份有限公司第四九七一分公司</t>
    <phoneticPr fontId="34" type="noConversion"/>
  </si>
  <si>
    <t>萊爾富國際股份有限公司第五00七分公司</t>
    <phoneticPr fontId="34" type="noConversion"/>
  </si>
  <si>
    <t>萊爾富國際股份有限公司第三四四五分公司</t>
    <phoneticPr fontId="34" type="noConversion"/>
  </si>
  <si>
    <t>萊爾富國際股份有限公司第三八三九分公司</t>
    <phoneticPr fontId="34" type="noConversion"/>
  </si>
  <si>
    <t>萊爾富國際股份有限公司第三九八六分公司</t>
    <phoneticPr fontId="34" type="noConversion"/>
  </si>
  <si>
    <t>萊爾富國際股份有限公司第四一九二分公司</t>
    <phoneticPr fontId="34" type="noConversion"/>
  </si>
  <si>
    <t>萊爾富國際股份有限公司第四一七八分公司</t>
    <phoneticPr fontId="34" type="noConversion"/>
  </si>
  <si>
    <t>萊爾富國際股份有限公司第五O六九分公司</t>
    <phoneticPr fontId="34" type="noConversion"/>
  </si>
  <si>
    <t>萊爾富國際股份有限公司第四九九0分公司</t>
    <phoneticPr fontId="34" type="noConversion"/>
  </si>
  <si>
    <t>萊爾富國際股份有限公司第３１６９分公司</t>
    <phoneticPr fontId="34" type="noConversion"/>
  </si>
  <si>
    <t>萊爾富國際股份有限公司第四0五二分公司</t>
    <phoneticPr fontId="34" type="noConversion"/>
  </si>
  <si>
    <t>萊爾富國際股份有限公司第四八一四營業處</t>
    <phoneticPr fontId="34" type="noConversion"/>
  </si>
  <si>
    <t>萊爾富國際股份有限公司第四九九五營業處</t>
    <phoneticPr fontId="34" type="noConversion"/>
  </si>
  <si>
    <t>萊爾富國際股份有限公司第四Ｏ五Ｏ分公司</t>
    <phoneticPr fontId="34" type="noConversion"/>
  </si>
  <si>
    <t>萊爾富國際股份有限公司台南南新分公司</t>
    <phoneticPr fontId="34" type="noConversion"/>
  </si>
  <si>
    <t>萊爾富國際股份有限公司第五0三七分公司</t>
    <phoneticPr fontId="34" type="noConversion"/>
  </si>
  <si>
    <t>萊爾富國際股份有限公司第四0三一分公司</t>
    <phoneticPr fontId="34" type="noConversion"/>
  </si>
  <si>
    <t>萊爾富國際股份有限公司第四一一五分公司</t>
    <phoneticPr fontId="34" type="noConversion"/>
  </si>
  <si>
    <t>萊爾富國際股份有限公司第四九一二分公司</t>
    <phoneticPr fontId="34" type="noConversion"/>
  </si>
  <si>
    <t>萊爾富國際股份有限公司第三九八八分公司</t>
    <phoneticPr fontId="34" type="noConversion"/>
  </si>
  <si>
    <t>萊爾富國際股份有限公司第三九七二分公司</t>
    <phoneticPr fontId="34" type="noConversion"/>
  </si>
  <si>
    <t>萊爾富國際股份有限公司第四二四一分公司</t>
    <phoneticPr fontId="34" type="noConversion"/>
  </si>
  <si>
    <t>萊爾富國際股份有限公司第三九七六分公司</t>
    <phoneticPr fontId="34" type="noConversion"/>
  </si>
  <si>
    <t>萊爾富國際股份有限公司第四0六二分公司</t>
    <phoneticPr fontId="34" type="noConversion"/>
  </si>
  <si>
    <t>萊爾富國際股份有限公司第四0三七分公司</t>
    <phoneticPr fontId="34" type="noConversion"/>
  </si>
  <si>
    <t>萊爾富國際股份有限公司第四0六七分公司</t>
    <phoneticPr fontId="34" type="noConversion"/>
  </si>
  <si>
    <t>萊爾富國際股份有限公司第三九八九分公司</t>
    <phoneticPr fontId="34" type="noConversion"/>
  </si>
  <si>
    <t>萊爾富國際股份有限公司鳳山博愛分公司</t>
    <phoneticPr fontId="34" type="noConversion"/>
  </si>
  <si>
    <t>萊爾富國際股份有限公司第五O六五分公司</t>
    <phoneticPr fontId="34" type="noConversion"/>
  </si>
  <si>
    <t>萊爾富國際股份有限公司第五O六八分公司</t>
    <phoneticPr fontId="34" type="noConversion"/>
  </si>
  <si>
    <t>萊爾富國際股份有限公司第四八三一營業處</t>
    <phoneticPr fontId="34" type="noConversion"/>
  </si>
  <si>
    <t>萊爾富國際股份有限公司高縣鳳仁分公司</t>
    <phoneticPr fontId="34" type="noConversion"/>
  </si>
  <si>
    <t>萊爾富國際股份有限公司第五0三0分公司</t>
    <phoneticPr fontId="34" type="noConversion"/>
  </si>
  <si>
    <t>萊爾富國際股份有限公司第四八六二分公司</t>
    <phoneticPr fontId="34" type="noConversion"/>
  </si>
  <si>
    <t>萊爾富國際股份有限公司中壢中正分公司</t>
    <phoneticPr fontId="34" type="noConversion"/>
  </si>
  <si>
    <t>萊爾富國際股份有限公司第四九四二分公司</t>
    <phoneticPr fontId="34" type="noConversion"/>
  </si>
  <si>
    <t>萊爾富國際股份有限公司第四七九八分公司</t>
    <phoneticPr fontId="34" type="noConversion"/>
  </si>
  <si>
    <t>萊爾富國際股份有限公司第三四一三分公司</t>
    <phoneticPr fontId="34" type="noConversion"/>
  </si>
  <si>
    <t>萊爾富國際股份有限公司第五0五一分公司</t>
    <phoneticPr fontId="34" type="noConversion"/>
  </si>
  <si>
    <t>萊爾富國際股份有限公司北市北崗分公司</t>
    <phoneticPr fontId="34" type="noConversion"/>
  </si>
  <si>
    <t>萊爾富國際股份有限公司北市同達分公司</t>
    <phoneticPr fontId="34" type="noConversion"/>
  </si>
  <si>
    <t>萊爾富國際股份有限公司第四一三二分公司</t>
    <phoneticPr fontId="34" type="noConversion"/>
  </si>
  <si>
    <t>萊爾富國際股份有限公司第五O一八分公司</t>
    <phoneticPr fontId="34" type="noConversion"/>
  </si>
  <si>
    <t>萊爾富國際股份有限公司中山第一分公司</t>
    <phoneticPr fontId="34" type="noConversion"/>
  </si>
  <si>
    <t>萊爾富國際股份有限公司第四八０三營業處</t>
    <phoneticPr fontId="34" type="noConversion"/>
  </si>
  <si>
    <t>萊爾富國際股份有限公司第三三六六分公司</t>
    <phoneticPr fontId="34" type="noConversion"/>
  </si>
  <si>
    <t>萊爾富國際股份有限公司第五○一二營業處</t>
    <phoneticPr fontId="34" type="noConversion"/>
  </si>
  <si>
    <t>萊爾富國際股份有限公司第五Ο二六營業處</t>
    <phoneticPr fontId="34" type="noConversion"/>
  </si>
  <si>
    <t>萊爾富國際股份有限公司第五０二三營業處</t>
    <phoneticPr fontId="34" type="noConversion"/>
  </si>
  <si>
    <t>萊爾富國際股份有限公司第二八三二分公司</t>
    <phoneticPr fontId="34" type="noConversion"/>
  </si>
  <si>
    <t>萊爾富國際股份有限公司第五○○六營業處</t>
    <phoneticPr fontId="34" type="noConversion"/>
  </si>
  <si>
    <t>萊爾富國際股份有限公司第五O八一營業處</t>
    <phoneticPr fontId="34" type="noConversion"/>
  </si>
  <si>
    <t>萊爾富國際股份有限公司迪化分公司</t>
    <phoneticPr fontId="34" type="noConversion"/>
  </si>
  <si>
    <t>萊爾富國際股份有限公司第四九七二分公司</t>
    <phoneticPr fontId="34" type="noConversion"/>
  </si>
  <si>
    <t>萊爾富國際股份有限公司第四八七O分公司</t>
    <phoneticPr fontId="34" type="noConversion"/>
  </si>
  <si>
    <t>萊爾富國際股份有限公司第三三七七分公司</t>
    <phoneticPr fontId="34" type="noConversion"/>
  </si>
  <si>
    <t>萊爾富國際股份有限公司第四九五八分公司</t>
    <phoneticPr fontId="34" type="noConversion"/>
  </si>
  <si>
    <t>萊爾富國際股份有限公司第２３１８分公司</t>
    <phoneticPr fontId="34" type="noConversion"/>
  </si>
  <si>
    <t>萊爾富國際股份有限公司第三四五二分公司</t>
    <phoneticPr fontId="34" type="noConversion"/>
  </si>
  <si>
    <t>萊爾富國際股份有限公司第三三四七分公司</t>
    <phoneticPr fontId="34" type="noConversion"/>
  </si>
  <si>
    <t>萊爾富國際股份有限公司第三五二九分公司</t>
    <phoneticPr fontId="34" type="noConversion"/>
  </si>
  <si>
    <t>萊爾富國際股份有限公司第三五二一分公司</t>
    <phoneticPr fontId="34" type="noConversion"/>
  </si>
  <si>
    <t>萊爾富國際股份有限公司第三六０一分公司</t>
    <phoneticPr fontId="34" type="noConversion"/>
  </si>
  <si>
    <t>萊爾富國際股份有限公司第三七八八分公司</t>
    <phoneticPr fontId="34" type="noConversion"/>
  </si>
  <si>
    <t>萊爾富國際股份有限公司第三七八五分公司</t>
    <phoneticPr fontId="34" type="noConversion"/>
  </si>
  <si>
    <t>萊爾富國際股份有限公司第三八二二營業處</t>
    <phoneticPr fontId="34" type="noConversion"/>
  </si>
  <si>
    <t>萊爾富國際股份有限公司第三一三七營業處</t>
    <phoneticPr fontId="34" type="noConversion"/>
  </si>
  <si>
    <t>萊爾富國際股份有限公司第四三九二分公司</t>
    <phoneticPr fontId="34" type="noConversion"/>
  </si>
  <si>
    <t>萊爾富國際股份有限公司第三六四八分公司</t>
    <phoneticPr fontId="34" type="noConversion"/>
  </si>
  <si>
    <t>萊爾富國際股份有限公司第三九六八分公司</t>
    <phoneticPr fontId="34" type="noConversion"/>
  </si>
  <si>
    <t>萊爾富國際股份有限公司第四0二九分公司</t>
    <phoneticPr fontId="34" type="noConversion"/>
  </si>
  <si>
    <t>萊爾富國際股份有限公司第三九七三分公司</t>
    <phoneticPr fontId="34" type="noConversion"/>
  </si>
  <si>
    <t>萊爾富國際股份有限公司第四0八四分公司</t>
    <phoneticPr fontId="34" type="noConversion"/>
  </si>
  <si>
    <t>萊爾富國際股份有限公司第三九八三分公司</t>
    <phoneticPr fontId="34" type="noConversion"/>
  </si>
  <si>
    <t>萊爾富國際股份有限公司第四一六六營業處</t>
    <phoneticPr fontId="34" type="noConversion"/>
  </si>
  <si>
    <t>萊爾富國際股份有限公司第三九九三分公司</t>
    <phoneticPr fontId="34" type="noConversion"/>
  </si>
  <si>
    <t>萊爾富國際股份有限公司第四一五三分公司</t>
    <phoneticPr fontId="34" type="noConversion"/>
  </si>
  <si>
    <t>萊爾富國際股份有限公司第三九六四營業處</t>
    <phoneticPr fontId="34" type="noConversion"/>
  </si>
  <si>
    <t>萊爾富國際股份有限公司第三八八八分公司</t>
    <phoneticPr fontId="34" type="noConversion"/>
  </si>
  <si>
    <t>萊爾富國際股份有限公司第四二五五分公司</t>
    <phoneticPr fontId="34" type="noConversion"/>
  </si>
  <si>
    <t>萊爾富國際股份有限公司北縣大興分公司</t>
    <phoneticPr fontId="34" type="noConversion"/>
  </si>
  <si>
    <t>萊爾富國際股份有限公司第三九０一分公司</t>
    <phoneticPr fontId="34" type="noConversion"/>
  </si>
  <si>
    <t>萊爾富國際股份有限公司北縣樹正分公司</t>
    <phoneticPr fontId="34" type="noConversion"/>
  </si>
  <si>
    <t>萊爾富國際股份有限公司北縣中陽第二分公司</t>
    <phoneticPr fontId="34" type="noConversion"/>
  </si>
  <si>
    <t>萊爾富國際股份有限公司北縣樹俊分公司</t>
    <phoneticPr fontId="34" type="noConversion"/>
  </si>
  <si>
    <t>萊爾富國際股份有限公司第三九一二分公司</t>
    <phoneticPr fontId="34" type="noConversion"/>
  </si>
  <si>
    <t>萊爾富國際股份有限公司北縣重鈴分公司</t>
    <phoneticPr fontId="34" type="noConversion"/>
  </si>
  <si>
    <t>萊爾富國際股份有限公司北縣員山第二分公司</t>
    <phoneticPr fontId="34" type="noConversion"/>
  </si>
  <si>
    <t>萊爾富國際股份有限公司第四七二九分公司</t>
    <phoneticPr fontId="34" type="noConversion"/>
  </si>
  <si>
    <t>順儷景安藥局</t>
    <phoneticPr fontId="34" type="noConversion"/>
  </si>
  <si>
    <t>比斯克餐飲股份有限公司</t>
    <phoneticPr fontId="34" type="noConversion"/>
  </si>
  <si>
    <t>美德耐股份有限公司大甲光田門市部</t>
    <phoneticPr fontId="34" type="noConversion"/>
  </si>
  <si>
    <t>美德耐股份有限公司中榮婦幼院外店</t>
    <phoneticPr fontId="34" type="noConversion"/>
  </si>
  <si>
    <t>森騰有限公司</t>
    <phoneticPr fontId="34" type="noConversion"/>
  </si>
  <si>
    <t>雲智永續發展顧問有限公司</t>
    <phoneticPr fontId="34" type="noConversion"/>
  </si>
  <si>
    <t>安機科技有限公司</t>
    <phoneticPr fontId="34" type="noConversion"/>
  </si>
  <si>
    <t>洪貫企業社</t>
    <phoneticPr fontId="34" type="noConversion"/>
  </si>
  <si>
    <t>名鋐機車行</t>
    <phoneticPr fontId="34" type="noConversion"/>
  </si>
  <si>
    <t>武成車業</t>
    <phoneticPr fontId="34" type="noConversion"/>
  </si>
  <si>
    <t>新民機車行</t>
    <phoneticPr fontId="34" type="noConversion"/>
  </si>
  <si>
    <t>義興機車行</t>
    <phoneticPr fontId="34" type="noConversion"/>
  </si>
  <si>
    <t>宏昇機車行</t>
    <phoneticPr fontId="34" type="noConversion"/>
  </si>
  <si>
    <t>鑫動機車行</t>
    <phoneticPr fontId="34" type="noConversion"/>
  </si>
  <si>
    <t>明溢機車行</t>
    <phoneticPr fontId="34" type="noConversion"/>
  </si>
  <si>
    <t>詠裕機車行</t>
    <phoneticPr fontId="34" type="noConversion"/>
  </si>
  <si>
    <t>金元盛國際有限公司</t>
    <phoneticPr fontId="34" type="noConversion"/>
  </si>
  <si>
    <t>慶宥機車工坊</t>
    <phoneticPr fontId="34" type="noConversion"/>
  </si>
  <si>
    <t>合興車業行</t>
    <phoneticPr fontId="34" type="noConversion"/>
  </si>
  <si>
    <t>冠宇車業</t>
    <phoneticPr fontId="34" type="noConversion"/>
  </si>
  <si>
    <t>工欲善騎士車業</t>
    <phoneticPr fontId="34" type="noConversion"/>
  </si>
  <si>
    <t>玉瓏機車行</t>
    <phoneticPr fontId="34" type="noConversion"/>
  </si>
  <si>
    <t>快樂技研工作室</t>
    <phoneticPr fontId="34" type="noConversion"/>
  </si>
  <si>
    <t>燦祥機車行</t>
    <phoneticPr fontId="34" type="noConversion"/>
  </si>
  <si>
    <t>家和機車行</t>
    <phoneticPr fontId="34" type="noConversion"/>
  </si>
  <si>
    <t>鑫翼車業行</t>
    <phoneticPr fontId="34" type="noConversion"/>
  </si>
  <si>
    <t>車匠工坊</t>
    <phoneticPr fontId="34" type="noConversion"/>
  </si>
  <si>
    <t>隆升機車行</t>
    <phoneticPr fontId="34" type="noConversion"/>
  </si>
  <si>
    <t>同勝機車行</t>
    <phoneticPr fontId="34" type="noConversion"/>
  </si>
  <si>
    <t>金宏盛機車行</t>
    <phoneticPr fontId="34" type="noConversion"/>
  </si>
  <si>
    <t>勝紘機車行</t>
    <phoneticPr fontId="34" type="noConversion"/>
  </si>
  <si>
    <t>尚森車業行</t>
    <phoneticPr fontId="34" type="noConversion"/>
  </si>
  <si>
    <t>野速車業有限公司</t>
    <phoneticPr fontId="34" type="noConversion"/>
  </si>
  <si>
    <t>駿發車業</t>
    <phoneticPr fontId="34" type="noConversion"/>
  </si>
  <si>
    <t>夢幻車業</t>
    <phoneticPr fontId="34" type="noConversion"/>
  </si>
  <si>
    <t>光賀機車行</t>
    <phoneticPr fontId="34" type="noConversion"/>
  </si>
  <si>
    <t>明峰機車行</t>
    <phoneticPr fontId="34" type="noConversion"/>
  </si>
  <si>
    <t>信元機車行</t>
    <phoneticPr fontId="34" type="noConversion"/>
  </si>
  <si>
    <t>勝泰車業</t>
    <phoneticPr fontId="34" type="noConversion"/>
  </si>
  <si>
    <t>酷偉室車業</t>
    <phoneticPr fontId="34" type="noConversion"/>
  </si>
  <si>
    <t>振宏機車行</t>
    <phoneticPr fontId="34" type="noConversion"/>
  </si>
  <si>
    <t>佳璋機車行</t>
    <phoneticPr fontId="34" type="noConversion"/>
  </si>
  <si>
    <t>銓輪機車行</t>
    <phoneticPr fontId="34" type="noConversion"/>
  </si>
  <si>
    <t>車旺車業有限公司</t>
    <phoneticPr fontId="34" type="noConversion"/>
  </si>
  <si>
    <t>元億車業</t>
    <phoneticPr fontId="34" type="noConversion"/>
  </si>
  <si>
    <t>偉傑機車行</t>
    <phoneticPr fontId="34" type="noConversion"/>
  </si>
  <si>
    <t>高英車業</t>
    <phoneticPr fontId="34" type="noConversion"/>
  </si>
  <si>
    <t>錦暉車業</t>
    <phoneticPr fontId="34" type="noConversion"/>
  </si>
  <si>
    <t>清順機車行</t>
    <phoneticPr fontId="34" type="noConversion"/>
  </si>
  <si>
    <t>小瑀機車工作室</t>
    <phoneticPr fontId="34" type="noConversion"/>
  </si>
  <si>
    <t>昇傑二輪館</t>
    <phoneticPr fontId="34" type="noConversion"/>
  </si>
  <si>
    <t>正豐車業</t>
    <phoneticPr fontId="34" type="noConversion"/>
  </si>
  <si>
    <t>宸鴻車業</t>
    <phoneticPr fontId="34" type="noConversion"/>
  </si>
  <si>
    <t>富荃車業有限公司</t>
    <phoneticPr fontId="34" type="noConversion"/>
  </si>
  <si>
    <t>昇業機車行</t>
    <phoneticPr fontId="34" type="noConversion"/>
  </si>
  <si>
    <t>欣翰機車行</t>
    <phoneticPr fontId="34" type="noConversion"/>
  </si>
  <si>
    <t>銘旺車業行</t>
    <phoneticPr fontId="34" type="noConversion"/>
  </si>
  <si>
    <t>神鋒車業行</t>
    <phoneticPr fontId="34" type="noConversion"/>
  </si>
  <si>
    <t>洪偉順機車行</t>
    <phoneticPr fontId="34" type="noConversion"/>
  </si>
  <si>
    <t>中上機車行</t>
    <phoneticPr fontId="34" type="noConversion"/>
  </si>
  <si>
    <t>廣成車業行</t>
    <phoneticPr fontId="34" type="noConversion"/>
  </si>
  <si>
    <t>佳隆機車行</t>
    <phoneticPr fontId="34" type="noConversion"/>
  </si>
  <si>
    <t>冠捷車業</t>
    <phoneticPr fontId="34" type="noConversion"/>
  </si>
  <si>
    <t>國保機車行</t>
    <phoneticPr fontId="34" type="noConversion"/>
  </si>
  <si>
    <t>東冠自動車業</t>
    <phoneticPr fontId="34" type="noConversion"/>
  </si>
  <si>
    <t>泉利機車行</t>
    <phoneticPr fontId="34" type="noConversion"/>
  </si>
  <si>
    <t>益新機車行</t>
    <phoneticPr fontId="34" type="noConversion"/>
  </si>
  <si>
    <t>正盛車業</t>
    <phoneticPr fontId="34" type="noConversion"/>
  </si>
  <si>
    <t>嘉民機車行</t>
    <phoneticPr fontId="34" type="noConversion"/>
  </si>
  <si>
    <t>鑫動力車業行</t>
    <phoneticPr fontId="34" type="noConversion"/>
  </si>
  <si>
    <t>宏銘車業</t>
    <phoneticPr fontId="34" type="noConversion"/>
  </si>
  <si>
    <t>峰崎車業有限公司</t>
    <phoneticPr fontId="34" type="noConversion"/>
  </si>
  <si>
    <t>楷模企業行</t>
    <phoneticPr fontId="34" type="noConversion"/>
  </si>
  <si>
    <t>新順吉機車行</t>
    <phoneticPr fontId="34" type="noConversion"/>
  </si>
  <si>
    <t>金里車行</t>
    <phoneticPr fontId="34" type="noConversion"/>
  </si>
  <si>
    <t>韋捷機車工作室</t>
    <phoneticPr fontId="34" type="noConversion"/>
  </si>
  <si>
    <t>祥順機車行</t>
    <phoneticPr fontId="34" type="noConversion"/>
  </si>
  <si>
    <t>長崎國際股份有限公司</t>
    <phoneticPr fontId="34" type="noConversion"/>
  </si>
  <si>
    <t>安順機車行</t>
    <phoneticPr fontId="34" type="noConversion"/>
  </si>
  <si>
    <t>興宏激坊</t>
    <phoneticPr fontId="34" type="noConversion"/>
  </si>
  <si>
    <t>順菖機車行</t>
    <phoneticPr fontId="34" type="noConversion"/>
  </si>
  <si>
    <t>建杰車業有限公司</t>
    <phoneticPr fontId="34" type="noConversion"/>
  </si>
  <si>
    <t>反飆車車業行</t>
    <phoneticPr fontId="34" type="noConversion"/>
  </si>
  <si>
    <t>全壹機車行</t>
    <phoneticPr fontId="34" type="noConversion"/>
  </si>
  <si>
    <t>秩捷車業</t>
    <phoneticPr fontId="34" type="noConversion"/>
  </si>
  <si>
    <t>WP重機</t>
    <phoneticPr fontId="34" type="noConversion"/>
  </si>
  <si>
    <t>達億輪業行</t>
    <phoneticPr fontId="34" type="noConversion"/>
  </si>
  <si>
    <t>忠輪企業社</t>
    <phoneticPr fontId="34" type="noConversion"/>
  </si>
  <si>
    <t>大同汽車商行</t>
    <phoneticPr fontId="34" type="noConversion"/>
  </si>
  <si>
    <t>正揚機車行</t>
    <phoneticPr fontId="34" type="noConversion"/>
  </si>
  <si>
    <t>高展機車行</t>
    <phoneticPr fontId="34" type="noConversion"/>
  </si>
  <si>
    <t>仟晟車業</t>
    <phoneticPr fontId="34" type="noConversion"/>
  </si>
  <si>
    <t>黃昱群</t>
    <phoneticPr fontId="34" type="noConversion"/>
  </si>
  <si>
    <t>鎧匠工坊</t>
    <phoneticPr fontId="34" type="noConversion"/>
  </si>
  <si>
    <t>東昇輪車屋</t>
    <phoneticPr fontId="34" type="noConversion"/>
  </si>
  <si>
    <t>廣泰機車行</t>
    <phoneticPr fontId="34" type="noConversion"/>
  </si>
  <si>
    <t>永宇車業</t>
    <phoneticPr fontId="34" type="noConversion"/>
  </si>
  <si>
    <t>吉延機車行</t>
    <phoneticPr fontId="34" type="noConversion"/>
  </si>
  <si>
    <t>明華生醫股份有限公司</t>
    <phoneticPr fontId="34" type="noConversion"/>
  </si>
  <si>
    <t>新達動能有限公司</t>
    <phoneticPr fontId="34" type="noConversion"/>
  </si>
  <si>
    <t>新出流通行銷股份有限公司</t>
    <phoneticPr fontId="34" type="noConversion"/>
  </si>
  <si>
    <t>康得貿易股份有限公司</t>
    <phoneticPr fontId="34" type="noConversion"/>
  </si>
  <si>
    <t>優群貿易股份有限公司</t>
    <phoneticPr fontId="34" type="noConversion"/>
  </si>
  <si>
    <t>諾希藝術有限公司</t>
    <phoneticPr fontId="34" type="noConversion"/>
  </si>
  <si>
    <t>古拉斯企業社</t>
    <phoneticPr fontId="34" type="noConversion"/>
  </si>
  <si>
    <t>比米特國際有限公司員林分公司</t>
    <phoneticPr fontId="34" type="noConversion"/>
  </si>
  <si>
    <t>全養知國際有限公司</t>
    <phoneticPr fontId="34" type="noConversion"/>
  </si>
  <si>
    <t>翔悅生技服務有限公司</t>
    <phoneticPr fontId="34" type="noConversion"/>
  </si>
  <si>
    <t>幸存者工作室</t>
    <phoneticPr fontId="34" type="noConversion"/>
  </si>
  <si>
    <t>良人髮廊</t>
    <phoneticPr fontId="34" type="noConversion"/>
  </si>
  <si>
    <t>弘康國際股份有限公司</t>
    <phoneticPr fontId="34" type="noConversion"/>
  </si>
  <si>
    <t>立邦健康有限公司</t>
    <phoneticPr fontId="34" type="noConversion"/>
  </si>
  <si>
    <t>家心開發有限公司</t>
    <phoneticPr fontId="34" type="noConversion"/>
  </si>
  <si>
    <t>足步足體養生館</t>
    <phoneticPr fontId="34" type="noConversion"/>
  </si>
  <si>
    <t>鵬田足體養生館</t>
    <phoneticPr fontId="34" type="noConversion"/>
  </si>
  <si>
    <t>享髮美學沙龍</t>
    <phoneticPr fontId="34" type="noConversion"/>
  </si>
  <si>
    <t>千金時尚美睫館</t>
    <phoneticPr fontId="34" type="noConversion"/>
  </si>
  <si>
    <t>星空髮廊企業社</t>
    <phoneticPr fontId="34" type="noConversion"/>
  </si>
  <si>
    <t>東南宸國際農業有限公司</t>
    <phoneticPr fontId="34" type="noConversion"/>
  </si>
  <si>
    <t>桃鈴國際有限公司</t>
    <phoneticPr fontId="34" type="noConversion"/>
  </si>
  <si>
    <t>留便宜購購樂企業社</t>
    <phoneticPr fontId="34" type="noConversion"/>
  </si>
  <si>
    <t>遙璨國際有限公司</t>
    <phoneticPr fontId="34" type="noConversion"/>
  </si>
  <si>
    <t>金好體育用品社</t>
    <phoneticPr fontId="34" type="noConversion"/>
  </si>
  <si>
    <t>高雄市高雄地區農會超市</t>
    <phoneticPr fontId="34" type="noConversion"/>
  </si>
  <si>
    <t>金輿實業股份有限公司</t>
    <phoneticPr fontId="34" type="noConversion"/>
  </si>
  <si>
    <t>霧美學工作室</t>
    <phoneticPr fontId="34" type="noConversion"/>
  </si>
  <si>
    <t>曙光多媒體行銷有限公司</t>
    <phoneticPr fontId="34" type="noConversion"/>
  </si>
  <si>
    <t>窩客永業商務中心有限公司</t>
    <phoneticPr fontId="34" type="noConversion"/>
  </si>
  <si>
    <t>窩客新埔商務中心有限公司</t>
    <phoneticPr fontId="34" type="noConversion"/>
  </si>
  <si>
    <t>昇元國際有限公司</t>
    <phoneticPr fontId="34" type="noConversion"/>
  </si>
  <si>
    <t>窩客重慶商務中心有限公司</t>
    <phoneticPr fontId="34" type="noConversion"/>
  </si>
  <si>
    <t>有勁基因股份有限公司</t>
    <phoneticPr fontId="34" type="noConversion"/>
  </si>
  <si>
    <t>您在哪商城股份有限公司</t>
    <phoneticPr fontId="34" type="noConversion"/>
  </si>
  <si>
    <t>鴻記輪胎有限公司</t>
    <phoneticPr fontId="34" type="noConversion"/>
  </si>
  <si>
    <t>時頌工作坊</t>
    <phoneticPr fontId="34" type="noConversion"/>
  </si>
  <si>
    <t>窩客商務中心有限公司館東分公司</t>
    <phoneticPr fontId="34" type="noConversion"/>
  </si>
  <si>
    <t>窩客商務中心有限公司中山分公司</t>
    <phoneticPr fontId="34" type="noConversion"/>
  </si>
  <si>
    <t>點通科技股份有限公司</t>
    <phoneticPr fontId="34" type="noConversion"/>
  </si>
  <si>
    <t>統將商行</t>
    <phoneticPr fontId="34" type="noConversion"/>
  </si>
  <si>
    <t>Ｂｉｍｉ炸雞</t>
    <phoneticPr fontId="34" type="noConversion"/>
  </si>
  <si>
    <t>三洋食品行</t>
    <phoneticPr fontId="34" type="noConversion"/>
  </si>
  <si>
    <t>三清禮儀社</t>
    <phoneticPr fontId="34" type="noConversion"/>
  </si>
  <si>
    <t>三碗公便當</t>
    <phoneticPr fontId="34" type="noConversion"/>
  </si>
  <si>
    <t>友成企業社</t>
    <phoneticPr fontId="34" type="noConversion"/>
  </si>
  <si>
    <t>文臻餐飲店</t>
    <phoneticPr fontId="34" type="noConversion"/>
  </si>
  <si>
    <t>充沛商行</t>
    <phoneticPr fontId="34" type="noConversion"/>
  </si>
  <si>
    <t>永盈商行</t>
    <phoneticPr fontId="34" type="noConversion"/>
  </si>
  <si>
    <t>光復宜家美食</t>
    <phoneticPr fontId="34" type="noConversion"/>
  </si>
  <si>
    <t>好欣早餐店</t>
    <phoneticPr fontId="34" type="noConversion"/>
  </si>
  <si>
    <t>吾家早餐店</t>
    <phoneticPr fontId="34" type="noConversion"/>
  </si>
  <si>
    <t>念念小食堂</t>
    <phoneticPr fontId="34" type="noConversion"/>
  </si>
  <si>
    <t>林心蘭</t>
    <phoneticPr fontId="34" type="noConversion"/>
  </si>
  <si>
    <t>玩皮舘皮革專賣店</t>
    <phoneticPr fontId="34" type="noConversion"/>
  </si>
  <si>
    <t>品臻商行</t>
    <phoneticPr fontId="34" type="noConversion"/>
  </si>
  <si>
    <t>重慶麻辣燙</t>
    <phoneticPr fontId="34" type="noConversion"/>
  </si>
  <si>
    <t>島旦嶼商行</t>
    <phoneticPr fontId="34" type="noConversion"/>
  </si>
  <si>
    <t>桂花飲食店</t>
    <phoneticPr fontId="34" type="noConversion"/>
  </si>
  <si>
    <t>益品味珍饌坊</t>
    <phoneticPr fontId="34" type="noConversion"/>
  </si>
  <si>
    <t>御鍋香滷味</t>
    <phoneticPr fontId="34" type="noConversion"/>
  </si>
  <si>
    <t>烽生水起小吃店</t>
    <phoneticPr fontId="34" type="noConversion"/>
  </si>
  <si>
    <t>祭祀公業吳從子旺</t>
    <phoneticPr fontId="34" type="noConversion"/>
  </si>
  <si>
    <t>翊展閎企業社</t>
    <phoneticPr fontId="34" type="noConversion"/>
  </si>
  <si>
    <t>媽媽樂早餐屋文化店</t>
    <phoneticPr fontId="34" type="noConversion"/>
  </si>
  <si>
    <t>萬唐餐飲食品商行</t>
    <phoneticPr fontId="34" type="noConversion"/>
  </si>
  <si>
    <t>鉉淪銨早午餐</t>
    <phoneticPr fontId="34" type="noConversion"/>
  </si>
  <si>
    <t>睿翔商行</t>
    <phoneticPr fontId="34" type="noConversion"/>
  </si>
  <si>
    <t>銘漢理髮店</t>
    <phoneticPr fontId="34" type="noConversion"/>
  </si>
  <si>
    <t>齊齊朝食</t>
    <phoneticPr fontId="34" type="noConversion"/>
  </si>
  <si>
    <t>蝦老大商行</t>
    <phoneticPr fontId="34" type="noConversion"/>
  </si>
  <si>
    <t>餐一咖食坊</t>
    <phoneticPr fontId="34" type="noConversion"/>
  </si>
  <si>
    <t>優儷廚房</t>
    <phoneticPr fontId="34" type="noConversion"/>
  </si>
  <si>
    <t>豐盛燒烤</t>
    <phoneticPr fontId="34" type="noConversion"/>
  </si>
  <si>
    <t>寶豐國際企業有限公司</t>
    <phoneticPr fontId="34" type="noConversion"/>
  </si>
  <si>
    <t>真光生技有限公司</t>
    <phoneticPr fontId="34" type="noConversion"/>
  </si>
  <si>
    <t>俊萍小吃店</t>
    <phoneticPr fontId="34" type="noConversion"/>
  </si>
  <si>
    <t>宜福餅店</t>
    <phoneticPr fontId="34" type="noConversion"/>
  </si>
  <si>
    <t>寳包手工布包</t>
    <phoneticPr fontId="34" type="noConversion"/>
  </si>
  <si>
    <t>素綢禮品有限公司</t>
    <phoneticPr fontId="34" type="noConversion"/>
  </si>
  <si>
    <t>豐禾商行</t>
    <phoneticPr fontId="34" type="noConversion"/>
  </si>
  <si>
    <t>瀚森科技工程有限公司</t>
    <phoneticPr fontId="34" type="noConversion"/>
  </si>
  <si>
    <t>貳參肆有限公司</t>
    <phoneticPr fontId="34" type="noConversion"/>
  </si>
  <si>
    <t>明還壹斗米食品行</t>
    <phoneticPr fontId="34" type="noConversion"/>
  </si>
  <si>
    <t>花芯思學苑事業有限公司</t>
    <phoneticPr fontId="34" type="noConversion"/>
  </si>
  <si>
    <t>捷丞科技有限公司</t>
    <phoneticPr fontId="34" type="noConversion"/>
  </si>
  <si>
    <t>和勤安居顧問有限公司</t>
    <phoneticPr fontId="34" type="noConversion"/>
  </si>
  <si>
    <t>荐洲企業社</t>
    <phoneticPr fontId="34" type="noConversion"/>
  </si>
  <si>
    <t>新陶實業有限公司</t>
    <phoneticPr fontId="34" type="noConversion"/>
  </si>
  <si>
    <t>萬里營造有限公司</t>
    <phoneticPr fontId="34" type="noConversion"/>
  </si>
  <si>
    <t>八品省食品商行</t>
    <phoneticPr fontId="34" type="noConversion"/>
  </si>
  <si>
    <t>崧洺科技有限公司</t>
    <phoneticPr fontId="34" type="noConversion"/>
  </si>
  <si>
    <t>興客隆有限公司</t>
    <phoneticPr fontId="34" type="noConversion"/>
  </si>
  <si>
    <t>金椿茶油工坊有限公司</t>
    <phoneticPr fontId="34" type="noConversion"/>
  </si>
  <si>
    <t>林凱企業有限公司</t>
    <phoneticPr fontId="34" type="noConversion"/>
  </si>
  <si>
    <t>竺緣咖啡有限公司</t>
    <phoneticPr fontId="34" type="noConversion"/>
  </si>
  <si>
    <t>桐花村股份有限公司</t>
    <phoneticPr fontId="34" type="noConversion"/>
  </si>
  <si>
    <t>新社森林股份有限公司</t>
    <phoneticPr fontId="34" type="noConversion"/>
  </si>
  <si>
    <t>達雁森林股份有限公司</t>
    <phoneticPr fontId="34" type="noConversion"/>
  </si>
  <si>
    <t>心之芳庭股份有限公司</t>
    <phoneticPr fontId="34" type="noConversion"/>
  </si>
  <si>
    <t>嘉義市</t>
    <phoneticPr fontId="6" type="noConversion"/>
  </si>
  <si>
    <t>嘉義市政府</t>
    <phoneticPr fontId="34" type="noConversion"/>
  </si>
  <si>
    <t>公共服務據點整備-公有危險建築補強重建計畫-嘉義市興嘉大樓公有零售市場耐震補強工程計畫</t>
    <phoneticPr fontId="6" type="noConversion"/>
  </si>
  <si>
    <t>113.12.05</t>
    <phoneticPr fontId="34" type="noConversion"/>
  </si>
  <si>
    <t>嘉義縣</t>
    <phoneticPr fontId="6" type="noConversion"/>
  </si>
  <si>
    <t>嘉義縣政府</t>
    <phoneticPr fontId="34" type="noConversion"/>
  </si>
  <si>
    <t>公共服務據點整備-公有危險建築補強重建計畫-嘉義縣太保市第一公有零售市場耐震拆除工程計畫</t>
    <phoneticPr fontId="6" type="noConversion"/>
  </si>
  <si>
    <t>成豫國際有限公司</t>
    <phoneticPr fontId="34" type="noConversion"/>
  </si>
  <si>
    <t>113.09.01</t>
    <phoneticPr fontId="34" type="noConversion"/>
  </si>
  <si>
    <t>紫雲英企業社</t>
    <phoneticPr fontId="34" type="noConversion"/>
  </si>
  <si>
    <t>沐亞親子童樂島民宿</t>
    <phoneticPr fontId="34" type="noConversion"/>
  </si>
  <si>
    <t>芸岳行</t>
    <phoneticPr fontId="34" type="noConversion"/>
  </si>
  <si>
    <t>113.09.03</t>
    <phoneticPr fontId="34" type="noConversion"/>
  </si>
  <si>
    <t>聚心餐飲</t>
    <phoneticPr fontId="34" type="noConversion"/>
  </si>
  <si>
    <t>曾陳商行</t>
    <phoneticPr fontId="34" type="noConversion"/>
  </si>
  <si>
    <t>留香茶飲</t>
    <phoneticPr fontId="34" type="noConversion"/>
  </si>
  <si>
    <t>唯香小館</t>
    <phoneticPr fontId="34" type="noConversion"/>
  </si>
  <si>
    <t>豆賞咖啡店</t>
    <phoneticPr fontId="34" type="noConversion"/>
  </si>
  <si>
    <t>黃嘉祿</t>
    <phoneticPr fontId="34" type="noConversion"/>
  </si>
  <si>
    <t>雪杯工坊飲料店</t>
    <phoneticPr fontId="34" type="noConversion"/>
  </si>
  <si>
    <t>李小又商店</t>
    <phoneticPr fontId="34" type="noConversion"/>
  </si>
  <si>
    <t>囍室好吃雞企業社</t>
    <phoneticPr fontId="34" type="noConversion"/>
  </si>
  <si>
    <t>双雞脆皮雞</t>
    <phoneticPr fontId="34" type="noConversion"/>
  </si>
  <si>
    <t>走吧大醬湯專門店</t>
    <phoneticPr fontId="34" type="noConversion"/>
  </si>
  <si>
    <t>三圆豆花</t>
    <phoneticPr fontId="34" type="noConversion"/>
  </si>
  <si>
    <t>阿旺鹹酥雞店</t>
    <phoneticPr fontId="34" type="noConversion"/>
  </si>
  <si>
    <t>鐵娘子鉄燉雞食堂</t>
    <phoneticPr fontId="34" type="noConversion"/>
  </si>
  <si>
    <t>大胖子茶飲專賣店</t>
    <phoneticPr fontId="34" type="noConversion"/>
  </si>
  <si>
    <t>113.09.16</t>
    <phoneticPr fontId="34" type="noConversion"/>
  </si>
  <si>
    <t>大苑子開發股份有限公司東海分公司</t>
    <phoneticPr fontId="34" type="noConversion"/>
  </si>
  <si>
    <t>大苑子開發股份有限公司南投民族分公司</t>
    <phoneticPr fontId="34" type="noConversion"/>
  </si>
  <si>
    <t>大苑子開發股份有限公司三重五華分公司</t>
    <phoneticPr fontId="34" type="noConversion"/>
  </si>
  <si>
    <t>大苑子開發股份有限公司逢甲福星分公司</t>
    <phoneticPr fontId="34" type="noConversion"/>
  </si>
  <si>
    <t>大苑子開發股份有限公司永和樂華分公司</t>
    <phoneticPr fontId="34" type="noConversion"/>
  </si>
  <si>
    <t>大苑子開發股份有限公司新莊富國分公司</t>
    <phoneticPr fontId="34" type="noConversion"/>
  </si>
  <si>
    <t>大苑子開發股份有限公司士林文林分公司</t>
    <phoneticPr fontId="34" type="noConversion"/>
  </si>
  <si>
    <t>大苑子開發股份有限公司台南青年分公司</t>
    <phoneticPr fontId="34" type="noConversion"/>
  </si>
  <si>
    <t>大苑子開發股份有限公司新市分公司</t>
    <phoneticPr fontId="34" type="noConversion"/>
  </si>
  <si>
    <t>大苑子開發股份有限公司楠梓藍昌分公司</t>
    <phoneticPr fontId="34" type="noConversion"/>
  </si>
  <si>
    <t>大苑子開發股份有限公司成大勝利分公司</t>
    <phoneticPr fontId="34" type="noConversion"/>
  </si>
  <si>
    <t>大苑子開發股份有限公司高雄六合分公司</t>
    <phoneticPr fontId="34" type="noConversion"/>
  </si>
  <si>
    <t>大苑子開發股份有限公司土城中央分公司</t>
    <phoneticPr fontId="34" type="noConversion"/>
  </si>
  <si>
    <t>大苑子開發股份有限公司台南崇德分公司</t>
    <phoneticPr fontId="34" type="noConversion"/>
  </si>
  <si>
    <t>喬蕎茶飲專賣店</t>
    <phoneticPr fontId="34" type="noConversion"/>
  </si>
  <si>
    <t>青泉飲料店</t>
    <phoneticPr fontId="34" type="noConversion"/>
  </si>
  <si>
    <t>佳緣茶飲專賣店</t>
    <phoneticPr fontId="34" type="noConversion"/>
  </si>
  <si>
    <t>天然鮮茶飲專賣店</t>
    <phoneticPr fontId="34" type="noConversion"/>
  </si>
  <si>
    <t>馥淳茶飲專賣店</t>
    <phoneticPr fontId="34" type="noConversion"/>
  </si>
  <si>
    <t>碧蘭茶飲專賣店</t>
    <phoneticPr fontId="34" type="noConversion"/>
  </si>
  <si>
    <t>大苑子茶鋪</t>
    <phoneticPr fontId="34" type="noConversion"/>
  </si>
  <si>
    <t>白雲泉商行</t>
    <phoneticPr fontId="34" type="noConversion"/>
  </si>
  <si>
    <t>芙蓉泉商行</t>
    <phoneticPr fontId="34" type="noConversion"/>
  </si>
  <si>
    <t>心園冷飲站伸港店</t>
    <phoneticPr fontId="34" type="noConversion"/>
  </si>
  <si>
    <t>心園冷飲站</t>
    <phoneticPr fontId="34" type="noConversion"/>
  </si>
  <si>
    <t>鮮華鎮茶飲專賣店</t>
    <phoneticPr fontId="34" type="noConversion"/>
  </si>
  <si>
    <t>盈煊茶飲</t>
    <phoneticPr fontId="34" type="noConversion"/>
  </si>
  <si>
    <t>益森茶飲</t>
    <phoneticPr fontId="34" type="noConversion"/>
  </si>
  <si>
    <t>新茶飲茶舖</t>
    <phoneticPr fontId="34" type="noConversion"/>
  </si>
  <si>
    <t>苑景商行</t>
    <phoneticPr fontId="34" type="noConversion"/>
  </si>
  <si>
    <t>新苑商行</t>
    <phoneticPr fontId="34" type="noConversion"/>
  </si>
  <si>
    <t>翔富茶飲專賣店</t>
    <phoneticPr fontId="34" type="noConversion"/>
  </si>
  <si>
    <t>玉湶山茶飲專賣店</t>
    <phoneticPr fontId="34" type="noConversion"/>
  </si>
  <si>
    <t>幟品茶飲專賣店</t>
    <phoneticPr fontId="34" type="noConversion"/>
  </si>
  <si>
    <t>朝富鮮茶飲有限公司</t>
    <phoneticPr fontId="34" type="noConversion"/>
  </si>
  <si>
    <t>忻瑱商行</t>
    <phoneticPr fontId="34" type="noConversion"/>
  </si>
  <si>
    <t>玄天品茶坊</t>
    <phoneticPr fontId="34" type="noConversion"/>
  </si>
  <si>
    <t>浩鼎茶飲專賣店</t>
    <phoneticPr fontId="34" type="noConversion"/>
  </si>
  <si>
    <t>玟余茶飲專賣店</t>
    <phoneticPr fontId="34" type="noConversion"/>
  </si>
  <si>
    <t>翔舜商行</t>
    <phoneticPr fontId="34" type="noConversion"/>
  </si>
  <si>
    <t>曉駿茶飲專賣店</t>
    <phoneticPr fontId="34" type="noConversion"/>
  </si>
  <si>
    <t>安捷茶飲專賣店</t>
    <phoneticPr fontId="34" type="noConversion"/>
  </si>
  <si>
    <t>福茶茶飲專賣店</t>
    <phoneticPr fontId="34" type="noConversion"/>
  </si>
  <si>
    <t>果真鮮茶飲有限公司</t>
    <phoneticPr fontId="34" type="noConversion"/>
  </si>
  <si>
    <t>愛喝果汁專賣店</t>
    <phoneticPr fontId="34" type="noConversion"/>
  </si>
  <si>
    <t>福倉堂茶飲專賣店</t>
    <phoneticPr fontId="34" type="noConversion"/>
  </si>
  <si>
    <t>愛夢想茶飲專賣店</t>
    <phoneticPr fontId="34" type="noConversion"/>
  </si>
  <si>
    <t>育澤茶飲專賣店</t>
    <phoneticPr fontId="34" type="noConversion"/>
  </si>
  <si>
    <t>魔果茶飲專賣店</t>
    <phoneticPr fontId="34" type="noConversion"/>
  </si>
  <si>
    <t>禾唯商行</t>
    <phoneticPr fontId="34" type="noConversion"/>
  </si>
  <si>
    <t>亞芢有限公司</t>
    <phoneticPr fontId="34" type="noConversion"/>
  </si>
  <si>
    <t>品逸茶飲專賣店</t>
    <phoneticPr fontId="34" type="noConversion"/>
  </si>
  <si>
    <t>兆恩茶飲專賣店</t>
    <phoneticPr fontId="34" type="noConversion"/>
  </si>
  <si>
    <t>海茹堂茶飲專賣店</t>
    <phoneticPr fontId="34" type="noConversion"/>
  </si>
  <si>
    <t>美鈴茶飲專賣店</t>
    <phoneticPr fontId="34" type="noConversion"/>
  </si>
  <si>
    <t>碧桂園茶行</t>
    <phoneticPr fontId="34" type="noConversion"/>
  </si>
  <si>
    <t>寧曄商行</t>
    <phoneticPr fontId="34" type="noConversion"/>
  </si>
  <si>
    <t>吉利果汁專賣部</t>
    <phoneticPr fontId="34" type="noConversion"/>
  </si>
  <si>
    <t>錢進茶飲店</t>
    <phoneticPr fontId="34" type="noConversion"/>
  </si>
  <si>
    <t>百竹商行</t>
    <phoneticPr fontId="34" type="noConversion"/>
  </si>
  <si>
    <t>水淶旺茶飲專賣店</t>
    <phoneticPr fontId="34" type="noConversion"/>
  </si>
  <si>
    <t>成邦茶飲專賣店</t>
    <phoneticPr fontId="34" type="noConversion"/>
  </si>
  <si>
    <t>鑫鑫商號</t>
    <phoneticPr fontId="34" type="noConversion"/>
  </si>
  <si>
    <t>暉騰飲品商店</t>
    <phoneticPr fontId="34" type="noConversion"/>
  </si>
  <si>
    <t>玉泉園商行</t>
    <phoneticPr fontId="34" type="noConversion"/>
  </si>
  <si>
    <t>杰銘恩典企業社</t>
    <phoneticPr fontId="34" type="noConversion"/>
  </si>
  <si>
    <t>作果多企業社</t>
    <phoneticPr fontId="34" type="noConversion"/>
  </si>
  <si>
    <t>留返軒餐廳</t>
    <phoneticPr fontId="34" type="noConversion"/>
  </si>
  <si>
    <t>金發財水果茶飲專賣店</t>
    <phoneticPr fontId="34" type="noConversion"/>
  </si>
  <si>
    <t>于楷企業社</t>
    <phoneticPr fontId="34" type="noConversion"/>
  </si>
  <si>
    <t>享樂茶飲專賣店</t>
    <phoneticPr fontId="34" type="noConversion"/>
  </si>
  <si>
    <t>水潭果茶專賣店</t>
    <phoneticPr fontId="34" type="noConversion"/>
  </si>
  <si>
    <t>廣苑茶茶飲專賣店</t>
    <phoneticPr fontId="34" type="noConversion"/>
  </si>
  <si>
    <t>酙饌茶飲專賣店</t>
    <phoneticPr fontId="34" type="noConversion"/>
  </si>
  <si>
    <t>水豐果茶專賣店</t>
    <phoneticPr fontId="34" type="noConversion"/>
  </si>
  <si>
    <t>金苑茶飲專賣店</t>
    <phoneticPr fontId="34" type="noConversion"/>
  </si>
  <si>
    <t>向陽苑茶飲專賣店</t>
    <phoneticPr fontId="34" type="noConversion"/>
  </si>
  <si>
    <t>上茗商行</t>
    <phoneticPr fontId="34" type="noConversion"/>
  </si>
  <si>
    <t>大燕茶行</t>
    <phoneticPr fontId="34" type="noConversion"/>
  </si>
  <si>
    <t>過日子社會企業有限公司</t>
    <phoneticPr fontId="34" type="noConversion"/>
  </si>
  <si>
    <t>菠焙麵包坊</t>
    <phoneticPr fontId="34" type="noConversion"/>
  </si>
  <si>
    <t>沐村楠梓商行</t>
    <phoneticPr fontId="34" type="noConversion"/>
  </si>
  <si>
    <t>竤揚科技工程有限公司</t>
    <phoneticPr fontId="34" type="noConversion"/>
  </si>
  <si>
    <t>瑄酈企業社</t>
    <phoneticPr fontId="34" type="noConversion"/>
  </si>
  <si>
    <t>三永益科技有限公司</t>
    <phoneticPr fontId="34" type="noConversion"/>
  </si>
  <si>
    <t>覓巷廚坊</t>
    <phoneticPr fontId="34" type="noConversion"/>
  </si>
  <si>
    <t>五隻猪食品行</t>
    <phoneticPr fontId="34" type="noConversion"/>
  </si>
  <si>
    <t>恬恬法式甜點有限公司</t>
    <phoneticPr fontId="34" type="noConversion"/>
  </si>
  <si>
    <t>宣霓企業社</t>
    <phoneticPr fontId="34" type="noConversion"/>
  </si>
  <si>
    <t>霞藝術畫廊</t>
    <phoneticPr fontId="34" type="noConversion"/>
  </si>
  <si>
    <t>媽祖埔豆腐張</t>
    <phoneticPr fontId="34" type="noConversion"/>
  </si>
  <si>
    <t>蚤物小舖</t>
    <phoneticPr fontId="34" type="noConversion"/>
  </si>
  <si>
    <t>虹湘企業社</t>
    <phoneticPr fontId="34" type="noConversion"/>
  </si>
  <si>
    <t>博予咖啡館</t>
    <phoneticPr fontId="34" type="noConversion"/>
  </si>
  <si>
    <t>振豪商行</t>
    <phoneticPr fontId="34" type="noConversion"/>
  </si>
  <si>
    <t>龍心商行</t>
    <phoneticPr fontId="34" type="noConversion"/>
  </si>
  <si>
    <t>丰勻服飾科技有限公司</t>
    <phoneticPr fontId="34" type="noConversion"/>
  </si>
  <si>
    <t>113.09.19</t>
    <phoneticPr fontId="34" type="noConversion"/>
  </si>
  <si>
    <t>芊融國際有限公司</t>
    <phoneticPr fontId="34" type="noConversion"/>
  </si>
  <si>
    <t>初五娛樂工作室</t>
    <phoneticPr fontId="34" type="noConversion"/>
  </si>
  <si>
    <t>蘭鑫職業健康管理顧問股份有限公司</t>
    <phoneticPr fontId="34" type="noConversion"/>
  </si>
  <si>
    <t>好家網資訊有限公司</t>
    <phoneticPr fontId="34" type="noConversion"/>
  </si>
  <si>
    <t>113.09.25</t>
    <phoneticPr fontId="34" type="noConversion"/>
  </si>
  <si>
    <t>宏憬工業有限公司</t>
    <phoneticPr fontId="34" type="noConversion"/>
  </si>
  <si>
    <t>113.09.24</t>
    <phoneticPr fontId="34" type="noConversion"/>
  </si>
  <si>
    <t>喜得食坊</t>
    <phoneticPr fontId="34" type="noConversion"/>
  </si>
  <si>
    <t>山町丼食坊</t>
    <phoneticPr fontId="34" type="noConversion"/>
  </si>
  <si>
    <t>櫻之庭食堂</t>
    <phoneticPr fontId="34" type="noConversion"/>
  </si>
  <si>
    <t>統香商行</t>
    <phoneticPr fontId="34" type="noConversion"/>
  </si>
  <si>
    <t>有座早午餐</t>
    <phoneticPr fontId="34" type="noConversion"/>
  </si>
  <si>
    <t>癮冰室冰菓店</t>
    <phoneticPr fontId="34" type="noConversion"/>
  </si>
  <si>
    <t>龜有工作室</t>
    <phoneticPr fontId="34" type="noConversion"/>
  </si>
  <si>
    <t>一珍軒古早味蛋餅</t>
    <phoneticPr fontId="34" type="noConversion"/>
  </si>
  <si>
    <t>順展號</t>
    <phoneticPr fontId="34" type="noConversion"/>
  </si>
  <si>
    <t>美味的想念坊</t>
    <phoneticPr fontId="34" type="noConversion"/>
  </si>
  <si>
    <t>曾爽餐盒</t>
    <phoneticPr fontId="34" type="noConversion"/>
  </si>
  <si>
    <t>勻勻手搖飲料店</t>
    <phoneticPr fontId="34" type="noConversion"/>
  </si>
  <si>
    <t>113.09.06</t>
    <phoneticPr fontId="34" type="noConversion"/>
  </si>
  <si>
    <t>延欣通訊行</t>
    <phoneticPr fontId="34" type="noConversion"/>
  </si>
  <si>
    <t>智盛通訊</t>
    <phoneticPr fontId="34" type="noConversion"/>
  </si>
  <si>
    <t>文繹科技實業有限公司七堵分公司</t>
    <phoneticPr fontId="34" type="noConversion"/>
  </si>
  <si>
    <t>桃大極有限公司</t>
    <phoneticPr fontId="34" type="noConversion"/>
  </si>
  <si>
    <t>小俊通訊</t>
    <phoneticPr fontId="34" type="noConversion"/>
  </si>
  <si>
    <t>濃興農業資材行</t>
    <phoneticPr fontId="34" type="noConversion"/>
  </si>
  <si>
    <t>流星花園農場</t>
    <phoneticPr fontId="34" type="noConversion"/>
  </si>
  <si>
    <t>旅奇旅行社有限公司</t>
    <phoneticPr fontId="34" type="noConversion"/>
  </si>
  <si>
    <t>易詮企業有限公司</t>
    <phoneticPr fontId="34" type="noConversion"/>
  </si>
  <si>
    <t>鐵道之鄉酒莊</t>
    <phoneticPr fontId="34" type="noConversion"/>
  </si>
  <si>
    <t>神農獎有限公司</t>
    <phoneticPr fontId="34" type="noConversion"/>
  </si>
  <si>
    <t>正允拖車行</t>
    <phoneticPr fontId="34" type="noConversion"/>
  </si>
  <si>
    <t>瑟雷婭美容彩妝</t>
    <phoneticPr fontId="34" type="noConversion"/>
  </si>
  <si>
    <t>肥甘炸雞</t>
    <phoneticPr fontId="34" type="noConversion"/>
  </si>
  <si>
    <t>勝彤輕食店</t>
    <phoneticPr fontId="34" type="noConversion"/>
  </si>
  <si>
    <t>薩摩亞商韓亞國際股份有限公司台灣分公司</t>
    <phoneticPr fontId="34" type="noConversion"/>
  </si>
  <si>
    <t>白石股份有限公司</t>
    <phoneticPr fontId="6" type="noConversion"/>
  </si>
  <si>
    <t>113.09.18</t>
    <phoneticPr fontId="6" type="noConversion"/>
  </si>
  <si>
    <r>
      <t>曾霆</t>
    </r>
    <r>
      <rPr>
        <sz val="12"/>
        <rFont val="Microsoft JhengHei UI"/>
        <family val="4"/>
        <charset val="136"/>
      </rPr>
      <t>䪘</t>
    </r>
    <phoneticPr fontId="34" type="noConversion"/>
  </si>
  <si>
    <t>經濟部商業發展署對縣市政府、民間團體及個人補(捐)助經費彙總表
113年度截至第4季止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</si>
</sst>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;[Red]#,##0"/>
    <numFmt numFmtId="177" formatCode="_-* #,##0_-;\-* #,##0_-;_-* &quot;-&quot;??_-;_-@_-"/>
    <numFmt numFmtId="178" formatCode="#,##0_ ;[Red]\-#,##0\ "/>
    <numFmt numFmtId="179" formatCode="#,##0_ "/>
    <numFmt numFmtId="180" formatCode="[$-F800]dddd\,\ mmmm\ dd\,\ yyyy"/>
    <numFmt numFmtId="181" formatCode="#,##0_);\(#,##0\)"/>
  </numFmts>
  <fonts count="46" x14ac:knownFonts="1">
    <font>
      <sz val="12"/>
      <color indexed="8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</font>
    <font>
      <b/>
      <sz val="16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b/>
      <sz val="16"/>
      <name val="新細明體"/>
      <family val="1"/>
      <charset val="136"/>
    </font>
    <font>
      <sz val="14"/>
      <color theme="1" tint="4.9989318521683403E-2"/>
      <name val="新細明體"/>
      <family val="1"/>
      <charset val="136"/>
    </font>
    <font>
      <sz val="22"/>
      <color theme="1"/>
      <name val="新細明體"/>
      <family val="2"/>
      <charset val="136"/>
      <scheme val="minor"/>
    </font>
    <font>
      <b/>
      <sz val="22"/>
      <color theme="1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rgb="FFFF0000"/>
      <name val="細明體"/>
      <family val="3"/>
      <charset val="136"/>
    </font>
    <font>
      <sz val="6"/>
      <name val="細明體"/>
      <family val="3"/>
      <charset val="136"/>
    </font>
    <font>
      <sz val="14"/>
      <name val="細明體"/>
      <family val="3"/>
      <charset val="136"/>
    </font>
    <font>
      <b/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4"/>
      <name val="標楷體"/>
      <family val="4"/>
      <charset val="136"/>
    </font>
    <font>
      <sz val="14"/>
      <color theme="1" tint="4.9989318521683403E-2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2"/>
      <charset val="136"/>
      <scheme val="minor"/>
    </font>
    <font>
      <sz val="14"/>
      <color rgb="FF00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4"/>
      <name val="Times New Roman"/>
      <family val="1"/>
    </font>
    <font>
      <sz val="14"/>
      <color theme="1" tint="4.9989318521683403E-2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name val="新細明體"/>
      <family val="3"/>
      <charset val="136"/>
      <scheme val="minor"/>
    </font>
    <font>
      <sz val="12"/>
      <name val="Microsoft JhengHei UI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43" fontId="7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8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43" fontId="10" fillId="0" borderId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10" fillId="0" borderId="0" applyFill="0" applyBorder="0" applyAlignment="0" applyProtection="0"/>
    <xf numFmtId="43" fontId="27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76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right" vertical="center"/>
    </xf>
    <xf numFmtId="176" fontId="13" fillId="0" borderId="1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14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7" fillId="0" borderId="0" xfId="7" applyFont="1">
      <alignment vertical="center"/>
    </xf>
    <xf numFmtId="177" fontId="17" fillId="0" borderId="0" xfId="8" applyNumberFormat="1" applyFont="1">
      <alignment vertical="center"/>
    </xf>
    <xf numFmtId="0" fontId="4" fillId="0" borderId="0" xfId="7">
      <alignment vertical="center"/>
    </xf>
    <xf numFmtId="177" fontId="18" fillId="0" borderId="0" xfId="8" applyNumberFormat="1" applyFo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20" fillId="0" borderId="1" xfId="0" applyFont="1" applyBorder="1" applyAlignment="1">
      <alignment horizontal="center" vertical="center"/>
    </xf>
    <xf numFmtId="17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9" fontId="20" fillId="0" borderId="1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179" fontId="21" fillId="0" borderId="1" xfId="0" applyNumberFormat="1" applyFont="1" applyBorder="1">
      <alignment vertical="center"/>
    </xf>
    <xf numFmtId="177" fontId="11" fillId="0" borderId="0" xfId="9" applyNumberFormat="1" applyFont="1" applyFill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0" fontId="16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176" fontId="32" fillId="0" borderId="0" xfId="0" applyNumberFormat="1" applyFont="1" applyAlignment="1">
      <alignment horizontal="center" vertical="center"/>
    </xf>
    <xf numFmtId="176" fontId="32" fillId="0" borderId="0" xfId="0" applyNumberFormat="1" applyFont="1" applyAlignment="1">
      <alignment horizontal="right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76" fontId="33" fillId="0" borderId="1" xfId="0" applyNumberFormat="1" applyFont="1" applyBorder="1" applyAlignment="1">
      <alignment horizontal="center" vertical="center" wrapText="1"/>
    </xf>
    <xf numFmtId="180" fontId="32" fillId="0" borderId="0" xfId="0" applyNumberFormat="1" applyFont="1" applyAlignment="1">
      <alignment horizontal="center" vertical="center" wrapText="1"/>
    </xf>
    <xf numFmtId="177" fontId="32" fillId="0" borderId="0" xfId="9" applyNumberFormat="1" applyFont="1" applyFill="1" applyAlignment="1">
      <alignment horizontal="center" vertical="center"/>
    </xf>
    <xf numFmtId="180" fontId="33" fillId="0" borderId="1" xfId="0" applyNumberFormat="1" applyFont="1" applyBorder="1" applyAlignment="1">
      <alignment horizontal="center" vertical="center"/>
    </xf>
    <xf numFmtId="177" fontId="33" fillId="0" borderId="1" xfId="9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vertical="center" wrapText="1"/>
    </xf>
    <xf numFmtId="49" fontId="31" fillId="0" borderId="0" xfId="0" applyNumberFormat="1" applyFont="1" applyAlignment="1">
      <alignment horizontal="center" vertical="center" wrapText="1"/>
    </xf>
    <xf numFmtId="49" fontId="32" fillId="0" borderId="0" xfId="0" applyNumberFormat="1" applyFont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 wrapText="1"/>
    </xf>
    <xf numFmtId="49" fontId="32" fillId="0" borderId="0" xfId="0" applyNumberFormat="1" applyFont="1" applyAlignment="1">
      <alignment horizontal="right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left" vertical="center" wrapText="1"/>
    </xf>
    <xf numFmtId="49" fontId="23" fillId="2" borderId="0" xfId="0" applyNumberFormat="1" applyFont="1" applyFill="1" applyAlignment="1">
      <alignment horizontal="left" vertical="center" wrapText="1"/>
    </xf>
    <xf numFmtId="49" fontId="24" fillId="2" borderId="0" xfId="0" applyNumberFormat="1" applyFont="1" applyFill="1" applyAlignment="1">
      <alignment horizontal="center" vertical="center" wrapText="1"/>
    </xf>
    <xf numFmtId="49" fontId="24" fillId="2" borderId="0" xfId="0" applyNumberFormat="1" applyFont="1" applyFill="1" applyAlignment="1">
      <alignment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49" fontId="37" fillId="2" borderId="1" xfId="0" applyNumberFormat="1" applyFont="1" applyFill="1" applyBorder="1" applyAlignment="1">
      <alignment vertical="top" wrapText="1"/>
    </xf>
    <xf numFmtId="0" fontId="28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179" fontId="39" fillId="2" borderId="1" xfId="5" applyNumberFormat="1" applyFont="1" applyFill="1" applyBorder="1" applyAlignment="1">
      <alignment horizontal="right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177" fontId="39" fillId="2" borderId="1" xfId="34" applyNumberFormat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left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28" fillId="2" borderId="0" xfId="0" applyFont="1" applyFill="1">
      <alignment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vertical="center" wrapText="1"/>
    </xf>
    <xf numFmtId="177" fontId="39" fillId="2" borderId="1" xfId="39" applyNumberFormat="1" applyFont="1" applyFill="1" applyBorder="1" applyAlignment="1">
      <alignment horizontal="right" vertical="center" wrapText="1"/>
    </xf>
    <xf numFmtId="179" fontId="39" fillId="2" borderId="1" xfId="4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/>
    </xf>
    <xf numFmtId="0" fontId="28" fillId="4" borderId="1" xfId="0" applyFont="1" applyFill="1" applyBorder="1" applyAlignment="1">
      <alignment horizontal="center" vertical="center" wrapText="1"/>
    </xf>
    <xf numFmtId="181" fontId="39" fillId="2" borderId="1" xfId="5" applyNumberFormat="1" applyFont="1" applyFill="1" applyBorder="1" applyAlignment="1">
      <alignment horizontal="right" vertical="center" wrapText="1"/>
    </xf>
    <xf numFmtId="181" fontId="39" fillId="2" borderId="1" xfId="40" applyNumberFormat="1" applyFont="1" applyFill="1" applyBorder="1" applyAlignment="1">
      <alignment horizontal="right" vertical="center" wrapText="1"/>
    </xf>
    <xf numFmtId="177" fontId="43" fillId="0" borderId="1" xfId="5" applyNumberFormat="1" applyFont="1" applyFill="1" applyBorder="1" applyAlignment="1">
      <alignment horizontal="center" vertical="center" wrapText="1"/>
    </xf>
    <xf numFmtId="181" fontId="39" fillId="2" borderId="1" xfId="39" applyNumberFormat="1" applyFont="1" applyFill="1" applyBorder="1" applyAlignment="1">
      <alignment horizontal="right" vertical="center" wrapText="1"/>
    </xf>
    <xf numFmtId="181" fontId="39" fillId="2" borderId="1" xfId="34" applyNumberFormat="1" applyFont="1" applyFill="1" applyBorder="1" applyAlignment="1">
      <alignment horizontal="right" vertical="center" wrapText="1"/>
    </xf>
    <xf numFmtId="49" fontId="42" fillId="2" borderId="1" xfId="0" applyNumberFormat="1" applyFont="1" applyFill="1" applyBorder="1" applyAlignment="1">
      <alignment horizontal="center" vertical="center" wrapText="1"/>
    </xf>
    <xf numFmtId="179" fontId="42" fillId="2" borderId="1" xfId="5" applyNumberFormat="1" applyFont="1" applyFill="1" applyBorder="1" applyAlignment="1">
      <alignment horizontal="right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180" fontId="30" fillId="0" borderId="0" xfId="0" applyNumberFormat="1" applyFont="1" applyAlignment="1">
      <alignment horizontal="center" vertical="center" wrapText="1"/>
    </xf>
    <xf numFmtId="177" fontId="30" fillId="0" borderId="0" xfId="9" applyNumberFormat="1" applyFont="1" applyFill="1" applyAlignment="1">
      <alignment horizontal="center" vertical="center" wrapText="1"/>
    </xf>
    <xf numFmtId="0" fontId="31" fillId="0" borderId="6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9" fillId="2" borderId="8" xfId="0" applyFont="1" applyFill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28" fillId="4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6" fillId="4" borderId="8" xfId="0" applyFont="1" applyFill="1" applyBorder="1" applyAlignment="1">
      <alignment horizontal="left" vertical="center" wrapText="1"/>
    </xf>
    <xf numFmtId="0" fontId="36" fillId="4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28" fillId="2" borderId="8" xfId="0" applyNumberFormat="1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49" fontId="26" fillId="2" borderId="0" xfId="0" applyNumberFormat="1" applyFont="1" applyFill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 wrapText="1"/>
    </xf>
    <xf numFmtId="49" fontId="31" fillId="0" borderId="2" xfId="0" applyNumberFormat="1" applyFont="1" applyBorder="1" applyAlignment="1">
      <alignment horizontal="left" vertical="center" wrapText="1"/>
    </xf>
    <xf numFmtId="49" fontId="31" fillId="0" borderId="3" xfId="0" applyNumberFormat="1" applyFont="1" applyBorder="1" applyAlignment="1">
      <alignment horizontal="left" vertical="center" wrapText="1"/>
    </xf>
    <xf numFmtId="49" fontId="31" fillId="0" borderId="4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25" fillId="2" borderId="0" xfId="0" applyNumberFormat="1" applyFont="1" applyFill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28" fillId="2" borderId="8" xfId="0" applyNumberFormat="1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8" fillId="2" borderId="8" xfId="0" applyFont="1" applyFill="1" applyBorder="1" applyAlignment="1">
      <alignment horizontal="left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8" fillId="2" borderId="9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left" vertical="center" wrapText="1"/>
    </xf>
    <xf numFmtId="177" fontId="42" fillId="2" borderId="1" xfId="34" applyNumberFormat="1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/>
    </xf>
    <xf numFmtId="49" fontId="28" fillId="2" borderId="8" xfId="0" applyNumberFormat="1" applyFont="1" applyFill="1" applyBorder="1" applyAlignment="1">
      <alignment horizontal="left" vertical="center" wrapText="1"/>
    </xf>
    <xf numFmtId="0" fontId="42" fillId="2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</cellXfs>
  <cellStyles count="42">
    <cellStyle name="一般" xfId="0" builtinId="0"/>
    <cellStyle name="一般 2" xfId="2" xr:uid="{00000000-0005-0000-0000-000001000000}"/>
    <cellStyle name="一般 2 2" xfId="3" xr:uid="{00000000-0005-0000-0000-000002000000}"/>
    <cellStyle name="一般 3" xfId="7" xr:uid="{00000000-0005-0000-0000-000003000000}"/>
    <cellStyle name="一般 3 2" xfId="13" xr:uid="{06019659-48E0-48E3-9C8C-4868E97D7C69}"/>
    <cellStyle name="一般 3 2 2" xfId="24" xr:uid="{9425B9BE-0BC9-4093-80D4-B7A2544696B0}"/>
    <cellStyle name="一般 3 2 3" xfId="35" xr:uid="{794C2C9E-0801-4470-9E46-4CFAE9C20BD4}"/>
    <cellStyle name="一般 3 3" xfId="18" xr:uid="{3AA74D84-EE9C-4697-8080-D9FEF0F52E5F}"/>
    <cellStyle name="一般 3 4" xfId="29" xr:uid="{051938BB-81B4-47F1-A545-0BB8C1BE4233}"/>
    <cellStyle name="一般 4" xfId="6" xr:uid="{00000000-0005-0000-0000-000004000000}"/>
    <cellStyle name="一般 7" xfId="37" xr:uid="{82EAD072-F056-42C4-B3ED-D2405D4D3B9D}"/>
    <cellStyle name="千分位" xfId="9" builtinId="3"/>
    <cellStyle name="千分位 2" xfId="5" xr:uid="{00000000-0005-0000-0000-000006000000}"/>
    <cellStyle name="千分位 2 2" xfId="12" xr:uid="{D687235D-B537-4A19-9641-805244661A4F}"/>
    <cellStyle name="千分位 2 2 2" xfId="23" xr:uid="{CB4C5BC6-DDB5-4C51-964A-892A070F524F}"/>
    <cellStyle name="千分位 2 2 2 2" xfId="38" xr:uid="{52BC37DD-4956-4D8B-9395-E1D30EECD382}"/>
    <cellStyle name="千分位 2 2 2 2 2 2" xfId="40" xr:uid="{BA05758F-FF68-48FF-985E-A7240F4D3638}"/>
    <cellStyle name="千分位 2 2 3" xfId="34" xr:uid="{E2A3BBF1-0B9E-40A8-A01F-4FB775C29F3E}"/>
    <cellStyle name="千分位 2 3" xfId="17" xr:uid="{6BD3AFC5-A21C-4983-BBA8-8118148B66AE}"/>
    <cellStyle name="千分位 2 4" xfId="1" xr:uid="{00000000-0005-0000-0000-000007000000}"/>
    <cellStyle name="千分位 2 4 2" xfId="10" xr:uid="{7056BF39-55E9-4FFE-85A4-783ED55F0913}"/>
    <cellStyle name="千分位 2 4 2 2" xfId="21" xr:uid="{D4B1CAAC-27D3-42BF-A57B-4B02FA5AAA29}"/>
    <cellStyle name="千分位 2 4 2 3" xfId="32" xr:uid="{3A7930B7-2A5B-448D-940C-2F3C864EFC24}"/>
    <cellStyle name="千分位 2 4 3" xfId="15" xr:uid="{8D951C71-84CF-40CD-A89A-695A5065BE2C}"/>
    <cellStyle name="千分位 2 4 4" xfId="26" xr:uid="{FE7133EA-BA86-4303-93B8-02626AC83B15}"/>
    <cellStyle name="千分位 2 5" xfId="28" xr:uid="{9D6E1783-E848-47F2-A57C-2C5A377E81FC}"/>
    <cellStyle name="千分位 3" xfId="8" xr:uid="{00000000-0005-0000-0000-000008000000}"/>
    <cellStyle name="千分位 3 2" xfId="14" xr:uid="{318849C0-30CC-4EEB-95AB-E1E2B912662D}"/>
    <cellStyle name="千分位 3 2 2" xfId="25" xr:uid="{070C6F1C-F55D-4C7E-8905-E5C90D1DF924}"/>
    <cellStyle name="千分位 3 2 3" xfId="36" xr:uid="{3BBA28AC-A7E7-4039-98B6-4F719E8CC115}"/>
    <cellStyle name="千分位 3 3" xfId="19" xr:uid="{8D4A77C9-FF69-4089-B182-5F33AC726CE7}"/>
    <cellStyle name="千分位 3 4" xfId="30" xr:uid="{ED59122C-658D-44B3-8D4E-D7AF7D54BDD2}"/>
    <cellStyle name="千分位 4" xfId="20" xr:uid="{7610C7E7-D9AC-485A-A9D1-E37FDF55401D}"/>
    <cellStyle name="千分位 4 2" xfId="39" xr:uid="{82810197-4D27-45F7-9ADB-6D6C56005FAD}"/>
    <cellStyle name="千分位 4 2 2 2" xfId="41" xr:uid="{7DE26433-A4F8-493E-966E-531C20238BBE}"/>
    <cellStyle name="千分位 5" xfId="31" xr:uid="{43F34533-428C-4004-8122-2E5D5A40D3DE}"/>
    <cellStyle name="貨幣 2" xfId="4" xr:uid="{00000000-0005-0000-0000-000009000000}"/>
    <cellStyle name="貨幣 2 2" xfId="11" xr:uid="{6D562B60-7A74-44E5-8737-5542050BCE56}"/>
    <cellStyle name="貨幣 2 2 2" xfId="22" xr:uid="{419F0ED5-00D6-4697-BF3B-17985801231D}"/>
    <cellStyle name="貨幣 2 2 3" xfId="33" xr:uid="{D1AFBFE3-4423-4FD5-9A1F-26D0551545A1}"/>
    <cellStyle name="貨幣 2 3" xfId="16" xr:uid="{134A55C7-6232-4046-9BB2-905E6D89ACBA}"/>
    <cellStyle name="貨幣 2 4" xfId="27" xr:uid="{5BD9D930-3437-41DF-8F92-2EB51B7A58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d-file\&#20849;&#29992;&#21312;\WINDOWS\Temporary%20Internet%20Files\Content.IE5\KLUFW9QB\93&#27770;-&#20986;&#222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格式十一"/>
    </sheetNames>
    <sheetDataSet>
      <sheetData sheetId="0">
        <row r="2">
          <cell r="A2" t="str">
            <v>出國計畫執行情形報告表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FFC000"/>
  </sheetPr>
  <dimension ref="A1:K215"/>
  <sheetViews>
    <sheetView tabSelected="1" zoomScale="80" zoomScaleNormal="80" zoomScaleSheetLayoutView="70" workbookViewId="0">
      <pane ySplit="4" topLeftCell="A5" activePane="bottomLeft" state="frozen"/>
      <selection activeCell="G17" sqref="G17"/>
      <selection pane="bottomLeft" activeCell="A3" sqref="A3"/>
    </sheetView>
  </sheetViews>
  <sheetFormatPr defaultColWidth="8.5" defaultRowHeight="16.5" x14ac:dyDescent="0.25"/>
  <cols>
    <col min="1" max="1" width="6.625" style="10" customWidth="1"/>
    <col min="2" max="2" width="21.875" style="17" customWidth="1"/>
    <col min="3" max="3" width="17.375" style="10" customWidth="1"/>
    <col min="4" max="4" width="19.875" style="11" customWidth="1"/>
    <col min="5" max="5" width="37.375" style="11" customWidth="1"/>
    <col min="6" max="6" width="13.5" style="41" customWidth="1"/>
    <col min="7" max="7" width="22.75" style="40" customWidth="1"/>
    <col min="8" max="8" width="12" style="21" customWidth="1"/>
    <col min="9" max="9" width="22.125" style="10" hidden="1" customWidth="1"/>
    <col min="10" max="10" width="4.375" style="10" hidden="1" customWidth="1"/>
    <col min="11" max="11" width="11.875" style="14" bestFit="1" customWidth="1"/>
    <col min="12" max="16384" width="8.5" style="14"/>
  </cols>
  <sheetData>
    <row r="1" spans="1:11" ht="19.5" x14ac:dyDescent="0.25">
      <c r="H1" s="13"/>
    </row>
    <row r="2" spans="1:11" ht="52.15" customHeight="1" x14ac:dyDescent="0.25">
      <c r="A2" s="125" t="s">
        <v>4628</v>
      </c>
      <c r="B2" s="125"/>
      <c r="C2" s="125"/>
      <c r="D2" s="125"/>
      <c r="E2" s="125"/>
      <c r="F2" s="126"/>
      <c r="G2" s="127"/>
      <c r="H2" s="125"/>
      <c r="I2" s="17"/>
      <c r="J2" s="15"/>
      <c r="K2" s="15"/>
    </row>
    <row r="3" spans="1:11" ht="21" x14ac:dyDescent="0.25">
      <c r="A3" s="47"/>
      <c r="B3" s="47"/>
      <c r="C3" s="48"/>
      <c r="D3" s="49"/>
      <c r="E3" s="49"/>
      <c r="F3" s="56"/>
      <c r="G3" s="57"/>
      <c r="H3" s="52" t="s">
        <v>0</v>
      </c>
      <c r="I3" s="17"/>
      <c r="J3" s="15"/>
      <c r="K3" s="15"/>
    </row>
    <row r="4" spans="1:11" s="5" customFormat="1" ht="78" x14ac:dyDescent="0.25">
      <c r="A4" s="53" t="s">
        <v>1</v>
      </c>
      <c r="B4" s="54" t="s">
        <v>2</v>
      </c>
      <c r="C4" s="54" t="s">
        <v>9</v>
      </c>
      <c r="D4" s="54" t="s">
        <v>3</v>
      </c>
      <c r="E4" s="54" t="s">
        <v>4</v>
      </c>
      <c r="F4" s="58" t="s">
        <v>5</v>
      </c>
      <c r="G4" s="59" t="s">
        <v>8</v>
      </c>
      <c r="H4" s="53" t="s">
        <v>6</v>
      </c>
      <c r="I4" s="4"/>
      <c r="J4" s="4"/>
    </row>
    <row r="5" spans="1:11" s="5" customFormat="1" ht="30" customHeight="1" x14ac:dyDescent="0.25">
      <c r="A5" s="128" t="s">
        <v>10</v>
      </c>
      <c r="B5" s="129"/>
      <c r="C5" s="129"/>
      <c r="D5" s="129"/>
      <c r="E5" s="129"/>
      <c r="F5" s="129"/>
      <c r="G5" s="129"/>
      <c r="H5" s="130"/>
      <c r="I5" s="4"/>
      <c r="J5" s="4"/>
    </row>
    <row r="6" spans="1:11" s="45" customFormat="1" ht="45" customHeight="1" x14ac:dyDescent="0.25">
      <c r="A6" s="94">
        <f>ROW(A1)</f>
        <v>1</v>
      </c>
      <c r="B6" s="71" t="s">
        <v>85</v>
      </c>
      <c r="C6" s="68" t="s">
        <v>58</v>
      </c>
      <c r="D6" s="84" t="s">
        <v>59</v>
      </c>
      <c r="E6" s="76" t="s">
        <v>94</v>
      </c>
      <c r="F6" s="92" t="s">
        <v>84</v>
      </c>
      <c r="G6" s="93">
        <v>58117000</v>
      </c>
      <c r="H6" s="72"/>
      <c r="I6" s="43"/>
      <c r="J6" s="44"/>
    </row>
    <row r="7" spans="1:11" s="45" customFormat="1" ht="61.15" customHeight="1" x14ac:dyDescent="0.25">
      <c r="A7" s="94">
        <f>ROW(A2)</f>
        <v>2</v>
      </c>
      <c r="B7" s="71" t="s">
        <v>85</v>
      </c>
      <c r="C7" s="98" t="s">
        <v>86</v>
      </c>
      <c r="D7" s="99" t="s">
        <v>87</v>
      </c>
      <c r="E7" s="99" t="s">
        <v>88</v>
      </c>
      <c r="F7" s="100" t="s">
        <v>89</v>
      </c>
      <c r="G7" s="93">
        <v>1875000</v>
      </c>
      <c r="H7" s="42"/>
      <c r="I7" s="43"/>
      <c r="J7" s="43"/>
    </row>
    <row r="8" spans="1:11" s="45" customFormat="1" ht="45" customHeight="1" x14ac:dyDescent="0.25">
      <c r="A8" s="94">
        <f>ROW(A3)</f>
        <v>3</v>
      </c>
      <c r="B8" s="71" t="s">
        <v>85</v>
      </c>
      <c r="C8" s="98" t="s">
        <v>90</v>
      </c>
      <c r="D8" s="99" t="s">
        <v>91</v>
      </c>
      <c r="E8" s="99" t="s">
        <v>95</v>
      </c>
      <c r="F8" s="92" t="s">
        <v>92</v>
      </c>
      <c r="G8" s="93">
        <v>29440000</v>
      </c>
      <c r="H8" s="42"/>
      <c r="I8" s="43"/>
      <c r="J8" s="44"/>
    </row>
    <row r="9" spans="1:11" s="45" customFormat="1" ht="45" customHeight="1" x14ac:dyDescent="0.25">
      <c r="A9" s="94">
        <f t="shared" ref="A9:A12" si="0">ROW(A4)</f>
        <v>4</v>
      </c>
      <c r="B9" s="91" t="s">
        <v>85</v>
      </c>
      <c r="C9" s="105" t="s">
        <v>90</v>
      </c>
      <c r="D9" s="106" t="s">
        <v>96</v>
      </c>
      <c r="E9" s="106" t="s">
        <v>97</v>
      </c>
      <c r="F9" s="92" t="s">
        <v>98</v>
      </c>
      <c r="G9" s="93">
        <v>10000</v>
      </c>
      <c r="H9" s="42"/>
      <c r="I9" s="43"/>
      <c r="J9" s="43"/>
    </row>
    <row r="10" spans="1:11" s="45" customFormat="1" ht="45" customHeight="1" x14ac:dyDescent="0.25">
      <c r="A10" s="94">
        <f t="shared" si="0"/>
        <v>5</v>
      </c>
      <c r="B10" s="91" t="s">
        <v>85</v>
      </c>
      <c r="C10" s="105" t="s">
        <v>90</v>
      </c>
      <c r="D10" s="106" t="s">
        <v>96</v>
      </c>
      <c r="E10" s="106" t="s">
        <v>99</v>
      </c>
      <c r="F10" s="92" t="s">
        <v>98</v>
      </c>
      <c r="G10" s="93">
        <v>10000</v>
      </c>
      <c r="H10" s="42"/>
      <c r="I10" s="43"/>
      <c r="J10" s="43"/>
    </row>
    <row r="11" spans="1:11" s="45" customFormat="1" ht="45" customHeight="1" x14ac:dyDescent="0.25">
      <c r="A11" s="94">
        <f t="shared" si="0"/>
        <v>6</v>
      </c>
      <c r="B11" s="91" t="s">
        <v>85</v>
      </c>
      <c r="C11" s="105" t="s">
        <v>90</v>
      </c>
      <c r="D11" s="106" t="s">
        <v>96</v>
      </c>
      <c r="E11" s="106" t="s">
        <v>100</v>
      </c>
      <c r="F11" s="92" t="s">
        <v>98</v>
      </c>
      <c r="G11" s="93">
        <v>10000</v>
      </c>
      <c r="H11" s="42"/>
      <c r="I11" s="43"/>
      <c r="J11" s="43"/>
    </row>
    <row r="12" spans="1:11" s="45" customFormat="1" ht="86.45" customHeight="1" x14ac:dyDescent="0.25">
      <c r="A12" s="94">
        <f t="shared" si="0"/>
        <v>7</v>
      </c>
      <c r="B12" s="91" t="s">
        <v>85</v>
      </c>
      <c r="C12" s="91" t="s">
        <v>101</v>
      </c>
      <c r="D12" s="106" t="s">
        <v>102</v>
      </c>
      <c r="E12" s="106" t="s">
        <v>103</v>
      </c>
      <c r="F12" s="92" t="s">
        <v>104</v>
      </c>
      <c r="G12" s="93">
        <v>10000</v>
      </c>
      <c r="H12" s="42"/>
      <c r="I12" s="43"/>
      <c r="J12" s="43"/>
    </row>
    <row r="13" spans="1:11" s="45" customFormat="1" ht="52.9" customHeight="1" x14ac:dyDescent="0.25">
      <c r="A13" s="94">
        <f>ROW(A8)</f>
        <v>8</v>
      </c>
      <c r="B13" s="71" t="s">
        <v>452</v>
      </c>
      <c r="C13" s="71" t="s">
        <v>109</v>
      </c>
      <c r="D13" s="107" t="s">
        <v>453</v>
      </c>
      <c r="E13" s="107" t="s">
        <v>454</v>
      </c>
      <c r="F13" s="92" t="s">
        <v>570</v>
      </c>
      <c r="G13" s="93">
        <v>20000</v>
      </c>
      <c r="H13" s="42"/>
      <c r="I13" s="43"/>
      <c r="J13" s="43"/>
    </row>
    <row r="14" spans="1:11" s="45" customFormat="1" ht="45" customHeight="1" x14ac:dyDescent="0.25">
      <c r="A14" s="94">
        <f t="shared" ref="A14:A79" si="1">ROW(A9)</f>
        <v>9</v>
      </c>
      <c r="B14" s="71" t="s">
        <v>452</v>
      </c>
      <c r="C14" s="108" t="s">
        <v>278</v>
      </c>
      <c r="D14" s="107" t="s">
        <v>455</v>
      </c>
      <c r="E14" s="107" t="s">
        <v>456</v>
      </c>
      <c r="F14" s="92" t="s">
        <v>571</v>
      </c>
      <c r="G14" s="93">
        <v>21439000</v>
      </c>
      <c r="H14" s="42"/>
      <c r="I14" s="43"/>
      <c r="J14" s="44"/>
    </row>
    <row r="15" spans="1:11" s="45" customFormat="1" ht="45" customHeight="1" x14ac:dyDescent="0.25">
      <c r="A15" s="94">
        <f t="shared" si="1"/>
        <v>10</v>
      </c>
      <c r="B15" s="71" t="s">
        <v>452</v>
      </c>
      <c r="C15" s="108" t="s">
        <v>105</v>
      </c>
      <c r="D15" s="107" t="s">
        <v>457</v>
      </c>
      <c r="E15" s="109" t="s">
        <v>458</v>
      </c>
      <c r="F15" s="92" t="s">
        <v>572</v>
      </c>
      <c r="G15" s="93">
        <v>1100000</v>
      </c>
      <c r="H15" s="42"/>
      <c r="I15" s="43"/>
      <c r="J15" s="43"/>
    </row>
    <row r="16" spans="1:11" s="45" customFormat="1" ht="45" customHeight="1" x14ac:dyDescent="0.25">
      <c r="A16" s="94">
        <f t="shared" si="1"/>
        <v>11</v>
      </c>
      <c r="B16" s="71" t="s">
        <v>452</v>
      </c>
      <c r="C16" s="108" t="s">
        <v>86</v>
      </c>
      <c r="D16" s="107" t="s">
        <v>459</v>
      </c>
      <c r="E16" s="109" t="s">
        <v>458</v>
      </c>
      <c r="F16" s="92" t="s">
        <v>572</v>
      </c>
      <c r="G16" s="93">
        <v>1000000</v>
      </c>
      <c r="H16" s="42"/>
      <c r="I16" s="43"/>
      <c r="J16" s="43"/>
    </row>
    <row r="17" spans="1:10" s="45" customFormat="1" ht="45" customHeight="1" x14ac:dyDescent="0.25">
      <c r="A17" s="94">
        <f t="shared" si="1"/>
        <v>12</v>
      </c>
      <c r="B17" s="71" t="s">
        <v>452</v>
      </c>
      <c r="C17" s="108" t="s">
        <v>105</v>
      </c>
      <c r="D17" s="107" t="s">
        <v>460</v>
      </c>
      <c r="E17" s="109" t="s">
        <v>458</v>
      </c>
      <c r="F17" s="92" t="s">
        <v>572</v>
      </c>
      <c r="G17" s="93">
        <v>1200000</v>
      </c>
      <c r="H17" s="42"/>
      <c r="I17" s="43"/>
      <c r="J17" s="43"/>
    </row>
    <row r="18" spans="1:10" ht="45" customHeight="1" x14ac:dyDescent="0.25">
      <c r="A18" s="94">
        <f t="shared" si="1"/>
        <v>13</v>
      </c>
      <c r="B18" s="71" t="s">
        <v>452</v>
      </c>
      <c r="C18" s="108" t="s">
        <v>124</v>
      </c>
      <c r="D18" s="107" t="s">
        <v>461</v>
      </c>
      <c r="E18" s="109" t="s">
        <v>458</v>
      </c>
      <c r="F18" s="92" t="s">
        <v>572</v>
      </c>
      <c r="G18" s="93">
        <v>1100000</v>
      </c>
      <c r="H18" s="42"/>
      <c r="I18" s="20"/>
      <c r="J18" s="20"/>
    </row>
    <row r="19" spans="1:10" ht="45.6" customHeight="1" x14ac:dyDescent="0.25">
      <c r="A19" s="94">
        <f t="shared" si="1"/>
        <v>14</v>
      </c>
      <c r="B19" s="71" t="s">
        <v>452</v>
      </c>
      <c r="C19" s="108" t="s">
        <v>124</v>
      </c>
      <c r="D19" s="107" t="s">
        <v>462</v>
      </c>
      <c r="E19" s="109" t="s">
        <v>458</v>
      </c>
      <c r="F19" s="92" t="s">
        <v>572</v>
      </c>
      <c r="G19" s="93">
        <v>1200000</v>
      </c>
      <c r="H19" s="42"/>
    </row>
    <row r="20" spans="1:10" ht="39" x14ac:dyDescent="0.25">
      <c r="A20" s="94">
        <f t="shared" si="1"/>
        <v>15</v>
      </c>
      <c r="B20" s="71" t="s">
        <v>452</v>
      </c>
      <c r="C20" s="108" t="s">
        <v>121</v>
      </c>
      <c r="D20" s="107" t="s">
        <v>463</v>
      </c>
      <c r="E20" s="109" t="s">
        <v>458</v>
      </c>
      <c r="F20" s="92" t="s">
        <v>572</v>
      </c>
      <c r="G20" s="93">
        <v>1000000</v>
      </c>
      <c r="H20" s="42"/>
    </row>
    <row r="21" spans="1:10" ht="39" x14ac:dyDescent="0.25">
      <c r="A21" s="94">
        <f t="shared" si="1"/>
        <v>16</v>
      </c>
      <c r="B21" s="71" t="s">
        <v>452</v>
      </c>
      <c r="C21" s="108" t="s">
        <v>129</v>
      </c>
      <c r="D21" s="107" t="s">
        <v>464</v>
      </c>
      <c r="E21" s="109" t="s">
        <v>458</v>
      </c>
      <c r="F21" s="92" t="s">
        <v>572</v>
      </c>
      <c r="G21" s="93">
        <v>1100000</v>
      </c>
      <c r="H21" s="42"/>
    </row>
    <row r="22" spans="1:10" ht="39" x14ac:dyDescent="0.25">
      <c r="A22" s="94">
        <f t="shared" si="1"/>
        <v>17</v>
      </c>
      <c r="B22" s="71" t="s">
        <v>452</v>
      </c>
      <c r="C22" s="108" t="s">
        <v>105</v>
      </c>
      <c r="D22" s="107" t="s">
        <v>465</v>
      </c>
      <c r="E22" s="109" t="s">
        <v>458</v>
      </c>
      <c r="F22" s="92" t="s">
        <v>572</v>
      </c>
      <c r="G22" s="93">
        <v>1100000</v>
      </c>
      <c r="H22" s="42"/>
    </row>
    <row r="23" spans="1:10" ht="39" x14ac:dyDescent="0.25">
      <c r="A23" s="94">
        <f t="shared" si="1"/>
        <v>18</v>
      </c>
      <c r="B23" s="71" t="s">
        <v>452</v>
      </c>
      <c r="C23" s="108" t="s">
        <v>105</v>
      </c>
      <c r="D23" s="107" t="s">
        <v>466</v>
      </c>
      <c r="E23" s="109" t="s">
        <v>458</v>
      </c>
      <c r="F23" s="92" t="s">
        <v>572</v>
      </c>
      <c r="G23" s="93">
        <v>1000000</v>
      </c>
      <c r="H23" s="42"/>
    </row>
    <row r="24" spans="1:10" ht="32.25" customHeight="1" x14ac:dyDescent="0.25">
      <c r="A24" s="141">
        <f t="shared" si="1"/>
        <v>19</v>
      </c>
      <c r="B24" s="140" t="s">
        <v>452</v>
      </c>
      <c r="C24" s="138" t="s">
        <v>86</v>
      </c>
      <c r="D24" s="137" t="s">
        <v>467</v>
      </c>
      <c r="E24" s="135" t="s">
        <v>458</v>
      </c>
      <c r="F24" s="92" t="s">
        <v>572</v>
      </c>
      <c r="G24" s="93">
        <v>1000000</v>
      </c>
      <c r="H24" s="133" t="s">
        <v>1288</v>
      </c>
    </row>
    <row r="25" spans="1:10" ht="26.25" customHeight="1" x14ac:dyDescent="0.25">
      <c r="A25" s="139"/>
      <c r="B25" s="139"/>
      <c r="C25" s="139"/>
      <c r="D25" s="136"/>
      <c r="E25" s="136"/>
      <c r="F25" s="92" t="s">
        <v>1287</v>
      </c>
      <c r="G25" s="117">
        <v>-1000000</v>
      </c>
      <c r="H25" s="134"/>
    </row>
    <row r="26" spans="1:10" ht="39" x14ac:dyDescent="0.25">
      <c r="A26" s="94">
        <f>ROW(A20)</f>
        <v>20</v>
      </c>
      <c r="B26" s="71" t="s">
        <v>452</v>
      </c>
      <c r="C26" s="108" t="s">
        <v>105</v>
      </c>
      <c r="D26" s="107" t="s">
        <v>468</v>
      </c>
      <c r="E26" s="109" t="s">
        <v>458</v>
      </c>
      <c r="F26" s="92" t="s">
        <v>572</v>
      </c>
      <c r="G26" s="93">
        <v>1100000</v>
      </c>
      <c r="H26" s="42"/>
    </row>
    <row r="27" spans="1:10" ht="39" x14ac:dyDescent="0.25">
      <c r="A27" s="94">
        <f>ROW(A21)</f>
        <v>21</v>
      </c>
      <c r="B27" s="71" t="s">
        <v>452</v>
      </c>
      <c r="C27" s="108" t="s">
        <v>105</v>
      </c>
      <c r="D27" s="107" t="s">
        <v>469</v>
      </c>
      <c r="E27" s="109" t="s">
        <v>458</v>
      </c>
      <c r="F27" s="92" t="s">
        <v>572</v>
      </c>
      <c r="G27" s="93">
        <v>1200000</v>
      </c>
      <c r="H27" s="42"/>
    </row>
    <row r="28" spans="1:10" ht="39" x14ac:dyDescent="0.25">
      <c r="A28" s="94">
        <f>ROW(A22)</f>
        <v>22</v>
      </c>
      <c r="B28" s="71" t="s">
        <v>452</v>
      </c>
      <c r="C28" s="108" t="s">
        <v>121</v>
      </c>
      <c r="D28" s="107" t="s">
        <v>470</v>
      </c>
      <c r="E28" s="109" t="s">
        <v>458</v>
      </c>
      <c r="F28" s="92" t="s">
        <v>572</v>
      </c>
      <c r="G28" s="93">
        <v>1000000</v>
      </c>
      <c r="H28" s="42"/>
    </row>
    <row r="29" spans="1:10" ht="39" x14ac:dyDescent="0.25">
      <c r="A29" s="94">
        <f>ROW(A23)</f>
        <v>23</v>
      </c>
      <c r="B29" s="71" t="s">
        <v>452</v>
      </c>
      <c r="C29" s="108" t="s">
        <v>86</v>
      </c>
      <c r="D29" s="107" t="s">
        <v>471</v>
      </c>
      <c r="E29" s="109" t="s">
        <v>458</v>
      </c>
      <c r="F29" s="92" t="s">
        <v>572</v>
      </c>
      <c r="G29" s="93">
        <v>1200000</v>
      </c>
      <c r="H29" s="42"/>
    </row>
    <row r="30" spans="1:10" ht="39" x14ac:dyDescent="0.25">
      <c r="A30" s="94">
        <f>ROW(A24)</f>
        <v>24</v>
      </c>
      <c r="B30" s="71" t="s">
        <v>452</v>
      </c>
      <c r="C30" s="108" t="s">
        <v>86</v>
      </c>
      <c r="D30" s="107" t="s">
        <v>472</v>
      </c>
      <c r="E30" s="109" t="s">
        <v>458</v>
      </c>
      <c r="F30" s="92" t="s">
        <v>572</v>
      </c>
      <c r="G30" s="93">
        <v>1200000</v>
      </c>
      <c r="H30" s="42"/>
    </row>
    <row r="31" spans="1:10" ht="39" x14ac:dyDescent="0.25">
      <c r="A31" s="94">
        <f t="shared" si="1"/>
        <v>26</v>
      </c>
      <c r="B31" s="71" t="s">
        <v>452</v>
      </c>
      <c r="C31" s="108" t="s">
        <v>124</v>
      </c>
      <c r="D31" s="107" t="s">
        <v>473</v>
      </c>
      <c r="E31" s="109" t="s">
        <v>458</v>
      </c>
      <c r="F31" s="92" t="s">
        <v>572</v>
      </c>
      <c r="G31" s="93">
        <v>1300000</v>
      </c>
      <c r="H31" s="42"/>
    </row>
    <row r="32" spans="1:10" ht="39" x14ac:dyDescent="0.25">
      <c r="A32" s="94">
        <f t="shared" si="1"/>
        <v>27</v>
      </c>
      <c r="B32" s="71" t="s">
        <v>452</v>
      </c>
      <c r="C32" s="108" t="s">
        <v>117</v>
      </c>
      <c r="D32" s="107" t="s">
        <v>474</v>
      </c>
      <c r="E32" s="109" t="s">
        <v>458</v>
      </c>
      <c r="F32" s="92" t="s">
        <v>572</v>
      </c>
      <c r="G32" s="93">
        <v>1000000</v>
      </c>
      <c r="H32" s="42"/>
    </row>
    <row r="33" spans="1:8" ht="39" x14ac:dyDescent="0.25">
      <c r="A33" s="94">
        <f t="shared" si="1"/>
        <v>28</v>
      </c>
      <c r="B33" s="71" t="s">
        <v>452</v>
      </c>
      <c r="C33" s="108" t="s">
        <v>105</v>
      </c>
      <c r="D33" s="107" t="s">
        <v>475</v>
      </c>
      <c r="E33" s="109" t="s">
        <v>458</v>
      </c>
      <c r="F33" s="92" t="s">
        <v>572</v>
      </c>
      <c r="G33" s="93">
        <v>1200000</v>
      </c>
      <c r="H33" s="42"/>
    </row>
    <row r="34" spans="1:8" ht="39" x14ac:dyDescent="0.25">
      <c r="A34" s="94">
        <f t="shared" si="1"/>
        <v>29</v>
      </c>
      <c r="B34" s="71" t="s">
        <v>452</v>
      </c>
      <c r="C34" s="108" t="s">
        <v>105</v>
      </c>
      <c r="D34" s="107" t="s">
        <v>476</v>
      </c>
      <c r="E34" s="109" t="s">
        <v>458</v>
      </c>
      <c r="F34" s="92" t="s">
        <v>572</v>
      </c>
      <c r="G34" s="93">
        <v>1200000</v>
      </c>
      <c r="H34" s="42"/>
    </row>
    <row r="35" spans="1:8" ht="39" x14ac:dyDescent="0.25">
      <c r="A35" s="94">
        <f t="shared" si="1"/>
        <v>30</v>
      </c>
      <c r="B35" s="71" t="s">
        <v>452</v>
      </c>
      <c r="C35" s="108" t="s">
        <v>86</v>
      </c>
      <c r="D35" s="107" t="s">
        <v>477</v>
      </c>
      <c r="E35" s="109" t="s">
        <v>458</v>
      </c>
      <c r="F35" s="92" t="s">
        <v>572</v>
      </c>
      <c r="G35" s="93">
        <v>1200000</v>
      </c>
      <c r="H35" s="42"/>
    </row>
    <row r="36" spans="1:8" ht="39" x14ac:dyDescent="0.25">
      <c r="A36" s="94">
        <f t="shared" si="1"/>
        <v>31</v>
      </c>
      <c r="B36" s="71" t="s">
        <v>452</v>
      </c>
      <c r="C36" s="108" t="s">
        <v>121</v>
      </c>
      <c r="D36" s="107" t="s">
        <v>478</v>
      </c>
      <c r="E36" s="109" t="s">
        <v>458</v>
      </c>
      <c r="F36" s="92" t="s">
        <v>572</v>
      </c>
      <c r="G36" s="93">
        <v>1500000</v>
      </c>
      <c r="H36" s="42"/>
    </row>
    <row r="37" spans="1:8" ht="39" x14ac:dyDescent="0.25">
      <c r="A37" s="94">
        <f t="shared" si="1"/>
        <v>32</v>
      </c>
      <c r="B37" s="71" t="s">
        <v>452</v>
      </c>
      <c r="C37" s="108" t="s">
        <v>278</v>
      </c>
      <c r="D37" s="107" t="s">
        <v>479</v>
      </c>
      <c r="E37" s="109" t="s">
        <v>458</v>
      </c>
      <c r="F37" s="92" t="s">
        <v>572</v>
      </c>
      <c r="G37" s="93">
        <v>1000000</v>
      </c>
      <c r="H37" s="42"/>
    </row>
    <row r="38" spans="1:8" ht="39" x14ac:dyDescent="0.25">
      <c r="A38" s="94">
        <f t="shared" si="1"/>
        <v>33</v>
      </c>
      <c r="B38" s="71" t="s">
        <v>452</v>
      </c>
      <c r="C38" s="108" t="s">
        <v>105</v>
      </c>
      <c r="D38" s="107" t="s">
        <v>480</v>
      </c>
      <c r="E38" s="109" t="s">
        <v>458</v>
      </c>
      <c r="F38" s="92" t="s">
        <v>572</v>
      </c>
      <c r="G38" s="93">
        <v>1200000</v>
      </c>
      <c r="H38" s="42"/>
    </row>
    <row r="39" spans="1:8" ht="39" x14ac:dyDescent="0.25">
      <c r="A39" s="94">
        <f t="shared" si="1"/>
        <v>34</v>
      </c>
      <c r="B39" s="71" t="s">
        <v>452</v>
      </c>
      <c r="C39" s="108" t="s">
        <v>86</v>
      </c>
      <c r="D39" s="107" t="s">
        <v>481</v>
      </c>
      <c r="E39" s="109" t="s">
        <v>458</v>
      </c>
      <c r="F39" s="92" t="s">
        <v>572</v>
      </c>
      <c r="G39" s="93">
        <v>1000000</v>
      </c>
      <c r="H39" s="42"/>
    </row>
    <row r="40" spans="1:8" ht="39" x14ac:dyDescent="0.25">
      <c r="A40" s="94">
        <f t="shared" si="1"/>
        <v>35</v>
      </c>
      <c r="B40" s="71" t="s">
        <v>452</v>
      </c>
      <c r="C40" s="108" t="s">
        <v>105</v>
      </c>
      <c r="D40" s="107" t="s">
        <v>482</v>
      </c>
      <c r="E40" s="109" t="s">
        <v>458</v>
      </c>
      <c r="F40" s="92" t="s">
        <v>572</v>
      </c>
      <c r="G40" s="93">
        <v>1000000</v>
      </c>
      <c r="H40" s="42"/>
    </row>
    <row r="41" spans="1:8" ht="39" x14ac:dyDescent="0.25">
      <c r="A41" s="94">
        <f t="shared" si="1"/>
        <v>36</v>
      </c>
      <c r="B41" s="71" t="s">
        <v>452</v>
      </c>
      <c r="C41" s="108" t="s">
        <v>86</v>
      </c>
      <c r="D41" s="107" t="s">
        <v>483</v>
      </c>
      <c r="E41" s="109" t="s">
        <v>458</v>
      </c>
      <c r="F41" s="92" t="s">
        <v>572</v>
      </c>
      <c r="G41" s="93">
        <v>1200000</v>
      </c>
      <c r="H41" s="42"/>
    </row>
    <row r="42" spans="1:8" ht="39" x14ac:dyDescent="0.25">
      <c r="A42" s="94">
        <f t="shared" si="1"/>
        <v>37</v>
      </c>
      <c r="B42" s="71" t="s">
        <v>452</v>
      </c>
      <c r="C42" s="108" t="s">
        <v>150</v>
      </c>
      <c r="D42" s="107" t="s">
        <v>484</v>
      </c>
      <c r="E42" s="109" t="s">
        <v>458</v>
      </c>
      <c r="F42" s="92" t="s">
        <v>572</v>
      </c>
      <c r="G42" s="93">
        <v>1100000</v>
      </c>
      <c r="H42" s="42"/>
    </row>
    <row r="43" spans="1:8" ht="39" x14ac:dyDescent="0.25">
      <c r="A43" s="94">
        <f t="shared" si="1"/>
        <v>38</v>
      </c>
      <c r="B43" s="71" t="s">
        <v>452</v>
      </c>
      <c r="C43" s="108" t="s">
        <v>109</v>
      </c>
      <c r="D43" s="107" t="s">
        <v>485</v>
      </c>
      <c r="E43" s="109" t="s">
        <v>458</v>
      </c>
      <c r="F43" s="92" t="s">
        <v>572</v>
      </c>
      <c r="G43" s="93">
        <v>1000000</v>
      </c>
      <c r="H43" s="42"/>
    </row>
    <row r="44" spans="1:8" ht="39" x14ac:dyDescent="0.25">
      <c r="A44" s="94">
        <f t="shared" si="1"/>
        <v>39</v>
      </c>
      <c r="B44" s="71" t="s">
        <v>452</v>
      </c>
      <c r="C44" s="108" t="s">
        <v>124</v>
      </c>
      <c r="D44" s="107" t="s">
        <v>486</v>
      </c>
      <c r="E44" s="109" t="s">
        <v>458</v>
      </c>
      <c r="F44" s="92" t="s">
        <v>572</v>
      </c>
      <c r="G44" s="93">
        <v>1000000</v>
      </c>
      <c r="H44" s="42"/>
    </row>
    <row r="45" spans="1:8" ht="39" x14ac:dyDescent="0.25">
      <c r="A45" s="94">
        <f t="shared" si="1"/>
        <v>40</v>
      </c>
      <c r="B45" s="71" t="s">
        <v>452</v>
      </c>
      <c r="C45" s="108" t="s">
        <v>487</v>
      </c>
      <c r="D45" s="107" t="s">
        <v>488</v>
      </c>
      <c r="E45" s="109" t="s">
        <v>458</v>
      </c>
      <c r="F45" s="92" t="s">
        <v>572</v>
      </c>
      <c r="G45" s="93">
        <v>1000000</v>
      </c>
      <c r="H45" s="42"/>
    </row>
    <row r="46" spans="1:8" ht="39" x14ac:dyDescent="0.25">
      <c r="A46" s="94">
        <f t="shared" si="1"/>
        <v>41</v>
      </c>
      <c r="B46" s="71" t="s">
        <v>452</v>
      </c>
      <c r="C46" s="108" t="s">
        <v>119</v>
      </c>
      <c r="D46" s="107" t="s">
        <v>489</v>
      </c>
      <c r="E46" s="109" t="s">
        <v>458</v>
      </c>
      <c r="F46" s="92" t="s">
        <v>572</v>
      </c>
      <c r="G46" s="93">
        <v>1200000</v>
      </c>
      <c r="H46" s="42"/>
    </row>
    <row r="47" spans="1:8" ht="39" x14ac:dyDescent="0.25">
      <c r="A47" s="94">
        <f t="shared" si="1"/>
        <v>42</v>
      </c>
      <c r="B47" s="71" t="s">
        <v>452</v>
      </c>
      <c r="C47" s="108" t="s">
        <v>124</v>
      </c>
      <c r="D47" s="107" t="s">
        <v>490</v>
      </c>
      <c r="E47" s="109" t="s">
        <v>458</v>
      </c>
      <c r="F47" s="92" t="s">
        <v>572</v>
      </c>
      <c r="G47" s="93">
        <v>1000000</v>
      </c>
      <c r="H47" s="42"/>
    </row>
    <row r="48" spans="1:8" ht="61.9" customHeight="1" x14ac:dyDescent="0.25">
      <c r="A48" s="94">
        <f t="shared" si="1"/>
        <v>43</v>
      </c>
      <c r="B48" s="71" t="s">
        <v>452</v>
      </c>
      <c r="C48" s="108" t="s">
        <v>105</v>
      </c>
      <c r="D48" s="107" t="s">
        <v>491</v>
      </c>
      <c r="E48" s="109" t="s">
        <v>458</v>
      </c>
      <c r="F48" s="92" t="s">
        <v>572</v>
      </c>
      <c r="G48" s="93">
        <v>1200000</v>
      </c>
      <c r="H48" s="42"/>
    </row>
    <row r="49" spans="1:8" ht="39" x14ac:dyDescent="0.25">
      <c r="A49" s="94">
        <f t="shared" si="1"/>
        <v>44</v>
      </c>
      <c r="B49" s="71" t="s">
        <v>452</v>
      </c>
      <c r="C49" s="108" t="s">
        <v>121</v>
      </c>
      <c r="D49" s="107" t="s">
        <v>492</v>
      </c>
      <c r="E49" s="109" t="s">
        <v>458</v>
      </c>
      <c r="F49" s="92" t="s">
        <v>572</v>
      </c>
      <c r="G49" s="93">
        <v>1100000</v>
      </c>
      <c r="H49" s="42"/>
    </row>
    <row r="50" spans="1:8" ht="39" x14ac:dyDescent="0.25">
      <c r="A50" s="94">
        <f t="shared" si="1"/>
        <v>45</v>
      </c>
      <c r="B50" s="71" t="s">
        <v>452</v>
      </c>
      <c r="C50" s="108" t="s">
        <v>105</v>
      </c>
      <c r="D50" s="107" t="s">
        <v>493</v>
      </c>
      <c r="E50" s="109" t="s">
        <v>458</v>
      </c>
      <c r="F50" s="92" t="s">
        <v>572</v>
      </c>
      <c r="G50" s="93">
        <v>1200000</v>
      </c>
      <c r="H50" s="42"/>
    </row>
    <row r="51" spans="1:8" ht="39" x14ac:dyDescent="0.25">
      <c r="A51" s="94">
        <f t="shared" si="1"/>
        <v>46</v>
      </c>
      <c r="B51" s="71" t="s">
        <v>452</v>
      </c>
      <c r="C51" s="108" t="s">
        <v>105</v>
      </c>
      <c r="D51" s="107" t="s">
        <v>494</v>
      </c>
      <c r="E51" s="109" t="s">
        <v>458</v>
      </c>
      <c r="F51" s="92" t="s">
        <v>572</v>
      </c>
      <c r="G51" s="93">
        <v>1200000</v>
      </c>
      <c r="H51" s="42"/>
    </row>
    <row r="52" spans="1:8" ht="60" customHeight="1" x14ac:dyDescent="0.25">
      <c r="A52" s="94">
        <f t="shared" si="1"/>
        <v>47</v>
      </c>
      <c r="B52" s="71" t="s">
        <v>452</v>
      </c>
      <c r="C52" s="108" t="s">
        <v>124</v>
      </c>
      <c r="D52" s="107" t="s">
        <v>495</v>
      </c>
      <c r="E52" s="109" t="s">
        <v>458</v>
      </c>
      <c r="F52" s="92" t="s">
        <v>572</v>
      </c>
      <c r="G52" s="93">
        <v>1000000</v>
      </c>
      <c r="H52" s="42"/>
    </row>
    <row r="53" spans="1:8" ht="58.5" x14ac:dyDescent="0.25">
      <c r="A53" s="94">
        <f t="shared" si="1"/>
        <v>48</v>
      </c>
      <c r="B53" s="71" t="s">
        <v>452</v>
      </c>
      <c r="C53" s="108" t="s">
        <v>105</v>
      </c>
      <c r="D53" s="107" t="s">
        <v>496</v>
      </c>
      <c r="E53" s="109" t="s">
        <v>458</v>
      </c>
      <c r="F53" s="92" t="s">
        <v>572</v>
      </c>
      <c r="G53" s="93">
        <v>1200000</v>
      </c>
      <c r="H53" s="42"/>
    </row>
    <row r="54" spans="1:8" ht="39" x14ac:dyDescent="0.25">
      <c r="A54" s="94">
        <f t="shared" si="1"/>
        <v>49</v>
      </c>
      <c r="B54" s="71" t="s">
        <v>452</v>
      </c>
      <c r="C54" s="108" t="s">
        <v>150</v>
      </c>
      <c r="D54" s="107" t="s">
        <v>497</v>
      </c>
      <c r="E54" s="109" t="s">
        <v>458</v>
      </c>
      <c r="F54" s="92" t="s">
        <v>572</v>
      </c>
      <c r="G54" s="93">
        <v>1400000</v>
      </c>
      <c r="H54" s="42"/>
    </row>
    <row r="55" spans="1:8" ht="39" x14ac:dyDescent="0.25">
      <c r="A55" s="94">
        <f t="shared" si="1"/>
        <v>50</v>
      </c>
      <c r="B55" s="71" t="s">
        <v>452</v>
      </c>
      <c r="C55" s="108" t="s">
        <v>175</v>
      </c>
      <c r="D55" s="107" t="s">
        <v>498</v>
      </c>
      <c r="E55" s="109" t="s">
        <v>458</v>
      </c>
      <c r="F55" s="92" t="s">
        <v>572</v>
      </c>
      <c r="G55" s="93">
        <v>1100000</v>
      </c>
      <c r="H55" s="42"/>
    </row>
    <row r="56" spans="1:8" ht="39" x14ac:dyDescent="0.25">
      <c r="A56" s="94">
        <f t="shared" si="1"/>
        <v>51</v>
      </c>
      <c r="B56" s="71" t="s">
        <v>452</v>
      </c>
      <c r="C56" s="108" t="s">
        <v>124</v>
      </c>
      <c r="D56" s="107" t="s">
        <v>499</v>
      </c>
      <c r="E56" s="109" t="s">
        <v>458</v>
      </c>
      <c r="F56" s="92" t="s">
        <v>572</v>
      </c>
      <c r="G56" s="93">
        <v>1100000</v>
      </c>
      <c r="H56" s="42"/>
    </row>
    <row r="57" spans="1:8" ht="39" x14ac:dyDescent="0.25">
      <c r="A57" s="94">
        <f t="shared" si="1"/>
        <v>52</v>
      </c>
      <c r="B57" s="71" t="s">
        <v>452</v>
      </c>
      <c r="C57" s="108" t="s">
        <v>124</v>
      </c>
      <c r="D57" s="107" t="s">
        <v>500</v>
      </c>
      <c r="E57" s="109" t="s">
        <v>458</v>
      </c>
      <c r="F57" s="92" t="s">
        <v>572</v>
      </c>
      <c r="G57" s="93">
        <v>1000000</v>
      </c>
      <c r="H57" s="42"/>
    </row>
    <row r="58" spans="1:8" ht="39" x14ac:dyDescent="0.25">
      <c r="A58" s="94">
        <f t="shared" si="1"/>
        <v>53</v>
      </c>
      <c r="B58" s="71" t="s">
        <v>452</v>
      </c>
      <c r="C58" s="108" t="s">
        <v>129</v>
      </c>
      <c r="D58" s="107" t="s">
        <v>501</v>
      </c>
      <c r="E58" s="109" t="s">
        <v>458</v>
      </c>
      <c r="F58" s="92" t="s">
        <v>572</v>
      </c>
      <c r="G58" s="93">
        <v>1000000</v>
      </c>
      <c r="H58" s="42"/>
    </row>
    <row r="59" spans="1:8" ht="30.75" customHeight="1" x14ac:dyDescent="0.25">
      <c r="A59" s="141">
        <f t="shared" si="1"/>
        <v>54</v>
      </c>
      <c r="B59" s="140" t="s">
        <v>452</v>
      </c>
      <c r="C59" s="138" t="s">
        <v>105</v>
      </c>
      <c r="D59" s="137" t="s">
        <v>502</v>
      </c>
      <c r="E59" s="135" t="s">
        <v>458</v>
      </c>
      <c r="F59" s="92" t="s">
        <v>572</v>
      </c>
      <c r="G59" s="93">
        <v>980000</v>
      </c>
      <c r="H59" s="133" t="s">
        <v>1288</v>
      </c>
    </row>
    <row r="60" spans="1:8" ht="34.5" customHeight="1" x14ac:dyDescent="0.25">
      <c r="A60" s="139"/>
      <c r="B60" s="139"/>
      <c r="C60" s="139"/>
      <c r="D60" s="136"/>
      <c r="E60" s="136"/>
      <c r="F60" s="92" t="s">
        <v>1289</v>
      </c>
      <c r="G60" s="116">
        <v>-980000</v>
      </c>
      <c r="H60" s="134"/>
    </row>
    <row r="61" spans="1:8" ht="39" x14ac:dyDescent="0.25">
      <c r="A61" s="94">
        <f>ROW(A55)</f>
        <v>55</v>
      </c>
      <c r="B61" s="71" t="s">
        <v>452</v>
      </c>
      <c r="C61" s="108" t="s">
        <v>86</v>
      </c>
      <c r="D61" s="107" t="s">
        <v>503</v>
      </c>
      <c r="E61" s="109" t="s">
        <v>458</v>
      </c>
      <c r="F61" s="92" t="s">
        <v>572</v>
      </c>
      <c r="G61" s="93">
        <v>1200000</v>
      </c>
      <c r="H61" s="42"/>
    </row>
    <row r="62" spans="1:8" ht="39" x14ac:dyDescent="0.25">
      <c r="A62" s="94">
        <f>ROW(A56)</f>
        <v>56</v>
      </c>
      <c r="B62" s="71" t="s">
        <v>452</v>
      </c>
      <c r="C62" s="108" t="s">
        <v>109</v>
      </c>
      <c r="D62" s="107" t="s">
        <v>504</v>
      </c>
      <c r="E62" s="109" t="s">
        <v>458</v>
      </c>
      <c r="F62" s="92" t="s">
        <v>572</v>
      </c>
      <c r="G62" s="93">
        <v>1500000</v>
      </c>
      <c r="H62" s="42"/>
    </row>
    <row r="63" spans="1:8" ht="39" x14ac:dyDescent="0.25">
      <c r="A63" s="94">
        <f>ROW(A57)</f>
        <v>57</v>
      </c>
      <c r="B63" s="71" t="s">
        <v>452</v>
      </c>
      <c r="C63" s="108" t="s">
        <v>105</v>
      </c>
      <c r="D63" s="107" t="s">
        <v>505</v>
      </c>
      <c r="E63" s="109" t="s">
        <v>458</v>
      </c>
      <c r="F63" s="92" t="s">
        <v>572</v>
      </c>
      <c r="G63" s="93">
        <v>1500000</v>
      </c>
      <c r="H63" s="42"/>
    </row>
    <row r="64" spans="1:8" ht="39" x14ac:dyDescent="0.25">
      <c r="A64" s="94">
        <f>ROW(A58)</f>
        <v>58</v>
      </c>
      <c r="B64" s="71" t="s">
        <v>452</v>
      </c>
      <c r="C64" s="108" t="s">
        <v>129</v>
      </c>
      <c r="D64" s="107" t="s">
        <v>506</v>
      </c>
      <c r="E64" s="109" t="s">
        <v>458</v>
      </c>
      <c r="F64" s="92" t="s">
        <v>572</v>
      </c>
      <c r="G64" s="93">
        <v>1100000</v>
      </c>
      <c r="H64" s="42"/>
    </row>
    <row r="65" spans="1:8" ht="39" x14ac:dyDescent="0.25">
      <c r="A65" s="94">
        <f>ROW(A59)</f>
        <v>59</v>
      </c>
      <c r="B65" s="71" t="s">
        <v>452</v>
      </c>
      <c r="C65" s="108" t="s">
        <v>105</v>
      </c>
      <c r="D65" s="107" t="s">
        <v>507</v>
      </c>
      <c r="E65" s="109" t="s">
        <v>458</v>
      </c>
      <c r="F65" s="92" t="s">
        <v>572</v>
      </c>
      <c r="G65" s="93">
        <v>1100000</v>
      </c>
      <c r="H65" s="42"/>
    </row>
    <row r="66" spans="1:8" ht="39" x14ac:dyDescent="0.25">
      <c r="A66" s="94">
        <f t="shared" si="1"/>
        <v>61</v>
      </c>
      <c r="B66" s="71" t="s">
        <v>452</v>
      </c>
      <c r="C66" s="108" t="s">
        <v>105</v>
      </c>
      <c r="D66" s="107" t="s">
        <v>508</v>
      </c>
      <c r="E66" s="109" t="s">
        <v>458</v>
      </c>
      <c r="F66" s="92" t="s">
        <v>572</v>
      </c>
      <c r="G66" s="93">
        <v>1200000</v>
      </c>
      <c r="H66" s="42"/>
    </row>
    <row r="67" spans="1:8" ht="39" x14ac:dyDescent="0.25">
      <c r="A67" s="94">
        <f t="shared" si="1"/>
        <v>62</v>
      </c>
      <c r="B67" s="71" t="s">
        <v>452</v>
      </c>
      <c r="C67" s="108" t="s">
        <v>105</v>
      </c>
      <c r="D67" s="107" t="s">
        <v>509</v>
      </c>
      <c r="E67" s="109" t="s">
        <v>458</v>
      </c>
      <c r="F67" s="92" t="s">
        <v>572</v>
      </c>
      <c r="G67" s="93">
        <v>1100000</v>
      </c>
      <c r="H67" s="42"/>
    </row>
    <row r="68" spans="1:8" ht="39" x14ac:dyDescent="0.25">
      <c r="A68" s="94">
        <f t="shared" si="1"/>
        <v>63</v>
      </c>
      <c r="B68" s="71" t="s">
        <v>452</v>
      </c>
      <c r="C68" s="108" t="s">
        <v>105</v>
      </c>
      <c r="D68" s="107" t="s">
        <v>510</v>
      </c>
      <c r="E68" s="109" t="s">
        <v>458</v>
      </c>
      <c r="F68" s="92" t="s">
        <v>572</v>
      </c>
      <c r="G68" s="93">
        <v>1200000</v>
      </c>
      <c r="H68" s="42"/>
    </row>
    <row r="69" spans="1:8" ht="39" x14ac:dyDescent="0.25">
      <c r="A69" s="94">
        <f t="shared" si="1"/>
        <v>64</v>
      </c>
      <c r="B69" s="71" t="s">
        <v>452</v>
      </c>
      <c r="C69" s="108" t="s">
        <v>109</v>
      </c>
      <c r="D69" s="107" t="s">
        <v>511</v>
      </c>
      <c r="E69" s="109" t="s">
        <v>458</v>
      </c>
      <c r="F69" s="92" t="s">
        <v>572</v>
      </c>
      <c r="G69" s="93">
        <v>1200000</v>
      </c>
      <c r="H69" s="42"/>
    </row>
    <row r="70" spans="1:8" ht="39" x14ac:dyDescent="0.25">
      <c r="A70" s="94">
        <f t="shared" si="1"/>
        <v>65</v>
      </c>
      <c r="B70" s="71" t="s">
        <v>452</v>
      </c>
      <c r="C70" s="108" t="s">
        <v>121</v>
      </c>
      <c r="D70" s="107" t="s">
        <v>512</v>
      </c>
      <c r="E70" s="109" t="s">
        <v>458</v>
      </c>
      <c r="F70" s="92" t="s">
        <v>572</v>
      </c>
      <c r="G70" s="93">
        <v>1200000</v>
      </c>
      <c r="H70" s="42"/>
    </row>
    <row r="71" spans="1:8" ht="58.5" x14ac:dyDescent="0.25">
      <c r="A71" s="94">
        <f t="shared" si="1"/>
        <v>66</v>
      </c>
      <c r="B71" s="71" t="s">
        <v>452</v>
      </c>
      <c r="C71" s="108" t="s">
        <v>119</v>
      </c>
      <c r="D71" s="107" t="s">
        <v>513</v>
      </c>
      <c r="E71" s="109" t="s">
        <v>458</v>
      </c>
      <c r="F71" s="92" t="s">
        <v>572</v>
      </c>
      <c r="G71" s="93">
        <v>1100000</v>
      </c>
      <c r="H71" s="42"/>
    </row>
    <row r="72" spans="1:8" ht="39" x14ac:dyDescent="0.25">
      <c r="A72" s="94">
        <f t="shared" si="1"/>
        <v>67</v>
      </c>
      <c r="B72" s="71" t="s">
        <v>452</v>
      </c>
      <c r="C72" s="108" t="s">
        <v>129</v>
      </c>
      <c r="D72" s="107" t="s">
        <v>514</v>
      </c>
      <c r="E72" s="109" t="s">
        <v>458</v>
      </c>
      <c r="F72" s="92" t="s">
        <v>572</v>
      </c>
      <c r="G72" s="93">
        <v>1000000</v>
      </c>
      <c r="H72" s="42"/>
    </row>
    <row r="73" spans="1:8" ht="39" x14ac:dyDescent="0.25">
      <c r="A73" s="94">
        <f t="shared" si="1"/>
        <v>68</v>
      </c>
      <c r="B73" s="71" t="s">
        <v>452</v>
      </c>
      <c r="C73" s="108" t="s">
        <v>105</v>
      </c>
      <c r="D73" s="107" t="s">
        <v>515</v>
      </c>
      <c r="E73" s="109" t="s">
        <v>458</v>
      </c>
      <c r="F73" s="92" t="s">
        <v>572</v>
      </c>
      <c r="G73" s="93">
        <v>1200000</v>
      </c>
      <c r="H73" s="42"/>
    </row>
    <row r="74" spans="1:8" ht="39" x14ac:dyDescent="0.25">
      <c r="A74" s="94">
        <f t="shared" si="1"/>
        <v>69</v>
      </c>
      <c r="B74" s="71" t="s">
        <v>452</v>
      </c>
      <c r="C74" s="108" t="s">
        <v>86</v>
      </c>
      <c r="D74" s="107" t="s">
        <v>516</v>
      </c>
      <c r="E74" s="109" t="s">
        <v>458</v>
      </c>
      <c r="F74" s="92" t="s">
        <v>572</v>
      </c>
      <c r="G74" s="93">
        <v>1200000</v>
      </c>
      <c r="H74" s="42"/>
    </row>
    <row r="75" spans="1:8" ht="59.45" customHeight="1" x14ac:dyDescent="0.25">
      <c r="A75" s="94">
        <f t="shared" si="1"/>
        <v>70</v>
      </c>
      <c r="B75" s="71" t="s">
        <v>452</v>
      </c>
      <c r="C75" s="108" t="s">
        <v>121</v>
      </c>
      <c r="D75" s="107" t="s">
        <v>517</v>
      </c>
      <c r="E75" s="109" t="s">
        <v>458</v>
      </c>
      <c r="F75" s="92" t="s">
        <v>572</v>
      </c>
      <c r="G75" s="93">
        <v>1000000</v>
      </c>
      <c r="H75" s="42"/>
    </row>
    <row r="76" spans="1:8" ht="39" x14ac:dyDescent="0.25">
      <c r="A76" s="94">
        <f t="shared" si="1"/>
        <v>71</v>
      </c>
      <c r="B76" s="71" t="s">
        <v>452</v>
      </c>
      <c r="C76" s="108" t="s">
        <v>121</v>
      </c>
      <c r="D76" s="107" t="s">
        <v>518</v>
      </c>
      <c r="E76" s="109" t="s">
        <v>458</v>
      </c>
      <c r="F76" s="92" t="s">
        <v>572</v>
      </c>
      <c r="G76" s="93">
        <v>1200000</v>
      </c>
      <c r="H76" s="42"/>
    </row>
    <row r="77" spans="1:8" ht="39" x14ac:dyDescent="0.25">
      <c r="A77" s="94">
        <f t="shared" si="1"/>
        <v>72</v>
      </c>
      <c r="B77" s="71" t="s">
        <v>452</v>
      </c>
      <c r="C77" s="108" t="s">
        <v>86</v>
      </c>
      <c r="D77" s="107" t="s">
        <v>519</v>
      </c>
      <c r="E77" s="109" t="s">
        <v>458</v>
      </c>
      <c r="F77" s="92" t="s">
        <v>572</v>
      </c>
      <c r="G77" s="93">
        <v>1100000</v>
      </c>
      <c r="H77" s="42"/>
    </row>
    <row r="78" spans="1:8" ht="39" x14ac:dyDescent="0.25">
      <c r="A78" s="94">
        <f t="shared" si="1"/>
        <v>73</v>
      </c>
      <c r="B78" s="71" t="s">
        <v>452</v>
      </c>
      <c r="C78" s="108" t="s">
        <v>129</v>
      </c>
      <c r="D78" s="107" t="s">
        <v>520</v>
      </c>
      <c r="E78" s="109" t="s">
        <v>458</v>
      </c>
      <c r="F78" s="92" t="s">
        <v>572</v>
      </c>
      <c r="G78" s="93">
        <v>1200000</v>
      </c>
      <c r="H78" s="42"/>
    </row>
    <row r="79" spans="1:8" ht="39" x14ac:dyDescent="0.25">
      <c r="A79" s="94">
        <f t="shared" si="1"/>
        <v>74</v>
      </c>
      <c r="B79" s="71" t="s">
        <v>452</v>
      </c>
      <c r="C79" s="108" t="s">
        <v>105</v>
      </c>
      <c r="D79" s="107" t="s">
        <v>521</v>
      </c>
      <c r="E79" s="109" t="s">
        <v>458</v>
      </c>
      <c r="F79" s="92" t="s">
        <v>572</v>
      </c>
      <c r="G79" s="93">
        <v>1200000</v>
      </c>
      <c r="H79" s="42"/>
    </row>
    <row r="80" spans="1:8" ht="39" x14ac:dyDescent="0.25">
      <c r="A80" s="94">
        <f t="shared" ref="A80:A143" si="2">ROW(A75)</f>
        <v>75</v>
      </c>
      <c r="B80" s="71" t="s">
        <v>452</v>
      </c>
      <c r="C80" s="108" t="s">
        <v>86</v>
      </c>
      <c r="D80" s="107" t="s">
        <v>522</v>
      </c>
      <c r="E80" s="109" t="s">
        <v>458</v>
      </c>
      <c r="F80" s="92" t="s">
        <v>572</v>
      </c>
      <c r="G80" s="93">
        <v>1100000</v>
      </c>
      <c r="H80" s="42"/>
    </row>
    <row r="81" spans="1:8" ht="39" x14ac:dyDescent="0.25">
      <c r="A81" s="94">
        <f t="shared" si="2"/>
        <v>76</v>
      </c>
      <c r="B81" s="71" t="s">
        <v>452</v>
      </c>
      <c r="C81" s="108" t="s">
        <v>105</v>
      </c>
      <c r="D81" s="107" t="s">
        <v>523</v>
      </c>
      <c r="E81" s="109" t="s">
        <v>458</v>
      </c>
      <c r="F81" s="92" t="s">
        <v>572</v>
      </c>
      <c r="G81" s="93">
        <v>1100000</v>
      </c>
      <c r="H81" s="42"/>
    </row>
    <row r="82" spans="1:8" ht="39" x14ac:dyDescent="0.25">
      <c r="A82" s="94">
        <f t="shared" si="2"/>
        <v>77</v>
      </c>
      <c r="B82" s="71" t="s">
        <v>452</v>
      </c>
      <c r="C82" s="108" t="s">
        <v>105</v>
      </c>
      <c r="D82" s="107" t="s">
        <v>524</v>
      </c>
      <c r="E82" s="109" t="s">
        <v>458</v>
      </c>
      <c r="F82" s="92" t="s">
        <v>572</v>
      </c>
      <c r="G82" s="93">
        <v>955000</v>
      </c>
      <c r="H82" s="42"/>
    </row>
    <row r="83" spans="1:8" ht="57" customHeight="1" x14ac:dyDescent="0.25">
      <c r="A83" s="94">
        <f t="shared" si="2"/>
        <v>78</v>
      </c>
      <c r="B83" s="71" t="s">
        <v>452</v>
      </c>
      <c r="C83" s="108" t="s">
        <v>109</v>
      </c>
      <c r="D83" s="107" t="s">
        <v>525</v>
      </c>
      <c r="E83" s="109" t="s">
        <v>458</v>
      </c>
      <c r="F83" s="92" t="s">
        <v>572</v>
      </c>
      <c r="G83" s="93">
        <v>1200000</v>
      </c>
      <c r="H83" s="42"/>
    </row>
    <row r="84" spans="1:8" ht="39" x14ac:dyDescent="0.25">
      <c r="A84" s="94">
        <f t="shared" si="2"/>
        <v>79</v>
      </c>
      <c r="B84" s="71" t="s">
        <v>452</v>
      </c>
      <c r="C84" s="108" t="s">
        <v>109</v>
      </c>
      <c r="D84" s="107" t="s">
        <v>526</v>
      </c>
      <c r="E84" s="109" t="s">
        <v>458</v>
      </c>
      <c r="F84" s="92" t="s">
        <v>572</v>
      </c>
      <c r="G84" s="93">
        <v>1000000</v>
      </c>
      <c r="H84" s="42"/>
    </row>
    <row r="85" spans="1:8" ht="39" x14ac:dyDescent="0.25">
      <c r="A85" s="94">
        <f t="shared" si="2"/>
        <v>80</v>
      </c>
      <c r="B85" s="71" t="s">
        <v>452</v>
      </c>
      <c r="C85" s="108" t="s">
        <v>105</v>
      </c>
      <c r="D85" s="107" t="s">
        <v>527</v>
      </c>
      <c r="E85" s="109" t="s">
        <v>458</v>
      </c>
      <c r="F85" s="92" t="s">
        <v>572</v>
      </c>
      <c r="G85" s="93">
        <v>1100000</v>
      </c>
      <c r="H85" s="42"/>
    </row>
    <row r="86" spans="1:8" ht="39" x14ac:dyDescent="0.25">
      <c r="A86" s="94">
        <f t="shared" si="2"/>
        <v>81</v>
      </c>
      <c r="B86" s="71" t="s">
        <v>452</v>
      </c>
      <c r="C86" s="108" t="s">
        <v>105</v>
      </c>
      <c r="D86" s="107" t="s">
        <v>528</v>
      </c>
      <c r="E86" s="109" t="s">
        <v>458</v>
      </c>
      <c r="F86" s="92" t="s">
        <v>572</v>
      </c>
      <c r="G86" s="93">
        <v>1400000</v>
      </c>
      <c r="H86" s="42"/>
    </row>
    <row r="87" spans="1:8" ht="39" x14ac:dyDescent="0.25">
      <c r="A87" s="94">
        <f t="shared" si="2"/>
        <v>82</v>
      </c>
      <c r="B87" s="71" t="s">
        <v>452</v>
      </c>
      <c r="C87" s="108" t="s">
        <v>105</v>
      </c>
      <c r="D87" s="107" t="s">
        <v>529</v>
      </c>
      <c r="E87" s="109" t="s">
        <v>458</v>
      </c>
      <c r="F87" s="92" t="s">
        <v>572</v>
      </c>
      <c r="G87" s="93">
        <v>1100000</v>
      </c>
      <c r="H87" s="42"/>
    </row>
    <row r="88" spans="1:8" ht="39" x14ac:dyDescent="0.25">
      <c r="A88" s="94">
        <f t="shared" si="2"/>
        <v>83</v>
      </c>
      <c r="B88" s="71" t="s">
        <v>452</v>
      </c>
      <c r="C88" s="108" t="s">
        <v>105</v>
      </c>
      <c r="D88" s="107" t="s">
        <v>530</v>
      </c>
      <c r="E88" s="109" t="s">
        <v>458</v>
      </c>
      <c r="F88" s="92" t="s">
        <v>572</v>
      </c>
      <c r="G88" s="93">
        <v>1400000</v>
      </c>
      <c r="H88" s="42"/>
    </row>
    <row r="89" spans="1:8" ht="39" x14ac:dyDescent="0.25">
      <c r="A89" s="94">
        <f t="shared" si="2"/>
        <v>84</v>
      </c>
      <c r="B89" s="71" t="s">
        <v>452</v>
      </c>
      <c r="C89" s="108" t="s">
        <v>105</v>
      </c>
      <c r="D89" s="107" t="s">
        <v>531</v>
      </c>
      <c r="E89" s="109" t="s">
        <v>458</v>
      </c>
      <c r="F89" s="92" t="s">
        <v>572</v>
      </c>
      <c r="G89" s="93">
        <v>1100000</v>
      </c>
      <c r="H89" s="42"/>
    </row>
    <row r="90" spans="1:8" ht="39" x14ac:dyDescent="0.25">
      <c r="A90" s="94">
        <f t="shared" si="2"/>
        <v>85</v>
      </c>
      <c r="B90" s="71" t="s">
        <v>452</v>
      </c>
      <c r="C90" s="108" t="s">
        <v>86</v>
      </c>
      <c r="D90" s="107" t="s">
        <v>532</v>
      </c>
      <c r="E90" s="109" t="s">
        <v>458</v>
      </c>
      <c r="F90" s="92" t="s">
        <v>572</v>
      </c>
      <c r="G90" s="93">
        <v>1100000</v>
      </c>
      <c r="H90" s="42"/>
    </row>
    <row r="91" spans="1:8" ht="39" x14ac:dyDescent="0.25">
      <c r="A91" s="94">
        <f t="shared" si="2"/>
        <v>86</v>
      </c>
      <c r="B91" s="71" t="s">
        <v>452</v>
      </c>
      <c r="C91" s="108" t="s">
        <v>163</v>
      </c>
      <c r="D91" s="107" t="s">
        <v>533</v>
      </c>
      <c r="E91" s="109" t="s">
        <v>458</v>
      </c>
      <c r="F91" s="92" t="s">
        <v>572</v>
      </c>
      <c r="G91" s="93">
        <v>800000</v>
      </c>
      <c r="H91" s="42"/>
    </row>
    <row r="92" spans="1:8" ht="39" x14ac:dyDescent="0.25">
      <c r="A92" s="94">
        <f t="shared" si="2"/>
        <v>87</v>
      </c>
      <c r="B92" s="71" t="s">
        <v>452</v>
      </c>
      <c r="C92" s="108" t="s">
        <v>124</v>
      </c>
      <c r="D92" s="107" t="s">
        <v>534</v>
      </c>
      <c r="E92" s="109" t="s">
        <v>458</v>
      </c>
      <c r="F92" s="92" t="s">
        <v>572</v>
      </c>
      <c r="G92" s="93">
        <v>1000000</v>
      </c>
      <c r="H92" s="42"/>
    </row>
    <row r="93" spans="1:8" ht="39" x14ac:dyDescent="0.25">
      <c r="A93" s="94">
        <f t="shared" si="2"/>
        <v>88</v>
      </c>
      <c r="B93" s="71" t="s">
        <v>452</v>
      </c>
      <c r="C93" s="108" t="s">
        <v>121</v>
      </c>
      <c r="D93" s="107" t="s">
        <v>535</v>
      </c>
      <c r="E93" s="109" t="s">
        <v>458</v>
      </c>
      <c r="F93" s="92" t="s">
        <v>572</v>
      </c>
      <c r="G93" s="93">
        <v>1200000</v>
      </c>
      <c r="H93" s="42"/>
    </row>
    <row r="94" spans="1:8" ht="39" x14ac:dyDescent="0.25">
      <c r="A94" s="94">
        <f t="shared" si="2"/>
        <v>89</v>
      </c>
      <c r="B94" s="71" t="s">
        <v>452</v>
      </c>
      <c r="C94" s="108" t="s">
        <v>109</v>
      </c>
      <c r="D94" s="107" t="s">
        <v>536</v>
      </c>
      <c r="E94" s="109" t="s">
        <v>458</v>
      </c>
      <c r="F94" s="92" t="s">
        <v>572</v>
      </c>
      <c r="G94" s="93">
        <v>1400000</v>
      </c>
      <c r="H94" s="42"/>
    </row>
    <row r="95" spans="1:8" ht="39" x14ac:dyDescent="0.25">
      <c r="A95" s="94">
        <f t="shared" si="2"/>
        <v>90</v>
      </c>
      <c r="B95" s="71" t="s">
        <v>452</v>
      </c>
      <c r="C95" s="108" t="s">
        <v>86</v>
      </c>
      <c r="D95" s="107" t="s">
        <v>537</v>
      </c>
      <c r="E95" s="109" t="s">
        <v>458</v>
      </c>
      <c r="F95" s="92" t="s">
        <v>572</v>
      </c>
      <c r="G95" s="93">
        <v>1000000</v>
      </c>
      <c r="H95" s="42"/>
    </row>
    <row r="96" spans="1:8" ht="39" x14ac:dyDescent="0.25">
      <c r="A96" s="94">
        <f t="shared" si="2"/>
        <v>91</v>
      </c>
      <c r="B96" s="71" t="s">
        <v>452</v>
      </c>
      <c r="C96" s="108" t="s">
        <v>109</v>
      </c>
      <c r="D96" s="107" t="s">
        <v>538</v>
      </c>
      <c r="E96" s="109" t="s">
        <v>458</v>
      </c>
      <c r="F96" s="92" t="s">
        <v>572</v>
      </c>
      <c r="G96" s="93">
        <v>1200000</v>
      </c>
      <c r="H96" s="42"/>
    </row>
    <row r="97" spans="1:8" ht="39" x14ac:dyDescent="0.25">
      <c r="A97" s="94">
        <f t="shared" si="2"/>
        <v>92</v>
      </c>
      <c r="B97" s="71" t="s">
        <v>452</v>
      </c>
      <c r="C97" s="108" t="s">
        <v>105</v>
      </c>
      <c r="D97" s="107" t="s">
        <v>539</v>
      </c>
      <c r="E97" s="109" t="s">
        <v>458</v>
      </c>
      <c r="F97" s="92" t="s">
        <v>572</v>
      </c>
      <c r="G97" s="93">
        <v>1000000</v>
      </c>
      <c r="H97" s="42"/>
    </row>
    <row r="98" spans="1:8" ht="39" x14ac:dyDescent="0.25">
      <c r="A98" s="94">
        <f t="shared" si="2"/>
        <v>93</v>
      </c>
      <c r="B98" s="71" t="s">
        <v>452</v>
      </c>
      <c r="C98" s="108" t="s">
        <v>105</v>
      </c>
      <c r="D98" s="107" t="s">
        <v>540</v>
      </c>
      <c r="E98" s="109" t="s">
        <v>458</v>
      </c>
      <c r="F98" s="92" t="s">
        <v>572</v>
      </c>
      <c r="G98" s="93">
        <v>1350000</v>
      </c>
      <c r="H98" s="42"/>
    </row>
    <row r="99" spans="1:8" ht="39" x14ac:dyDescent="0.25">
      <c r="A99" s="94">
        <f t="shared" si="2"/>
        <v>94</v>
      </c>
      <c r="B99" s="71" t="s">
        <v>452</v>
      </c>
      <c r="C99" s="108" t="s">
        <v>113</v>
      </c>
      <c r="D99" s="107" t="s">
        <v>541</v>
      </c>
      <c r="E99" s="109" t="s">
        <v>458</v>
      </c>
      <c r="F99" s="92" t="s">
        <v>572</v>
      </c>
      <c r="G99" s="93">
        <v>1500000</v>
      </c>
      <c r="H99" s="42"/>
    </row>
    <row r="100" spans="1:8" ht="39" x14ac:dyDescent="0.25">
      <c r="A100" s="94">
        <f t="shared" si="2"/>
        <v>95</v>
      </c>
      <c r="B100" s="71" t="s">
        <v>452</v>
      </c>
      <c r="C100" s="108" t="s">
        <v>124</v>
      </c>
      <c r="D100" s="107" t="s">
        <v>542</v>
      </c>
      <c r="E100" s="109" t="s">
        <v>458</v>
      </c>
      <c r="F100" s="92" t="s">
        <v>572</v>
      </c>
      <c r="G100" s="93">
        <v>1995000</v>
      </c>
      <c r="H100" s="42"/>
    </row>
    <row r="101" spans="1:8" ht="39" x14ac:dyDescent="0.25">
      <c r="A101" s="94">
        <f t="shared" si="2"/>
        <v>96</v>
      </c>
      <c r="B101" s="71" t="s">
        <v>452</v>
      </c>
      <c r="C101" s="108" t="s">
        <v>109</v>
      </c>
      <c r="D101" s="107" t="s">
        <v>543</v>
      </c>
      <c r="E101" s="109" t="s">
        <v>458</v>
      </c>
      <c r="F101" s="92" t="s">
        <v>572</v>
      </c>
      <c r="G101" s="93">
        <v>2400000</v>
      </c>
      <c r="H101" s="42"/>
    </row>
    <row r="102" spans="1:8" ht="39" x14ac:dyDescent="0.25">
      <c r="A102" s="94">
        <f t="shared" si="2"/>
        <v>97</v>
      </c>
      <c r="B102" s="71" t="s">
        <v>452</v>
      </c>
      <c r="C102" s="108" t="s">
        <v>109</v>
      </c>
      <c r="D102" s="107" t="s">
        <v>544</v>
      </c>
      <c r="E102" s="109" t="s">
        <v>458</v>
      </c>
      <c r="F102" s="92" t="s">
        <v>572</v>
      </c>
      <c r="G102" s="93">
        <v>3000000</v>
      </c>
      <c r="H102" s="42"/>
    </row>
    <row r="103" spans="1:8" ht="39" x14ac:dyDescent="0.25">
      <c r="A103" s="94">
        <f t="shared" si="2"/>
        <v>98</v>
      </c>
      <c r="B103" s="71" t="s">
        <v>452</v>
      </c>
      <c r="C103" s="108" t="s">
        <v>105</v>
      </c>
      <c r="D103" s="107" t="s">
        <v>545</v>
      </c>
      <c r="E103" s="109" t="s">
        <v>458</v>
      </c>
      <c r="F103" s="92" t="s">
        <v>572</v>
      </c>
      <c r="G103" s="93">
        <v>2100000</v>
      </c>
      <c r="H103" s="42"/>
    </row>
    <row r="104" spans="1:8" ht="39" x14ac:dyDescent="0.25">
      <c r="A104" s="94">
        <f t="shared" si="2"/>
        <v>99</v>
      </c>
      <c r="B104" s="71" t="s">
        <v>452</v>
      </c>
      <c r="C104" s="108" t="s">
        <v>124</v>
      </c>
      <c r="D104" s="107" t="s">
        <v>546</v>
      </c>
      <c r="E104" s="109" t="s">
        <v>458</v>
      </c>
      <c r="F104" s="92" t="s">
        <v>572</v>
      </c>
      <c r="G104" s="93">
        <v>2000000</v>
      </c>
      <c r="H104" s="42"/>
    </row>
    <row r="105" spans="1:8" ht="39" x14ac:dyDescent="0.25">
      <c r="A105" s="94">
        <f t="shared" si="2"/>
        <v>100</v>
      </c>
      <c r="B105" s="71" t="s">
        <v>452</v>
      </c>
      <c r="C105" s="108" t="s">
        <v>105</v>
      </c>
      <c r="D105" s="107" t="s">
        <v>547</v>
      </c>
      <c r="E105" s="109" t="s">
        <v>458</v>
      </c>
      <c r="F105" s="92" t="s">
        <v>572</v>
      </c>
      <c r="G105" s="93">
        <v>2300000</v>
      </c>
      <c r="H105" s="42"/>
    </row>
    <row r="106" spans="1:8" ht="39" x14ac:dyDescent="0.25">
      <c r="A106" s="94">
        <f t="shared" si="2"/>
        <v>101</v>
      </c>
      <c r="B106" s="71" t="s">
        <v>452</v>
      </c>
      <c r="C106" s="108" t="s">
        <v>105</v>
      </c>
      <c r="D106" s="107" t="s">
        <v>548</v>
      </c>
      <c r="E106" s="109" t="s">
        <v>458</v>
      </c>
      <c r="F106" s="92" t="s">
        <v>572</v>
      </c>
      <c r="G106" s="93">
        <v>2100000</v>
      </c>
      <c r="H106" s="42"/>
    </row>
    <row r="107" spans="1:8" ht="39" x14ac:dyDescent="0.25">
      <c r="A107" s="94">
        <f t="shared" si="2"/>
        <v>102</v>
      </c>
      <c r="B107" s="71" t="s">
        <v>452</v>
      </c>
      <c r="C107" s="108" t="s">
        <v>105</v>
      </c>
      <c r="D107" s="107" t="s">
        <v>549</v>
      </c>
      <c r="E107" s="109" t="s">
        <v>458</v>
      </c>
      <c r="F107" s="92" t="s">
        <v>572</v>
      </c>
      <c r="G107" s="93">
        <v>2000000</v>
      </c>
      <c r="H107" s="42"/>
    </row>
    <row r="108" spans="1:8" ht="39" x14ac:dyDescent="0.25">
      <c r="A108" s="94">
        <f t="shared" si="2"/>
        <v>103</v>
      </c>
      <c r="B108" s="71" t="s">
        <v>452</v>
      </c>
      <c r="C108" s="108" t="s">
        <v>124</v>
      </c>
      <c r="D108" s="107" t="s">
        <v>550</v>
      </c>
      <c r="E108" s="109" t="s">
        <v>458</v>
      </c>
      <c r="F108" s="92" t="s">
        <v>572</v>
      </c>
      <c r="G108" s="93">
        <v>2900000</v>
      </c>
      <c r="H108" s="42"/>
    </row>
    <row r="109" spans="1:8" ht="39" x14ac:dyDescent="0.25">
      <c r="A109" s="94">
        <f t="shared" si="2"/>
        <v>104</v>
      </c>
      <c r="B109" s="71" t="s">
        <v>452</v>
      </c>
      <c r="C109" s="108" t="s">
        <v>113</v>
      </c>
      <c r="D109" s="107" t="s">
        <v>551</v>
      </c>
      <c r="E109" s="109" t="s">
        <v>458</v>
      </c>
      <c r="F109" s="92" t="s">
        <v>572</v>
      </c>
      <c r="G109" s="93">
        <v>6900000</v>
      </c>
      <c r="H109" s="42"/>
    </row>
    <row r="110" spans="1:8" ht="62.45" customHeight="1" x14ac:dyDescent="0.25">
      <c r="A110" s="94">
        <f t="shared" si="2"/>
        <v>105</v>
      </c>
      <c r="B110" s="71" t="s">
        <v>452</v>
      </c>
      <c r="C110" s="108" t="s">
        <v>86</v>
      </c>
      <c r="D110" s="107" t="s">
        <v>552</v>
      </c>
      <c r="E110" s="109" t="s">
        <v>458</v>
      </c>
      <c r="F110" s="92" t="s">
        <v>572</v>
      </c>
      <c r="G110" s="93">
        <v>6000000</v>
      </c>
      <c r="H110" s="42"/>
    </row>
    <row r="111" spans="1:8" ht="39" x14ac:dyDescent="0.25">
      <c r="A111" s="94">
        <f t="shared" si="2"/>
        <v>106</v>
      </c>
      <c r="B111" s="71" t="s">
        <v>452</v>
      </c>
      <c r="C111" s="108" t="s">
        <v>109</v>
      </c>
      <c r="D111" s="107" t="s">
        <v>110</v>
      </c>
      <c r="E111" s="109" t="s">
        <v>458</v>
      </c>
      <c r="F111" s="92" t="s">
        <v>572</v>
      </c>
      <c r="G111" s="93">
        <v>4500000</v>
      </c>
      <c r="H111" s="42"/>
    </row>
    <row r="112" spans="1:8" ht="39" x14ac:dyDescent="0.25">
      <c r="A112" s="94">
        <f t="shared" si="2"/>
        <v>107</v>
      </c>
      <c r="B112" s="71" t="s">
        <v>452</v>
      </c>
      <c r="C112" s="108" t="s">
        <v>129</v>
      </c>
      <c r="D112" s="107" t="s">
        <v>553</v>
      </c>
      <c r="E112" s="109" t="s">
        <v>458</v>
      </c>
      <c r="F112" s="92" t="s">
        <v>572</v>
      </c>
      <c r="G112" s="93">
        <v>5600000</v>
      </c>
      <c r="H112" s="42"/>
    </row>
    <row r="113" spans="1:8" ht="39" x14ac:dyDescent="0.25">
      <c r="A113" s="94">
        <f t="shared" si="2"/>
        <v>108</v>
      </c>
      <c r="B113" s="71" t="s">
        <v>452</v>
      </c>
      <c r="C113" s="108" t="s">
        <v>105</v>
      </c>
      <c r="D113" s="107" t="s">
        <v>554</v>
      </c>
      <c r="E113" s="109" t="s">
        <v>458</v>
      </c>
      <c r="F113" s="92" t="s">
        <v>572</v>
      </c>
      <c r="G113" s="93">
        <v>2300000</v>
      </c>
      <c r="H113" s="42"/>
    </row>
    <row r="114" spans="1:8" ht="39" x14ac:dyDescent="0.25">
      <c r="A114" s="94">
        <f t="shared" si="2"/>
        <v>109</v>
      </c>
      <c r="B114" s="71" t="s">
        <v>452</v>
      </c>
      <c r="C114" s="108" t="s">
        <v>129</v>
      </c>
      <c r="D114" s="107" t="s">
        <v>555</v>
      </c>
      <c r="E114" s="109" t="s">
        <v>458</v>
      </c>
      <c r="F114" s="92" t="s">
        <v>572</v>
      </c>
      <c r="G114" s="93">
        <v>600000</v>
      </c>
      <c r="H114" s="42"/>
    </row>
    <row r="115" spans="1:8" ht="62.45" customHeight="1" x14ac:dyDescent="0.25">
      <c r="A115" s="94">
        <f t="shared" si="2"/>
        <v>110</v>
      </c>
      <c r="B115" s="71" t="s">
        <v>452</v>
      </c>
      <c r="C115" s="108" t="s">
        <v>129</v>
      </c>
      <c r="D115" s="107" t="s">
        <v>556</v>
      </c>
      <c r="E115" s="109" t="s">
        <v>458</v>
      </c>
      <c r="F115" s="92" t="s">
        <v>572</v>
      </c>
      <c r="G115" s="93">
        <v>2700000</v>
      </c>
      <c r="H115" s="42"/>
    </row>
    <row r="116" spans="1:8" ht="39" x14ac:dyDescent="0.25">
      <c r="A116" s="94">
        <f t="shared" si="2"/>
        <v>111</v>
      </c>
      <c r="B116" s="71" t="s">
        <v>452</v>
      </c>
      <c r="C116" s="108" t="s">
        <v>105</v>
      </c>
      <c r="D116" s="107" t="s">
        <v>557</v>
      </c>
      <c r="E116" s="109" t="s">
        <v>458</v>
      </c>
      <c r="F116" s="92" t="s">
        <v>572</v>
      </c>
      <c r="G116" s="93">
        <v>1000000</v>
      </c>
      <c r="H116" s="42"/>
    </row>
    <row r="117" spans="1:8" ht="39" x14ac:dyDescent="0.25">
      <c r="A117" s="94">
        <f t="shared" si="2"/>
        <v>112</v>
      </c>
      <c r="B117" s="71" t="s">
        <v>452</v>
      </c>
      <c r="C117" s="108" t="s">
        <v>124</v>
      </c>
      <c r="D117" s="107" t="s">
        <v>558</v>
      </c>
      <c r="E117" s="109" t="s">
        <v>458</v>
      </c>
      <c r="F117" s="92" t="s">
        <v>572</v>
      </c>
      <c r="G117" s="93">
        <v>3100000</v>
      </c>
      <c r="H117" s="42"/>
    </row>
    <row r="118" spans="1:8" ht="39" x14ac:dyDescent="0.25">
      <c r="A118" s="94">
        <f t="shared" si="2"/>
        <v>113</v>
      </c>
      <c r="B118" s="71" t="s">
        <v>452</v>
      </c>
      <c r="C118" s="108" t="s">
        <v>105</v>
      </c>
      <c r="D118" s="107" t="s">
        <v>559</v>
      </c>
      <c r="E118" s="109" t="s">
        <v>458</v>
      </c>
      <c r="F118" s="92" t="s">
        <v>572</v>
      </c>
      <c r="G118" s="93">
        <v>220000</v>
      </c>
      <c r="H118" s="42"/>
    </row>
    <row r="119" spans="1:8" ht="39" x14ac:dyDescent="0.25">
      <c r="A119" s="94">
        <f t="shared" si="2"/>
        <v>114</v>
      </c>
      <c r="B119" s="71" t="s">
        <v>452</v>
      </c>
      <c r="C119" s="108" t="s">
        <v>124</v>
      </c>
      <c r="D119" s="107" t="s">
        <v>560</v>
      </c>
      <c r="E119" s="109" t="s">
        <v>458</v>
      </c>
      <c r="F119" s="92" t="s">
        <v>572</v>
      </c>
      <c r="G119" s="93">
        <v>2100000</v>
      </c>
      <c r="H119" s="42"/>
    </row>
    <row r="120" spans="1:8" ht="39" x14ac:dyDescent="0.25">
      <c r="A120" s="94">
        <f t="shared" si="2"/>
        <v>115</v>
      </c>
      <c r="B120" s="71" t="s">
        <v>452</v>
      </c>
      <c r="C120" s="108" t="s">
        <v>124</v>
      </c>
      <c r="D120" s="107" t="s">
        <v>561</v>
      </c>
      <c r="E120" s="109" t="s">
        <v>458</v>
      </c>
      <c r="F120" s="92" t="s">
        <v>572</v>
      </c>
      <c r="G120" s="93">
        <v>3400000</v>
      </c>
      <c r="H120" s="42"/>
    </row>
    <row r="121" spans="1:8" ht="39" x14ac:dyDescent="0.25">
      <c r="A121" s="94">
        <f t="shared" si="2"/>
        <v>116</v>
      </c>
      <c r="B121" s="71" t="s">
        <v>452</v>
      </c>
      <c r="C121" s="108" t="s">
        <v>105</v>
      </c>
      <c r="D121" s="107" t="s">
        <v>562</v>
      </c>
      <c r="E121" s="109" t="s">
        <v>458</v>
      </c>
      <c r="F121" s="92" t="s">
        <v>572</v>
      </c>
      <c r="G121" s="93">
        <v>1750000</v>
      </c>
      <c r="H121" s="42"/>
    </row>
    <row r="122" spans="1:8" ht="39" x14ac:dyDescent="0.25">
      <c r="A122" s="94">
        <f t="shared" si="2"/>
        <v>117</v>
      </c>
      <c r="B122" s="71" t="s">
        <v>452</v>
      </c>
      <c r="C122" s="108" t="s">
        <v>124</v>
      </c>
      <c r="D122" s="107" t="s">
        <v>563</v>
      </c>
      <c r="E122" s="109" t="s">
        <v>458</v>
      </c>
      <c r="F122" s="92" t="s">
        <v>572</v>
      </c>
      <c r="G122" s="93">
        <v>1750000</v>
      </c>
      <c r="H122" s="42"/>
    </row>
    <row r="123" spans="1:8" ht="39" x14ac:dyDescent="0.25">
      <c r="A123" s="94">
        <f t="shared" si="2"/>
        <v>118</v>
      </c>
      <c r="B123" s="71" t="s">
        <v>452</v>
      </c>
      <c r="C123" s="108" t="s">
        <v>105</v>
      </c>
      <c r="D123" s="107" t="s">
        <v>564</v>
      </c>
      <c r="E123" s="109" t="s">
        <v>458</v>
      </c>
      <c r="F123" s="92" t="s">
        <v>572</v>
      </c>
      <c r="G123" s="93">
        <v>4400000</v>
      </c>
      <c r="H123" s="42"/>
    </row>
    <row r="124" spans="1:8" ht="39" x14ac:dyDescent="0.25">
      <c r="A124" s="94">
        <f t="shared" si="2"/>
        <v>119</v>
      </c>
      <c r="B124" s="71" t="s">
        <v>452</v>
      </c>
      <c r="C124" s="108" t="s">
        <v>105</v>
      </c>
      <c r="D124" s="107" t="s">
        <v>565</v>
      </c>
      <c r="E124" s="109" t="s">
        <v>458</v>
      </c>
      <c r="F124" s="92" t="s">
        <v>572</v>
      </c>
      <c r="G124" s="93">
        <v>5000000</v>
      </c>
      <c r="H124" s="42"/>
    </row>
    <row r="125" spans="1:8" ht="39" x14ac:dyDescent="0.25">
      <c r="A125" s="94">
        <f t="shared" si="2"/>
        <v>120</v>
      </c>
      <c r="B125" s="71" t="s">
        <v>452</v>
      </c>
      <c r="C125" s="108" t="s">
        <v>105</v>
      </c>
      <c r="D125" s="107" t="s">
        <v>566</v>
      </c>
      <c r="E125" s="109" t="s">
        <v>458</v>
      </c>
      <c r="F125" s="92" t="s">
        <v>572</v>
      </c>
      <c r="G125" s="93">
        <v>3000000</v>
      </c>
      <c r="H125" s="42"/>
    </row>
    <row r="126" spans="1:8" ht="39" x14ac:dyDescent="0.25">
      <c r="A126" s="94">
        <f t="shared" si="2"/>
        <v>121</v>
      </c>
      <c r="B126" s="71" t="s">
        <v>452</v>
      </c>
      <c r="C126" s="108" t="s">
        <v>109</v>
      </c>
      <c r="D126" s="107" t="s">
        <v>567</v>
      </c>
      <c r="E126" s="109" t="s">
        <v>458</v>
      </c>
      <c r="F126" s="92" t="s">
        <v>572</v>
      </c>
      <c r="G126" s="93">
        <v>3240000</v>
      </c>
      <c r="H126" s="42"/>
    </row>
    <row r="127" spans="1:8" ht="39" x14ac:dyDescent="0.25">
      <c r="A127" s="94">
        <f t="shared" si="2"/>
        <v>122</v>
      </c>
      <c r="B127" s="71" t="s">
        <v>452</v>
      </c>
      <c r="C127" s="108" t="s">
        <v>129</v>
      </c>
      <c r="D127" s="107" t="s">
        <v>568</v>
      </c>
      <c r="E127" s="109" t="s">
        <v>458</v>
      </c>
      <c r="F127" s="92" t="s">
        <v>572</v>
      </c>
      <c r="G127" s="93">
        <v>1800000</v>
      </c>
      <c r="H127" s="42"/>
    </row>
    <row r="128" spans="1:8" ht="39" x14ac:dyDescent="0.25">
      <c r="A128" s="94">
        <f t="shared" si="2"/>
        <v>123</v>
      </c>
      <c r="B128" s="71" t="s">
        <v>452</v>
      </c>
      <c r="C128" s="108" t="s">
        <v>109</v>
      </c>
      <c r="D128" s="107" t="s">
        <v>569</v>
      </c>
      <c r="E128" s="109" t="s">
        <v>458</v>
      </c>
      <c r="F128" s="92" t="s">
        <v>572</v>
      </c>
      <c r="G128" s="93">
        <v>2160000</v>
      </c>
      <c r="H128" s="42"/>
    </row>
    <row r="129" spans="1:10" ht="45" customHeight="1" x14ac:dyDescent="0.25">
      <c r="A129" s="94">
        <f t="shared" si="2"/>
        <v>124</v>
      </c>
      <c r="B129" s="71" t="s">
        <v>452</v>
      </c>
      <c r="C129" s="71" t="s">
        <v>184</v>
      </c>
      <c r="D129" s="109" t="s">
        <v>1290</v>
      </c>
      <c r="E129" s="109" t="s">
        <v>458</v>
      </c>
      <c r="F129" s="92" t="s">
        <v>1291</v>
      </c>
      <c r="G129" s="113">
        <v>1100000</v>
      </c>
      <c r="H129" s="114"/>
      <c r="I129" s="20"/>
      <c r="J129" s="20"/>
    </row>
    <row r="130" spans="1:10" ht="33.75" customHeight="1" x14ac:dyDescent="0.25">
      <c r="A130" s="94">
        <f t="shared" si="2"/>
        <v>125</v>
      </c>
      <c r="B130" s="71" t="s">
        <v>452</v>
      </c>
      <c r="C130" s="71" t="s">
        <v>362</v>
      </c>
      <c r="D130" s="109" t="s">
        <v>1292</v>
      </c>
      <c r="E130" s="109" t="s">
        <v>458</v>
      </c>
      <c r="F130" s="92" t="s">
        <v>1291</v>
      </c>
      <c r="G130" s="113">
        <v>1200000</v>
      </c>
      <c r="H130" s="114"/>
    </row>
    <row r="131" spans="1:10" ht="39" x14ac:dyDescent="0.25">
      <c r="A131" s="94">
        <f t="shared" si="2"/>
        <v>126</v>
      </c>
      <c r="B131" s="71" t="s">
        <v>452</v>
      </c>
      <c r="C131" s="71" t="s">
        <v>362</v>
      </c>
      <c r="D131" s="109" t="s">
        <v>1293</v>
      </c>
      <c r="E131" s="109" t="s">
        <v>458</v>
      </c>
      <c r="F131" s="92" t="s">
        <v>1291</v>
      </c>
      <c r="G131" s="113">
        <v>735000</v>
      </c>
      <c r="H131" s="114"/>
    </row>
    <row r="132" spans="1:10" ht="39" x14ac:dyDescent="0.25">
      <c r="A132" s="94">
        <f t="shared" si="2"/>
        <v>127</v>
      </c>
      <c r="B132" s="71" t="s">
        <v>452</v>
      </c>
      <c r="C132" s="71" t="s">
        <v>184</v>
      </c>
      <c r="D132" s="109" t="s">
        <v>1294</v>
      </c>
      <c r="E132" s="109" t="s">
        <v>458</v>
      </c>
      <c r="F132" s="92" t="s">
        <v>1291</v>
      </c>
      <c r="G132" s="113">
        <v>1100000</v>
      </c>
      <c r="H132" s="114"/>
    </row>
    <row r="133" spans="1:10" ht="39" x14ac:dyDescent="0.25">
      <c r="A133" s="94">
        <f t="shared" si="2"/>
        <v>128</v>
      </c>
      <c r="B133" s="71" t="s">
        <v>452</v>
      </c>
      <c r="C133" s="71" t="s">
        <v>184</v>
      </c>
      <c r="D133" s="109" t="s">
        <v>1295</v>
      </c>
      <c r="E133" s="109" t="s">
        <v>458</v>
      </c>
      <c r="F133" s="92" t="s">
        <v>1291</v>
      </c>
      <c r="G133" s="113">
        <v>1000000</v>
      </c>
      <c r="H133" s="114"/>
    </row>
    <row r="134" spans="1:10" ht="39" x14ac:dyDescent="0.25">
      <c r="A134" s="94">
        <f t="shared" si="2"/>
        <v>129</v>
      </c>
      <c r="B134" s="71" t="s">
        <v>452</v>
      </c>
      <c r="C134" s="71" t="s">
        <v>86</v>
      </c>
      <c r="D134" s="109" t="s">
        <v>1296</v>
      </c>
      <c r="E134" s="109" t="s">
        <v>458</v>
      </c>
      <c r="F134" s="92" t="s">
        <v>1291</v>
      </c>
      <c r="G134" s="113">
        <v>1000000</v>
      </c>
      <c r="H134" s="114"/>
    </row>
    <row r="135" spans="1:10" ht="39" x14ac:dyDescent="0.25">
      <c r="A135" s="94">
        <f t="shared" si="2"/>
        <v>130</v>
      </c>
      <c r="B135" s="71" t="s">
        <v>452</v>
      </c>
      <c r="C135" s="71" t="s">
        <v>184</v>
      </c>
      <c r="D135" s="109" t="s">
        <v>1297</v>
      </c>
      <c r="E135" s="109" t="s">
        <v>458</v>
      </c>
      <c r="F135" s="92" t="s">
        <v>1291</v>
      </c>
      <c r="G135" s="113">
        <v>1100000</v>
      </c>
      <c r="H135" s="114"/>
    </row>
    <row r="136" spans="1:10" ht="39" x14ac:dyDescent="0.25">
      <c r="A136" s="94">
        <f t="shared" si="2"/>
        <v>131</v>
      </c>
      <c r="B136" s="71" t="s">
        <v>452</v>
      </c>
      <c r="C136" s="71" t="s">
        <v>278</v>
      </c>
      <c r="D136" s="109" t="s">
        <v>1298</v>
      </c>
      <c r="E136" s="109" t="s">
        <v>458</v>
      </c>
      <c r="F136" s="92" t="s">
        <v>1291</v>
      </c>
      <c r="G136" s="113">
        <v>1000000</v>
      </c>
      <c r="H136" s="114"/>
    </row>
    <row r="137" spans="1:10" ht="39" x14ac:dyDescent="0.25">
      <c r="A137" s="94">
        <f t="shared" si="2"/>
        <v>132</v>
      </c>
      <c r="B137" s="71" t="s">
        <v>452</v>
      </c>
      <c r="C137" s="71" t="s">
        <v>168</v>
      </c>
      <c r="D137" s="109" t="s">
        <v>1299</v>
      </c>
      <c r="E137" s="109" t="s">
        <v>458</v>
      </c>
      <c r="F137" s="92" t="s">
        <v>1291</v>
      </c>
      <c r="G137" s="113">
        <v>1100000</v>
      </c>
      <c r="H137" s="114"/>
    </row>
    <row r="138" spans="1:10" ht="39" x14ac:dyDescent="0.25">
      <c r="A138" s="94">
        <f t="shared" si="2"/>
        <v>133</v>
      </c>
      <c r="B138" s="71" t="s">
        <v>452</v>
      </c>
      <c r="C138" s="71" t="s">
        <v>178</v>
      </c>
      <c r="D138" s="109" t="s">
        <v>1300</v>
      </c>
      <c r="E138" s="109" t="s">
        <v>458</v>
      </c>
      <c r="F138" s="92" t="s">
        <v>1291</v>
      </c>
      <c r="G138" s="113">
        <v>1100000</v>
      </c>
      <c r="H138" s="114"/>
    </row>
    <row r="139" spans="1:10" ht="39" x14ac:dyDescent="0.25">
      <c r="A139" s="94">
        <f t="shared" si="2"/>
        <v>134</v>
      </c>
      <c r="B139" s="71" t="s">
        <v>452</v>
      </c>
      <c r="C139" s="71" t="s">
        <v>184</v>
      </c>
      <c r="D139" s="109" t="s">
        <v>1301</v>
      </c>
      <c r="E139" s="109" t="s">
        <v>458</v>
      </c>
      <c r="F139" s="92" t="s">
        <v>1291</v>
      </c>
      <c r="G139" s="113">
        <v>1300000</v>
      </c>
      <c r="H139" s="114"/>
    </row>
    <row r="140" spans="1:10" ht="39" x14ac:dyDescent="0.25">
      <c r="A140" s="94">
        <f t="shared" si="2"/>
        <v>135</v>
      </c>
      <c r="B140" s="71" t="s">
        <v>452</v>
      </c>
      <c r="C140" s="115" t="s">
        <v>117</v>
      </c>
      <c r="D140" s="109" t="s">
        <v>1302</v>
      </c>
      <c r="E140" s="109" t="s">
        <v>458</v>
      </c>
      <c r="F140" s="92" t="s">
        <v>1291</v>
      </c>
      <c r="G140" s="113">
        <v>950000</v>
      </c>
      <c r="H140" s="114"/>
    </row>
    <row r="141" spans="1:10" ht="39" x14ac:dyDescent="0.25">
      <c r="A141" s="94">
        <f t="shared" si="2"/>
        <v>136</v>
      </c>
      <c r="B141" s="71" t="s">
        <v>452</v>
      </c>
      <c r="C141" s="115" t="s">
        <v>184</v>
      </c>
      <c r="D141" s="109" t="s">
        <v>1303</v>
      </c>
      <c r="E141" s="109" t="s">
        <v>458</v>
      </c>
      <c r="F141" s="92" t="s">
        <v>1291</v>
      </c>
      <c r="G141" s="113">
        <v>1100000</v>
      </c>
      <c r="H141" s="114"/>
    </row>
    <row r="142" spans="1:10" ht="39" x14ac:dyDescent="0.25">
      <c r="A142" s="94">
        <f t="shared" si="2"/>
        <v>137</v>
      </c>
      <c r="B142" s="71" t="s">
        <v>452</v>
      </c>
      <c r="C142" s="115" t="s">
        <v>184</v>
      </c>
      <c r="D142" s="109" t="s">
        <v>1304</v>
      </c>
      <c r="E142" s="109" t="s">
        <v>458</v>
      </c>
      <c r="F142" s="92" t="s">
        <v>1291</v>
      </c>
      <c r="G142" s="113">
        <v>1400000</v>
      </c>
      <c r="H142" s="114"/>
    </row>
    <row r="143" spans="1:10" ht="39" x14ac:dyDescent="0.25">
      <c r="A143" s="94">
        <f t="shared" si="2"/>
        <v>138</v>
      </c>
      <c r="B143" s="71" t="s">
        <v>452</v>
      </c>
      <c r="C143" s="115" t="s">
        <v>184</v>
      </c>
      <c r="D143" s="109" t="s">
        <v>1305</v>
      </c>
      <c r="E143" s="109" t="s">
        <v>458</v>
      </c>
      <c r="F143" s="92" t="s">
        <v>1291</v>
      </c>
      <c r="G143" s="113">
        <v>1300000</v>
      </c>
      <c r="H143" s="114"/>
    </row>
    <row r="144" spans="1:10" ht="39" x14ac:dyDescent="0.25">
      <c r="A144" s="94">
        <f t="shared" ref="A144:A207" si="3">ROW(A139)</f>
        <v>139</v>
      </c>
      <c r="B144" s="71" t="s">
        <v>452</v>
      </c>
      <c r="C144" s="115" t="s">
        <v>163</v>
      </c>
      <c r="D144" s="109" t="s">
        <v>1306</v>
      </c>
      <c r="E144" s="109" t="s">
        <v>458</v>
      </c>
      <c r="F144" s="92" t="s">
        <v>1291</v>
      </c>
      <c r="G144" s="113">
        <v>1100000</v>
      </c>
      <c r="H144" s="114"/>
    </row>
    <row r="145" spans="1:8" ht="39" x14ac:dyDescent="0.25">
      <c r="A145" s="94">
        <f t="shared" si="3"/>
        <v>140</v>
      </c>
      <c r="B145" s="71" t="s">
        <v>452</v>
      </c>
      <c r="C145" s="115" t="s">
        <v>184</v>
      </c>
      <c r="D145" s="109" t="s">
        <v>1307</v>
      </c>
      <c r="E145" s="109" t="s">
        <v>458</v>
      </c>
      <c r="F145" s="92" t="s">
        <v>1291</v>
      </c>
      <c r="G145" s="113">
        <v>1100000</v>
      </c>
      <c r="H145" s="114"/>
    </row>
    <row r="146" spans="1:8" ht="39" x14ac:dyDescent="0.25">
      <c r="A146" s="94">
        <f t="shared" si="3"/>
        <v>141</v>
      </c>
      <c r="B146" s="71" t="s">
        <v>452</v>
      </c>
      <c r="C146" s="115" t="s">
        <v>362</v>
      </c>
      <c r="D146" s="109" t="s">
        <v>1308</v>
      </c>
      <c r="E146" s="109" t="s">
        <v>458</v>
      </c>
      <c r="F146" s="92" t="s">
        <v>1291</v>
      </c>
      <c r="G146" s="113">
        <v>1300000</v>
      </c>
      <c r="H146" s="114"/>
    </row>
    <row r="147" spans="1:8" ht="39" x14ac:dyDescent="0.25">
      <c r="A147" s="94">
        <f t="shared" si="3"/>
        <v>142</v>
      </c>
      <c r="B147" s="71" t="s">
        <v>452</v>
      </c>
      <c r="C147" s="115" t="s">
        <v>178</v>
      </c>
      <c r="D147" s="109" t="s">
        <v>1309</v>
      </c>
      <c r="E147" s="109" t="s">
        <v>458</v>
      </c>
      <c r="F147" s="92" t="s">
        <v>1291</v>
      </c>
      <c r="G147" s="113">
        <v>1300000</v>
      </c>
      <c r="H147" s="114"/>
    </row>
    <row r="148" spans="1:8" ht="39" x14ac:dyDescent="0.25">
      <c r="A148" s="94">
        <f t="shared" si="3"/>
        <v>143</v>
      </c>
      <c r="B148" s="71" t="s">
        <v>452</v>
      </c>
      <c r="C148" s="115" t="s">
        <v>362</v>
      </c>
      <c r="D148" s="109" t="s">
        <v>1310</v>
      </c>
      <c r="E148" s="109" t="s">
        <v>458</v>
      </c>
      <c r="F148" s="92" t="s">
        <v>1291</v>
      </c>
      <c r="G148" s="113">
        <v>1000000</v>
      </c>
      <c r="H148" s="114"/>
    </row>
    <row r="149" spans="1:8" ht="39" x14ac:dyDescent="0.25">
      <c r="A149" s="94">
        <f t="shared" si="3"/>
        <v>144</v>
      </c>
      <c r="B149" s="71" t="s">
        <v>452</v>
      </c>
      <c r="C149" s="115" t="s">
        <v>184</v>
      </c>
      <c r="D149" s="109" t="s">
        <v>1311</v>
      </c>
      <c r="E149" s="109" t="s">
        <v>458</v>
      </c>
      <c r="F149" s="92" t="s">
        <v>1291</v>
      </c>
      <c r="G149" s="113">
        <v>1000000</v>
      </c>
      <c r="H149" s="114"/>
    </row>
    <row r="150" spans="1:8" ht="39" x14ac:dyDescent="0.25">
      <c r="A150" s="94">
        <f t="shared" si="3"/>
        <v>145</v>
      </c>
      <c r="B150" s="71" t="s">
        <v>452</v>
      </c>
      <c r="C150" s="115" t="s">
        <v>184</v>
      </c>
      <c r="D150" s="109" t="s">
        <v>1312</v>
      </c>
      <c r="E150" s="109" t="s">
        <v>458</v>
      </c>
      <c r="F150" s="92" t="s">
        <v>1291</v>
      </c>
      <c r="G150" s="113">
        <v>1200000</v>
      </c>
      <c r="H150" s="114"/>
    </row>
    <row r="151" spans="1:8" ht="39" x14ac:dyDescent="0.25">
      <c r="A151" s="94">
        <f t="shared" si="3"/>
        <v>146</v>
      </c>
      <c r="B151" s="71" t="s">
        <v>452</v>
      </c>
      <c r="C151" s="115" t="s">
        <v>86</v>
      </c>
      <c r="D151" s="109" t="s">
        <v>1313</v>
      </c>
      <c r="E151" s="109" t="s">
        <v>458</v>
      </c>
      <c r="F151" s="92" t="s">
        <v>1291</v>
      </c>
      <c r="G151" s="113">
        <v>1000000</v>
      </c>
      <c r="H151" s="114"/>
    </row>
    <row r="152" spans="1:8" ht="39" x14ac:dyDescent="0.25">
      <c r="A152" s="94">
        <f t="shared" si="3"/>
        <v>147</v>
      </c>
      <c r="B152" s="71" t="s">
        <v>452</v>
      </c>
      <c r="C152" s="115" t="s">
        <v>1314</v>
      </c>
      <c r="D152" s="109" t="s">
        <v>1315</v>
      </c>
      <c r="E152" s="109" t="s">
        <v>458</v>
      </c>
      <c r="F152" s="92" t="s">
        <v>1291</v>
      </c>
      <c r="G152" s="113">
        <v>1100000</v>
      </c>
      <c r="H152" s="114"/>
    </row>
    <row r="153" spans="1:8" ht="39" x14ac:dyDescent="0.25">
      <c r="A153" s="94">
        <f t="shared" si="3"/>
        <v>148</v>
      </c>
      <c r="B153" s="71" t="s">
        <v>452</v>
      </c>
      <c r="C153" s="115" t="s">
        <v>184</v>
      </c>
      <c r="D153" s="109" t="s">
        <v>1316</v>
      </c>
      <c r="E153" s="109" t="s">
        <v>458</v>
      </c>
      <c r="F153" s="92" t="s">
        <v>1291</v>
      </c>
      <c r="G153" s="113">
        <v>1000000</v>
      </c>
      <c r="H153" s="114"/>
    </row>
    <row r="154" spans="1:8" ht="39" x14ac:dyDescent="0.25">
      <c r="A154" s="94">
        <f t="shared" si="3"/>
        <v>149</v>
      </c>
      <c r="B154" s="71" t="s">
        <v>452</v>
      </c>
      <c r="C154" s="115" t="s">
        <v>184</v>
      </c>
      <c r="D154" s="109" t="s">
        <v>1317</v>
      </c>
      <c r="E154" s="109" t="s">
        <v>458</v>
      </c>
      <c r="F154" s="92" t="s">
        <v>1291</v>
      </c>
      <c r="G154" s="113">
        <v>1200000</v>
      </c>
      <c r="H154" s="114"/>
    </row>
    <row r="155" spans="1:8" ht="39" x14ac:dyDescent="0.25">
      <c r="A155" s="94">
        <f t="shared" si="3"/>
        <v>150</v>
      </c>
      <c r="B155" s="71" t="s">
        <v>452</v>
      </c>
      <c r="C155" s="115" t="s">
        <v>178</v>
      </c>
      <c r="D155" s="109" t="s">
        <v>1318</v>
      </c>
      <c r="E155" s="109" t="s">
        <v>458</v>
      </c>
      <c r="F155" s="92" t="s">
        <v>1291</v>
      </c>
      <c r="G155" s="113">
        <v>1200000</v>
      </c>
      <c r="H155" s="114"/>
    </row>
    <row r="156" spans="1:8" ht="39" x14ac:dyDescent="0.25">
      <c r="A156" s="94">
        <f t="shared" si="3"/>
        <v>151</v>
      </c>
      <c r="B156" s="71" t="s">
        <v>452</v>
      </c>
      <c r="C156" s="115" t="s">
        <v>184</v>
      </c>
      <c r="D156" s="109" t="s">
        <v>1319</v>
      </c>
      <c r="E156" s="109" t="s">
        <v>458</v>
      </c>
      <c r="F156" s="92" t="s">
        <v>1291</v>
      </c>
      <c r="G156" s="113">
        <v>1100000</v>
      </c>
      <c r="H156" s="114"/>
    </row>
    <row r="157" spans="1:8" ht="39" x14ac:dyDescent="0.25">
      <c r="A157" s="94">
        <f t="shared" si="3"/>
        <v>152</v>
      </c>
      <c r="B157" s="71" t="s">
        <v>452</v>
      </c>
      <c r="C157" s="115" t="s">
        <v>184</v>
      </c>
      <c r="D157" s="109" t="s">
        <v>1320</v>
      </c>
      <c r="E157" s="109" t="s">
        <v>458</v>
      </c>
      <c r="F157" s="92" t="s">
        <v>1291</v>
      </c>
      <c r="G157" s="113">
        <v>1000000</v>
      </c>
      <c r="H157" s="114"/>
    </row>
    <row r="158" spans="1:8" ht="39" x14ac:dyDescent="0.25">
      <c r="A158" s="94">
        <f t="shared" si="3"/>
        <v>153</v>
      </c>
      <c r="B158" s="71" t="s">
        <v>452</v>
      </c>
      <c r="C158" s="115" t="s">
        <v>362</v>
      </c>
      <c r="D158" s="109" t="s">
        <v>1321</v>
      </c>
      <c r="E158" s="109" t="s">
        <v>458</v>
      </c>
      <c r="F158" s="92" t="s">
        <v>1291</v>
      </c>
      <c r="G158" s="113">
        <v>1000000</v>
      </c>
      <c r="H158" s="114"/>
    </row>
    <row r="159" spans="1:8" ht="39" x14ac:dyDescent="0.25">
      <c r="A159" s="94">
        <f t="shared" si="3"/>
        <v>154</v>
      </c>
      <c r="B159" s="71" t="s">
        <v>452</v>
      </c>
      <c r="C159" s="115" t="s">
        <v>294</v>
      </c>
      <c r="D159" s="109" t="s">
        <v>1322</v>
      </c>
      <c r="E159" s="109" t="s">
        <v>458</v>
      </c>
      <c r="F159" s="92" t="s">
        <v>1323</v>
      </c>
      <c r="G159" s="113">
        <v>1000000</v>
      </c>
      <c r="H159" s="114"/>
    </row>
    <row r="160" spans="1:8" ht="39" x14ac:dyDescent="0.25">
      <c r="A160" s="94">
        <f t="shared" si="3"/>
        <v>155</v>
      </c>
      <c r="B160" s="71" t="s">
        <v>452</v>
      </c>
      <c r="C160" s="115" t="s">
        <v>86</v>
      </c>
      <c r="D160" s="109" t="s">
        <v>1324</v>
      </c>
      <c r="E160" s="109" t="s">
        <v>458</v>
      </c>
      <c r="F160" s="92" t="s">
        <v>1291</v>
      </c>
      <c r="G160" s="113">
        <v>1000000</v>
      </c>
      <c r="H160" s="114"/>
    </row>
    <row r="161" spans="1:8" ht="39" x14ac:dyDescent="0.25">
      <c r="A161" s="94">
        <f t="shared" si="3"/>
        <v>156</v>
      </c>
      <c r="B161" s="71" t="s">
        <v>452</v>
      </c>
      <c r="C161" s="115" t="s">
        <v>184</v>
      </c>
      <c r="D161" s="109" t="s">
        <v>1325</v>
      </c>
      <c r="E161" s="109" t="s">
        <v>458</v>
      </c>
      <c r="F161" s="92" t="s">
        <v>1291</v>
      </c>
      <c r="G161" s="113">
        <v>1200000</v>
      </c>
      <c r="H161" s="114"/>
    </row>
    <row r="162" spans="1:8" ht="39" x14ac:dyDescent="0.25">
      <c r="A162" s="94">
        <f t="shared" si="3"/>
        <v>157</v>
      </c>
      <c r="B162" s="71" t="s">
        <v>452</v>
      </c>
      <c r="C162" s="115" t="s">
        <v>184</v>
      </c>
      <c r="D162" s="109" t="s">
        <v>1326</v>
      </c>
      <c r="E162" s="109" t="s">
        <v>458</v>
      </c>
      <c r="F162" s="92" t="s">
        <v>1291</v>
      </c>
      <c r="G162" s="113">
        <v>1000000</v>
      </c>
      <c r="H162" s="114"/>
    </row>
    <row r="163" spans="1:8" ht="39" x14ac:dyDescent="0.25">
      <c r="A163" s="94">
        <f t="shared" si="3"/>
        <v>158</v>
      </c>
      <c r="B163" s="71" t="s">
        <v>452</v>
      </c>
      <c r="C163" s="115" t="s">
        <v>184</v>
      </c>
      <c r="D163" s="109" t="s">
        <v>1327</v>
      </c>
      <c r="E163" s="109" t="s">
        <v>458</v>
      </c>
      <c r="F163" s="92" t="s">
        <v>1291</v>
      </c>
      <c r="G163" s="113">
        <v>1100000</v>
      </c>
      <c r="H163" s="114"/>
    </row>
    <row r="164" spans="1:8" ht="39" x14ac:dyDescent="0.25">
      <c r="A164" s="94">
        <f t="shared" si="3"/>
        <v>159</v>
      </c>
      <c r="B164" s="71" t="s">
        <v>452</v>
      </c>
      <c r="C164" s="115" t="s">
        <v>184</v>
      </c>
      <c r="D164" s="109" t="s">
        <v>1328</v>
      </c>
      <c r="E164" s="109" t="s">
        <v>458</v>
      </c>
      <c r="F164" s="92" t="s">
        <v>1291</v>
      </c>
      <c r="G164" s="113">
        <v>800000</v>
      </c>
      <c r="H164" s="114"/>
    </row>
    <row r="165" spans="1:8" ht="39" x14ac:dyDescent="0.25">
      <c r="A165" s="94">
        <f t="shared" si="3"/>
        <v>160</v>
      </c>
      <c r="B165" s="71" t="s">
        <v>452</v>
      </c>
      <c r="C165" s="115" t="s">
        <v>86</v>
      </c>
      <c r="D165" s="109" t="s">
        <v>1329</v>
      </c>
      <c r="E165" s="109" t="s">
        <v>458</v>
      </c>
      <c r="F165" s="92" t="s">
        <v>1291</v>
      </c>
      <c r="G165" s="113">
        <v>1000000</v>
      </c>
      <c r="H165" s="114"/>
    </row>
    <row r="166" spans="1:8" ht="39" x14ac:dyDescent="0.25">
      <c r="A166" s="94">
        <f t="shared" si="3"/>
        <v>161</v>
      </c>
      <c r="B166" s="71" t="s">
        <v>452</v>
      </c>
      <c r="C166" s="115" t="s">
        <v>184</v>
      </c>
      <c r="D166" s="109" t="s">
        <v>1330</v>
      </c>
      <c r="E166" s="109" t="s">
        <v>458</v>
      </c>
      <c r="F166" s="92" t="s">
        <v>1291</v>
      </c>
      <c r="G166" s="113">
        <v>1300000</v>
      </c>
      <c r="H166" s="114"/>
    </row>
    <row r="167" spans="1:8" ht="39" x14ac:dyDescent="0.25">
      <c r="A167" s="94">
        <f t="shared" si="3"/>
        <v>162</v>
      </c>
      <c r="B167" s="71" t="s">
        <v>452</v>
      </c>
      <c r="C167" s="115" t="s">
        <v>276</v>
      </c>
      <c r="D167" s="109" t="s">
        <v>1331</v>
      </c>
      <c r="E167" s="109" t="s">
        <v>458</v>
      </c>
      <c r="F167" s="92" t="s">
        <v>1291</v>
      </c>
      <c r="G167" s="113">
        <v>1000000</v>
      </c>
      <c r="H167" s="114"/>
    </row>
    <row r="168" spans="1:8" ht="39" x14ac:dyDescent="0.25">
      <c r="A168" s="94">
        <f t="shared" si="3"/>
        <v>163</v>
      </c>
      <c r="B168" s="71" t="s">
        <v>452</v>
      </c>
      <c r="C168" s="115" t="s">
        <v>86</v>
      </c>
      <c r="D168" s="109" t="s">
        <v>1332</v>
      </c>
      <c r="E168" s="109" t="s">
        <v>458</v>
      </c>
      <c r="F168" s="92" t="s">
        <v>1291</v>
      </c>
      <c r="G168" s="113">
        <v>1000000</v>
      </c>
      <c r="H168" s="114"/>
    </row>
    <row r="169" spans="1:8" ht="39" x14ac:dyDescent="0.25">
      <c r="A169" s="94">
        <f t="shared" si="3"/>
        <v>164</v>
      </c>
      <c r="B169" s="71" t="s">
        <v>452</v>
      </c>
      <c r="C169" s="115" t="s">
        <v>184</v>
      </c>
      <c r="D169" s="109" t="s">
        <v>1333</v>
      </c>
      <c r="E169" s="109" t="s">
        <v>458</v>
      </c>
      <c r="F169" s="92" t="s">
        <v>1291</v>
      </c>
      <c r="G169" s="113">
        <v>1000000</v>
      </c>
      <c r="H169" s="114"/>
    </row>
    <row r="170" spans="1:8" ht="39" x14ac:dyDescent="0.25">
      <c r="A170" s="94">
        <f t="shared" si="3"/>
        <v>165</v>
      </c>
      <c r="B170" s="71" t="s">
        <v>452</v>
      </c>
      <c r="C170" s="115" t="s">
        <v>294</v>
      </c>
      <c r="D170" s="109" t="s">
        <v>1334</v>
      </c>
      <c r="E170" s="109" t="s">
        <v>458</v>
      </c>
      <c r="F170" s="92" t="s">
        <v>1291</v>
      </c>
      <c r="G170" s="113">
        <v>1100000</v>
      </c>
      <c r="H170" s="114"/>
    </row>
    <row r="171" spans="1:8" ht="39" x14ac:dyDescent="0.25">
      <c r="A171" s="94">
        <f t="shared" si="3"/>
        <v>166</v>
      </c>
      <c r="B171" s="71" t="s">
        <v>452</v>
      </c>
      <c r="C171" s="115" t="s">
        <v>184</v>
      </c>
      <c r="D171" s="109" t="s">
        <v>1335</v>
      </c>
      <c r="E171" s="109" t="s">
        <v>458</v>
      </c>
      <c r="F171" s="92" t="s">
        <v>1291</v>
      </c>
      <c r="G171" s="113">
        <v>1100000</v>
      </c>
      <c r="H171" s="114"/>
    </row>
    <row r="172" spans="1:8" ht="39" x14ac:dyDescent="0.25">
      <c r="A172" s="94">
        <f t="shared" si="3"/>
        <v>167</v>
      </c>
      <c r="B172" s="71" t="s">
        <v>452</v>
      </c>
      <c r="C172" s="115" t="s">
        <v>168</v>
      </c>
      <c r="D172" s="109" t="s">
        <v>1336</v>
      </c>
      <c r="E172" s="109" t="s">
        <v>458</v>
      </c>
      <c r="F172" s="92" t="s">
        <v>1291</v>
      </c>
      <c r="G172" s="113">
        <v>1000000</v>
      </c>
      <c r="H172" s="114"/>
    </row>
    <row r="173" spans="1:8" ht="39" x14ac:dyDescent="0.25">
      <c r="A173" s="94">
        <f t="shared" si="3"/>
        <v>168</v>
      </c>
      <c r="B173" s="71" t="s">
        <v>452</v>
      </c>
      <c r="C173" s="115" t="s">
        <v>447</v>
      </c>
      <c r="D173" s="109" t="s">
        <v>1337</v>
      </c>
      <c r="E173" s="109" t="s">
        <v>458</v>
      </c>
      <c r="F173" s="92" t="s">
        <v>1291</v>
      </c>
      <c r="G173" s="113">
        <v>1100000</v>
      </c>
      <c r="H173" s="114"/>
    </row>
    <row r="174" spans="1:8" ht="39" x14ac:dyDescent="0.25">
      <c r="A174" s="94">
        <f t="shared" si="3"/>
        <v>169</v>
      </c>
      <c r="B174" s="71" t="s">
        <v>452</v>
      </c>
      <c r="C174" s="115" t="s">
        <v>86</v>
      </c>
      <c r="D174" s="109" t="s">
        <v>1338</v>
      </c>
      <c r="E174" s="109" t="s">
        <v>458</v>
      </c>
      <c r="F174" s="92" t="s">
        <v>1291</v>
      </c>
      <c r="G174" s="113">
        <v>1200000</v>
      </c>
      <c r="H174" s="114"/>
    </row>
    <row r="175" spans="1:8" ht="39" x14ac:dyDescent="0.25">
      <c r="A175" s="94">
        <f t="shared" si="3"/>
        <v>170</v>
      </c>
      <c r="B175" s="71" t="s">
        <v>452</v>
      </c>
      <c r="C175" s="115" t="s">
        <v>86</v>
      </c>
      <c r="D175" s="109" t="s">
        <v>1339</v>
      </c>
      <c r="E175" s="109" t="s">
        <v>458</v>
      </c>
      <c r="F175" s="92" t="s">
        <v>1291</v>
      </c>
      <c r="G175" s="113">
        <v>1000000</v>
      </c>
      <c r="H175" s="114"/>
    </row>
    <row r="176" spans="1:8" ht="39" x14ac:dyDescent="0.25">
      <c r="A176" s="94">
        <f t="shared" si="3"/>
        <v>171</v>
      </c>
      <c r="B176" s="71" t="s">
        <v>452</v>
      </c>
      <c r="C176" s="115" t="s">
        <v>184</v>
      </c>
      <c r="D176" s="109" t="s">
        <v>1340</v>
      </c>
      <c r="E176" s="109" t="s">
        <v>458</v>
      </c>
      <c r="F176" s="92" t="s">
        <v>1291</v>
      </c>
      <c r="G176" s="113">
        <v>1400000</v>
      </c>
      <c r="H176" s="114"/>
    </row>
    <row r="177" spans="1:8" ht="39" x14ac:dyDescent="0.25">
      <c r="A177" s="94">
        <f t="shared" si="3"/>
        <v>172</v>
      </c>
      <c r="B177" s="71" t="s">
        <v>452</v>
      </c>
      <c r="C177" s="115" t="s">
        <v>362</v>
      </c>
      <c r="D177" s="109" t="s">
        <v>1341</v>
      </c>
      <c r="E177" s="109" t="s">
        <v>458</v>
      </c>
      <c r="F177" s="92" t="s">
        <v>1291</v>
      </c>
      <c r="G177" s="113">
        <v>1100000</v>
      </c>
      <c r="H177" s="114"/>
    </row>
    <row r="178" spans="1:8" ht="39" x14ac:dyDescent="0.25">
      <c r="A178" s="94">
        <f t="shared" si="3"/>
        <v>173</v>
      </c>
      <c r="B178" s="71" t="s">
        <v>452</v>
      </c>
      <c r="C178" s="115" t="s">
        <v>127</v>
      </c>
      <c r="D178" s="109" t="s">
        <v>1342</v>
      </c>
      <c r="E178" s="109" t="s">
        <v>458</v>
      </c>
      <c r="F178" s="92" t="s">
        <v>1291</v>
      </c>
      <c r="G178" s="113">
        <v>1100000</v>
      </c>
      <c r="H178" s="114"/>
    </row>
    <row r="179" spans="1:8" ht="39" x14ac:dyDescent="0.25">
      <c r="A179" s="94">
        <f t="shared" si="3"/>
        <v>174</v>
      </c>
      <c r="B179" s="71" t="s">
        <v>452</v>
      </c>
      <c r="C179" s="115" t="s">
        <v>184</v>
      </c>
      <c r="D179" s="109" t="s">
        <v>1343</v>
      </c>
      <c r="E179" s="109" t="s">
        <v>458</v>
      </c>
      <c r="F179" s="92" t="s">
        <v>1323</v>
      </c>
      <c r="G179" s="113">
        <v>1000000</v>
      </c>
      <c r="H179" s="114"/>
    </row>
    <row r="180" spans="1:8" ht="39" x14ac:dyDescent="0.25">
      <c r="A180" s="94">
        <f t="shared" si="3"/>
        <v>175</v>
      </c>
      <c r="B180" s="71" t="s">
        <v>452</v>
      </c>
      <c r="C180" s="115" t="s">
        <v>117</v>
      </c>
      <c r="D180" s="109" t="s">
        <v>1344</v>
      </c>
      <c r="E180" s="109" t="s">
        <v>458</v>
      </c>
      <c r="F180" s="92" t="s">
        <v>1291</v>
      </c>
      <c r="G180" s="113">
        <v>1100000</v>
      </c>
      <c r="H180" s="114"/>
    </row>
    <row r="181" spans="1:8" ht="39" x14ac:dyDescent="0.25">
      <c r="A181" s="94">
        <f t="shared" si="3"/>
        <v>176</v>
      </c>
      <c r="B181" s="71" t="s">
        <v>452</v>
      </c>
      <c r="C181" s="115" t="s">
        <v>184</v>
      </c>
      <c r="D181" s="109" t="s">
        <v>1345</v>
      </c>
      <c r="E181" s="109" t="s">
        <v>458</v>
      </c>
      <c r="F181" s="92" t="s">
        <v>1291</v>
      </c>
      <c r="G181" s="113">
        <v>1000000</v>
      </c>
      <c r="H181" s="114"/>
    </row>
    <row r="182" spans="1:8" ht="39" x14ac:dyDescent="0.25">
      <c r="A182" s="94">
        <f t="shared" si="3"/>
        <v>177</v>
      </c>
      <c r="B182" s="71" t="s">
        <v>452</v>
      </c>
      <c r="C182" s="115" t="s">
        <v>109</v>
      </c>
      <c r="D182" s="109" t="s">
        <v>1346</v>
      </c>
      <c r="E182" s="109" t="s">
        <v>458</v>
      </c>
      <c r="F182" s="92" t="s">
        <v>1291</v>
      </c>
      <c r="G182" s="113">
        <v>1200000</v>
      </c>
      <c r="H182" s="114"/>
    </row>
    <row r="183" spans="1:8" ht="39" x14ac:dyDescent="0.25">
      <c r="A183" s="94">
        <f t="shared" si="3"/>
        <v>178</v>
      </c>
      <c r="B183" s="71" t="s">
        <v>452</v>
      </c>
      <c r="C183" s="115" t="s">
        <v>121</v>
      </c>
      <c r="D183" s="109" t="s">
        <v>1347</v>
      </c>
      <c r="E183" s="109" t="s">
        <v>458</v>
      </c>
      <c r="F183" s="92" t="s">
        <v>1291</v>
      </c>
      <c r="G183" s="113">
        <v>1200000</v>
      </c>
      <c r="H183" s="114"/>
    </row>
    <row r="184" spans="1:8" ht="39" x14ac:dyDescent="0.25">
      <c r="A184" s="94">
        <f t="shared" si="3"/>
        <v>179</v>
      </c>
      <c r="B184" s="71" t="s">
        <v>452</v>
      </c>
      <c r="C184" s="115" t="s">
        <v>294</v>
      </c>
      <c r="D184" s="109" t="s">
        <v>1348</v>
      </c>
      <c r="E184" s="109" t="s">
        <v>458</v>
      </c>
      <c r="F184" s="92" t="s">
        <v>1291</v>
      </c>
      <c r="G184" s="113">
        <v>1100000</v>
      </c>
      <c r="H184" s="114"/>
    </row>
    <row r="185" spans="1:8" ht="39" x14ac:dyDescent="0.25">
      <c r="A185" s="94">
        <f t="shared" si="3"/>
        <v>180</v>
      </c>
      <c r="B185" s="71" t="s">
        <v>452</v>
      </c>
      <c r="C185" s="115" t="s">
        <v>294</v>
      </c>
      <c r="D185" s="109" t="s">
        <v>1349</v>
      </c>
      <c r="E185" s="109" t="s">
        <v>458</v>
      </c>
      <c r="F185" s="92" t="s">
        <v>1291</v>
      </c>
      <c r="G185" s="113">
        <v>1000000</v>
      </c>
      <c r="H185" s="114"/>
    </row>
    <row r="186" spans="1:8" ht="39" x14ac:dyDescent="0.25">
      <c r="A186" s="94">
        <f t="shared" si="3"/>
        <v>181</v>
      </c>
      <c r="B186" s="71" t="s">
        <v>452</v>
      </c>
      <c r="C186" s="115" t="s">
        <v>362</v>
      </c>
      <c r="D186" s="109" t="s">
        <v>1350</v>
      </c>
      <c r="E186" s="109" t="s">
        <v>458</v>
      </c>
      <c r="F186" s="92" t="s">
        <v>1291</v>
      </c>
      <c r="G186" s="113">
        <v>1100000</v>
      </c>
      <c r="H186" s="114"/>
    </row>
    <row r="187" spans="1:8" ht="39" x14ac:dyDescent="0.25">
      <c r="A187" s="94">
        <f t="shared" si="3"/>
        <v>182</v>
      </c>
      <c r="B187" s="71" t="s">
        <v>452</v>
      </c>
      <c r="C187" s="115" t="s">
        <v>294</v>
      </c>
      <c r="D187" s="109" t="s">
        <v>1351</v>
      </c>
      <c r="E187" s="109" t="s">
        <v>458</v>
      </c>
      <c r="F187" s="92" t="s">
        <v>1291</v>
      </c>
      <c r="G187" s="113">
        <v>850000</v>
      </c>
      <c r="H187" s="114"/>
    </row>
    <row r="188" spans="1:8" ht="39" x14ac:dyDescent="0.25">
      <c r="A188" s="94">
        <f t="shared" si="3"/>
        <v>183</v>
      </c>
      <c r="B188" s="71" t="s">
        <v>452</v>
      </c>
      <c r="C188" s="115" t="s">
        <v>86</v>
      </c>
      <c r="D188" s="109" t="s">
        <v>1352</v>
      </c>
      <c r="E188" s="109" t="s">
        <v>458</v>
      </c>
      <c r="F188" s="92" t="s">
        <v>1291</v>
      </c>
      <c r="G188" s="113">
        <v>1100000</v>
      </c>
      <c r="H188" s="114"/>
    </row>
    <row r="189" spans="1:8" ht="39" x14ac:dyDescent="0.25">
      <c r="A189" s="94">
        <f t="shared" si="3"/>
        <v>184</v>
      </c>
      <c r="B189" s="71" t="s">
        <v>452</v>
      </c>
      <c r="C189" s="115" t="s">
        <v>119</v>
      </c>
      <c r="D189" s="109" t="s">
        <v>1353</v>
      </c>
      <c r="E189" s="109" t="s">
        <v>458</v>
      </c>
      <c r="F189" s="92" t="s">
        <v>1291</v>
      </c>
      <c r="G189" s="113">
        <v>1100000</v>
      </c>
      <c r="H189" s="114"/>
    </row>
    <row r="190" spans="1:8" ht="39" x14ac:dyDescent="0.25">
      <c r="A190" s="94">
        <f t="shared" si="3"/>
        <v>185</v>
      </c>
      <c r="B190" s="71" t="s">
        <v>452</v>
      </c>
      <c r="C190" s="115" t="s">
        <v>184</v>
      </c>
      <c r="D190" s="109" t="s">
        <v>1354</v>
      </c>
      <c r="E190" s="109" t="s">
        <v>458</v>
      </c>
      <c r="F190" s="92" t="s">
        <v>1291</v>
      </c>
      <c r="G190" s="113">
        <v>1200000</v>
      </c>
      <c r="H190" s="114"/>
    </row>
    <row r="191" spans="1:8" ht="39" x14ac:dyDescent="0.25">
      <c r="A191" s="94">
        <f t="shared" si="3"/>
        <v>186</v>
      </c>
      <c r="B191" s="71" t="s">
        <v>452</v>
      </c>
      <c r="C191" s="115" t="s">
        <v>109</v>
      </c>
      <c r="D191" s="109" t="s">
        <v>1355</v>
      </c>
      <c r="E191" s="109" t="s">
        <v>458</v>
      </c>
      <c r="F191" s="92" t="s">
        <v>1291</v>
      </c>
      <c r="G191" s="113">
        <v>1000000</v>
      </c>
      <c r="H191" s="114"/>
    </row>
    <row r="192" spans="1:8" ht="39" x14ac:dyDescent="0.25">
      <c r="A192" s="94">
        <f t="shared" si="3"/>
        <v>187</v>
      </c>
      <c r="B192" s="71" t="s">
        <v>452</v>
      </c>
      <c r="C192" s="115" t="s">
        <v>294</v>
      </c>
      <c r="D192" s="109" t="s">
        <v>1356</v>
      </c>
      <c r="E192" s="109" t="s">
        <v>458</v>
      </c>
      <c r="F192" s="92" t="s">
        <v>1291</v>
      </c>
      <c r="G192" s="113">
        <v>1200000</v>
      </c>
      <c r="H192" s="114"/>
    </row>
    <row r="193" spans="1:8" ht="39" x14ac:dyDescent="0.25">
      <c r="A193" s="94">
        <f t="shared" si="3"/>
        <v>188</v>
      </c>
      <c r="B193" s="71" t="s">
        <v>452</v>
      </c>
      <c r="C193" s="115" t="s">
        <v>86</v>
      </c>
      <c r="D193" s="109" t="s">
        <v>1357</v>
      </c>
      <c r="E193" s="109" t="s">
        <v>458</v>
      </c>
      <c r="F193" s="92" t="s">
        <v>1291</v>
      </c>
      <c r="G193" s="113">
        <v>1000000</v>
      </c>
      <c r="H193" s="114"/>
    </row>
    <row r="194" spans="1:8" ht="39" x14ac:dyDescent="0.25">
      <c r="A194" s="94">
        <f t="shared" si="3"/>
        <v>189</v>
      </c>
      <c r="B194" s="71" t="s">
        <v>452</v>
      </c>
      <c r="C194" s="115" t="s">
        <v>184</v>
      </c>
      <c r="D194" s="109" t="s">
        <v>1358</v>
      </c>
      <c r="E194" s="109" t="s">
        <v>458</v>
      </c>
      <c r="F194" s="92" t="s">
        <v>1291</v>
      </c>
      <c r="G194" s="113">
        <v>1100000</v>
      </c>
      <c r="H194" s="114"/>
    </row>
    <row r="195" spans="1:8" ht="39" x14ac:dyDescent="0.25">
      <c r="A195" s="94">
        <f t="shared" si="3"/>
        <v>190</v>
      </c>
      <c r="B195" s="71" t="s">
        <v>452</v>
      </c>
      <c r="C195" s="115" t="s">
        <v>184</v>
      </c>
      <c r="D195" s="109" t="s">
        <v>1359</v>
      </c>
      <c r="E195" s="109" t="s">
        <v>458</v>
      </c>
      <c r="F195" s="92" t="s">
        <v>1291</v>
      </c>
      <c r="G195" s="113">
        <v>1100000</v>
      </c>
      <c r="H195" s="114"/>
    </row>
    <row r="196" spans="1:8" ht="39" x14ac:dyDescent="0.25">
      <c r="A196" s="94">
        <f t="shared" si="3"/>
        <v>191</v>
      </c>
      <c r="B196" s="71" t="s">
        <v>452</v>
      </c>
      <c r="C196" s="115" t="s">
        <v>175</v>
      </c>
      <c r="D196" s="109" t="s">
        <v>1360</v>
      </c>
      <c r="E196" s="109" t="s">
        <v>458</v>
      </c>
      <c r="F196" s="92" t="s">
        <v>1291</v>
      </c>
      <c r="G196" s="113">
        <v>2400000</v>
      </c>
      <c r="H196" s="114"/>
    </row>
    <row r="197" spans="1:8" ht="39" x14ac:dyDescent="0.25">
      <c r="A197" s="94">
        <f t="shared" si="3"/>
        <v>192</v>
      </c>
      <c r="B197" s="71" t="s">
        <v>452</v>
      </c>
      <c r="C197" s="115" t="s">
        <v>362</v>
      </c>
      <c r="D197" s="109" t="s">
        <v>1361</v>
      </c>
      <c r="E197" s="109" t="s">
        <v>458</v>
      </c>
      <c r="F197" s="92" t="s">
        <v>1291</v>
      </c>
      <c r="G197" s="113">
        <v>2000000</v>
      </c>
      <c r="H197" s="114"/>
    </row>
    <row r="198" spans="1:8" ht="39" x14ac:dyDescent="0.25">
      <c r="A198" s="94">
        <f t="shared" si="3"/>
        <v>193</v>
      </c>
      <c r="B198" s="71" t="s">
        <v>452</v>
      </c>
      <c r="C198" s="115" t="s">
        <v>362</v>
      </c>
      <c r="D198" s="109" t="s">
        <v>1362</v>
      </c>
      <c r="E198" s="109" t="s">
        <v>458</v>
      </c>
      <c r="F198" s="92" t="s">
        <v>1323</v>
      </c>
      <c r="G198" s="113">
        <v>1500000</v>
      </c>
      <c r="H198" s="114"/>
    </row>
    <row r="199" spans="1:8" ht="39" x14ac:dyDescent="0.25">
      <c r="A199" s="94">
        <f t="shared" si="3"/>
        <v>194</v>
      </c>
      <c r="B199" s="71" t="s">
        <v>452</v>
      </c>
      <c r="C199" s="115" t="s">
        <v>184</v>
      </c>
      <c r="D199" s="109" t="s">
        <v>1363</v>
      </c>
      <c r="E199" s="109" t="s">
        <v>458</v>
      </c>
      <c r="F199" s="92" t="s">
        <v>1291</v>
      </c>
      <c r="G199" s="113">
        <v>2300000</v>
      </c>
      <c r="H199" s="114"/>
    </row>
    <row r="200" spans="1:8" ht="39" x14ac:dyDescent="0.25">
      <c r="A200" s="94">
        <f t="shared" si="3"/>
        <v>195</v>
      </c>
      <c r="B200" s="71" t="s">
        <v>452</v>
      </c>
      <c r="C200" s="115" t="s">
        <v>86</v>
      </c>
      <c r="D200" s="109" t="s">
        <v>1364</v>
      </c>
      <c r="E200" s="109" t="s">
        <v>458</v>
      </c>
      <c r="F200" s="92" t="s">
        <v>1291</v>
      </c>
      <c r="G200" s="113">
        <v>2500000</v>
      </c>
      <c r="H200" s="114"/>
    </row>
    <row r="201" spans="1:8" ht="39" x14ac:dyDescent="0.25">
      <c r="A201" s="94">
        <f t="shared" si="3"/>
        <v>196</v>
      </c>
      <c r="B201" s="71" t="s">
        <v>452</v>
      </c>
      <c r="C201" s="115" t="s">
        <v>184</v>
      </c>
      <c r="D201" s="109" t="s">
        <v>1365</v>
      </c>
      <c r="E201" s="109" t="s">
        <v>458</v>
      </c>
      <c r="F201" s="92" t="s">
        <v>1291</v>
      </c>
      <c r="G201" s="113">
        <v>2400000</v>
      </c>
      <c r="H201" s="114"/>
    </row>
    <row r="202" spans="1:8" ht="39" x14ac:dyDescent="0.25">
      <c r="A202" s="94">
        <f t="shared" si="3"/>
        <v>197</v>
      </c>
      <c r="B202" s="71" t="s">
        <v>452</v>
      </c>
      <c r="C202" s="115" t="s">
        <v>109</v>
      </c>
      <c r="D202" s="109" t="s">
        <v>1366</v>
      </c>
      <c r="E202" s="109" t="s">
        <v>458</v>
      </c>
      <c r="F202" s="92" t="s">
        <v>1291</v>
      </c>
      <c r="G202" s="113">
        <v>6000000</v>
      </c>
      <c r="H202" s="114"/>
    </row>
    <row r="203" spans="1:8" ht="39" x14ac:dyDescent="0.25">
      <c r="A203" s="94">
        <f t="shared" si="3"/>
        <v>198</v>
      </c>
      <c r="B203" s="71" t="s">
        <v>452</v>
      </c>
      <c r="C203" s="115" t="s">
        <v>184</v>
      </c>
      <c r="D203" s="109" t="s">
        <v>1367</v>
      </c>
      <c r="E203" s="109" t="s">
        <v>458</v>
      </c>
      <c r="F203" s="92" t="s">
        <v>1291</v>
      </c>
      <c r="G203" s="113">
        <v>7000000</v>
      </c>
      <c r="H203" s="114"/>
    </row>
    <row r="204" spans="1:8" ht="39" x14ac:dyDescent="0.25">
      <c r="A204" s="94">
        <f t="shared" si="3"/>
        <v>199</v>
      </c>
      <c r="B204" s="71" t="s">
        <v>452</v>
      </c>
      <c r="C204" s="115" t="s">
        <v>184</v>
      </c>
      <c r="D204" s="109" t="s">
        <v>1368</v>
      </c>
      <c r="E204" s="109" t="s">
        <v>458</v>
      </c>
      <c r="F204" s="92" t="s">
        <v>1291</v>
      </c>
      <c r="G204" s="113">
        <v>6450000</v>
      </c>
      <c r="H204" s="114"/>
    </row>
    <row r="205" spans="1:8" ht="39" x14ac:dyDescent="0.25">
      <c r="A205" s="94">
        <f t="shared" si="3"/>
        <v>200</v>
      </c>
      <c r="B205" s="71" t="s">
        <v>452</v>
      </c>
      <c r="C205" s="115" t="s">
        <v>362</v>
      </c>
      <c r="D205" s="109" t="s">
        <v>1369</v>
      </c>
      <c r="E205" s="109" t="s">
        <v>458</v>
      </c>
      <c r="F205" s="92" t="s">
        <v>1291</v>
      </c>
      <c r="G205" s="113">
        <v>6000000</v>
      </c>
      <c r="H205" s="114"/>
    </row>
    <row r="206" spans="1:8" ht="39" x14ac:dyDescent="0.25">
      <c r="A206" s="94">
        <f t="shared" si="3"/>
        <v>201</v>
      </c>
      <c r="B206" s="71" t="s">
        <v>452</v>
      </c>
      <c r="C206" s="115" t="s">
        <v>184</v>
      </c>
      <c r="D206" s="109" t="s">
        <v>1370</v>
      </c>
      <c r="E206" s="109" t="s">
        <v>458</v>
      </c>
      <c r="F206" s="92" t="s">
        <v>1291</v>
      </c>
      <c r="G206" s="113">
        <v>4400000</v>
      </c>
      <c r="H206" s="114"/>
    </row>
    <row r="207" spans="1:8" ht="39" x14ac:dyDescent="0.25">
      <c r="A207" s="94">
        <f t="shared" si="3"/>
        <v>202</v>
      </c>
      <c r="B207" s="71" t="s">
        <v>452</v>
      </c>
      <c r="C207" s="115" t="s">
        <v>362</v>
      </c>
      <c r="D207" s="109" t="s">
        <v>1371</v>
      </c>
      <c r="E207" s="109" t="s">
        <v>458</v>
      </c>
      <c r="F207" s="92" t="s">
        <v>1323</v>
      </c>
      <c r="G207" s="113">
        <v>3600000</v>
      </c>
      <c r="H207" s="114"/>
    </row>
    <row r="208" spans="1:8" ht="39" x14ac:dyDescent="0.25">
      <c r="A208" s="94">
        <f t="shared" ref="A208:A213" si="4">ROW(A203)</f>
        <v>203</v>
      </c>
      <c r="B208" s="71" t="s">
        <v>452</v>
      </c>
      <c r="C208" s="115" t="s">
        <v>184</v>
      </c>
      <c r="D208" s="109" t="s">
        <v>1372</v>
      </c>
      <c r="E208" s="109" t="s">
        <v>458</v>
      </c>
      <c r="F208" s="92" t="s">
        <v>1291</v>
      </c>
      <c r="G208" s="113">
        <v>4200000</v>
      </c>
      <c r="H208" s="114"/>
    </row>
    <row r="209" spans="1:8" ht="39" x14ac:dyDescent="0.25">
      <c r="A209" s="94">
        <f t="shared" si="4"/>
        <v>204</v>
      </c>
      <c r="B209" s="71" t="s">
        <v>452</v>
      </c>
      <c r="C209" s="115" t="s">
        <v>184</v>
      </c>
      <c r="D209" s="109" t="s">
        <v>1373</v>
      </c>
      <c r="E209" s="109" t="s">
        <v>458</v>
      </c>
      <c r="F209" s="92" t="s">
        <v>1291</v>
      </c>
      <c r="G209" s="113">
        <v>2500000</v>
      </c>
      <c r="H209" s="114"/>
    </row>
    <row r="210" spans="1:8" ht="39" x14ac:dyDescent="0.25">
      <c r="A210" s="94">
        <f t="shared" si="4"/>
        <v>205</v>
      </c>
      <c r="B210" s="71" t="s">
        <v>452</v>
      </c>
      <c r="C210" s="115" t="s">
        <v>276</v>
      </c>
      <c r="D210" s="109" t="s">
        <v>1374</v>
      </c>
      <c r="E210" s="109" t="s">
        <v>458</v>
      </c>
      <c r="F210" s="92" t="s">
        <v>1291</v>
      </c>
      <c r="G210" s="113">
        <v>4600000</v>
      </c>
      <c r="H210" s="114"/>
    </row>
    <row r="211" spans="1:8" ht="39" x14ac:dyDescent="0.25">
      <c r="A211" s="94">
        <f t="shared" si="4"/>
        <v>206</v>
      </c>
      <c r="B211" s="71" t="s">
        <v>452</v>
      </c>
      <c r="C211" s="115" t="s">
        <v>184</v>
      </c>
      <c r="D211" s="109" t="s">
        <v>1375</v>
      </c>
      <c r="E211" s="109" t="s">
        <v>458</v>
      </c>
      <c r="F211" s="92" t="s">
        <v>1291</v>
      </c>
      <c r="G211" s="113">
        <v>3700000</v>
      </c>
      <c r="H211" s="114"/>
    </row>
    <row r="212" spans="1:8" ht="39" x14ac:dyDescent="0.25">
      <c r="A212" s="94">
        <f t="shared" si="4"/>
        <v>207</v>
      </c>
      <c r="B212" s="71" t="s">
        <v>452</v>
      </c>
      <c r="C212" s="115" t="s">
        <v>294</v>
      </c>
      <c r="D212" s="109" t="s">
        <v>1376</v>
      </c>
      <c r="E212" s="109" t="s">
        <v>458</v>
      </c>
      <c r="F212" s="92" t="s">
        <v>1291</v>
      </c>
      <c r="G212" s="113">
        <v>7200000</v>
      </c>
      <c r="H212" s="114"/>
    </row>
    <row r="213" spans="1:8" ht="39" x14ac:dyDescent="0.25">
      <c r="A213" s="94">
        <f t="shared" si="4"/>
        <v>208</v>
      </c>
      <c r="B213" s="71" t="s">
        <v>452</v>
      </c>
      <c r="C213" s="105" t="s">
        <v>2360</v>
      </c>
      <c r="D213" s="106" t="s">
        <v>2361</v>
      </c>
      <c r="E213" s="106" t="s">
        <v>2362</v>
      </c>
      <c r="F213" s="121" t="s">
        <v>2363</v>
      </c>
      <c r="G213" s="122">
        <v>10000</v>
      </c>
      <c r="H213" s="114"/>
    </row>
    <row r="214" spans="1:8" ht="21.75" customHeight="1" x14ac:dyDescent="0.25">
      <c r="A214" s="131" t="s">
        <v>11</v>
      </c>
      <c r="B214" s="131"/>
      <c r="C214" s="131"/>
      <c r="D214" s="131"/>
      <c r="E214" s="131"/>
      <c r="F214" s="131"/>
      <c r="G214" s="118">
        <f>SUM(G6:G213)</f>
        <v>427546000</v>
      </c>
      <c r="H214" s="25"/>
    </row>
    <row r="215" spans="1:8" ht="19.5" x14ac:dyDescent="0.25">
      <c r="A215" s="132" t="s">
        <v>15</v>
      </c>
      <c r="B215" s="132"/>
      <c r="C215" s="132"/>
      <c r="D215" s="132"/>
      <c r="E215" s="132"/>
      <c r="F215" s="132"/>
      <c r="G215" s="132"/>
      <c r="H215" s="132"/>
    </row>
  </sheetData>
  <sheetProtection selectLockedCells="1" selectUnlockedCells="1"/>
  <autoFilter ref="A4:K130" xr:uid="{00000000-0009-0000-0000-000000000000}"/>
  <mergeCells count="16">
    <mergeCell ref="A2:H2"/>
    <mergeCell ref="A5:H5"/>
    <mergeCell ref="A214:F214"/>
    <mergeCell ref="A215:H215"/>
    <mergeCell ref="H24:H25"/>
    <mergeCell ref="E24:E25"/>
    <mergeCell ref="D24:D25"/>
    <mergeCell ref="C24:C25"/>
    <mergeCell ref="B24:B25"/>
    <mergeCell ref="A24:A25"/>
    <mergeCell ref="A59:A60"/>
    <mergeCell ref="B59:B60"/>
    <mergeCell ref="C59:C60"/>
    <mergeCell ref="D59:D60"/>
    <mergeCell ref="E59:E60"/>
    <mergeCell ref="H59:H60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2" firstPageNumber="0" fitToHeight="0" orientation="portrait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rgb="FFFFC000"/>
  </sheetPr>
  <dimension ref="A1:L4359"/>
  <sheetViews>
    <sheetView tabSelected="1" zoomScale="80" zoomScaleNormal="80" zoomScaleSheetLayoutView="85" workbookViewId="0">
      <pane ySplit="4" topLeftCell="A5" activePane="bottomLeft" state="frozen"/>
      <selection activeCell="A3" sqref="A3"/>
      <selection pane="bottomLeft" activeCell="A3" sqref="A3"/>
    </sheetView>
  </sheetViews>
  <sheetFormatPr defaultColWidth="8.5" defaultRowHeight="16.5" x14ac:dyDescent="0.25"/>
  <cols>
    <col min="1" max="1" width="6.625" style="60" customWidth="1"/>
    <col min="2" max="2" width="21.875" style="60" customWidth="1"/>
    <col min="3" max="3" width="17.5" style="60" customWidth="1"/>
    <col min="4" max="4" width="19.875" style="61" customWidth="1"/>
    <col min="5" max="5" width="37.5" style="61" customWidth="1"/>
    <col min="6" max="6" width="13.5" style="60" customWidth="1"/>
    <col min="7" max="7" width="21.5" style="60" bestFit="1" customWidth="1"/>
    <col min="8" max="8" width="11" style="61" bestFit="1" customWidth="1"/>
    <col min="9" max="9" width="22.125" style="60" customWidth="1"/>
    <col min="10" max="10" width="24.25" style="60" customWidth="1"/>
    <col min="11" max="11" width="10.75" style="63" bestFit="1" customWidth="1"/>
    <col min="12" max="16384" width="8.5" style="63"/>
  </cols>
  <sheetData>
    <row r="1" spans="1:10" ht="19.5" x14ac:dyDescent="0.25">
      <c r="H1" s="62"/>
    </row>
    <row r="2" spans="1:10" ht="52.15" customHeight="1" x14ac:dyDescent="0.25">
      <c r="A2" s="143" t="s">
        <v>4628</v>
      </c>
      <c r="B2" s="143"/>
      <c r="C2" s="143"/>
      <c r="D2" s="143"/>
      <c r="E2" s="143"/>
      <c r="F2" s="143"/>
      <c r="G2" s="143"/>
      <c r="H2" s="143"/>
      <c r="I2" s="63"/>
      <c r="J2" s="63"/>
    </row>
    <row r="3" spans="1:10" ht="21" x14ac:dyDescent="0.25">
      <c r="A3" s="64"/>
      <c r="B3" s="64"/>
      <c r="C3" s="65"/>
      <c r="D3" s="66"/>
      <c r="E3" s="66"/>
      <c r="F3" s="65"/>
      <c r="G3" s="65"/>
      <c r="H3" s="67" t="s">
        <v>0</v>
      </c>
      <c r="I3" s="63"/>
      <c r="J3" s="63"/>
    </row>
    <row r="4" spans="1:10" s="70" customFormat="1" ht="78" x14ac:dyDescent="0.25">
      <c r="A4" s="68" t="s">
        <v>1</v>
      </c>
      <c r="B4" s="68" t="s">
        <v>2</v>
      </c>
      <c r="C4" s="68" t="s">
        <v>9</v>
      </c>
      <c r="D4" s="68" t="s">
        <v>3</v>
      </c>
      <c r="E4" s="68" t="s">
        <v>4</v>
      </c>
      <c r="F4" s="68" t="s">
        <v>5</v>
      </c>
      <c r="G4" s="68" t="s">
        <v>8</v>
      </c>
      <c r="H4" s="68" t="s">
        <v>6</v>
      </c>
      <c r="I4" s="69"/>
      <c r="J4" s="69"/>
    </row>
    <row r="5" spans="1:10" s="70" customFormat="1" ht="45" customHeight="1" x14ac:dyDescent="0.25">
      <c r="A5" s="144" t="s">
        <v>12</v>
      </c>
      <c r="B5" s="145"/>
      <c r="C5" s="145"/>
      <c r="D5" s="145"/>
      <c r="E5" s="145"/>
      <c r="F5" s="145"/>
      <c r="G5" s="145"/>
      <c r="H5" s="146"/>
      <c r="I5" s="69"/>
      <c r="J5" s="69"/>
    </row>
    <row r="6" spans="1:10" s="75" customFormat="1" ht="55.15" customHeight="1" x14ac:dyDescent="0.25">
      <c r="A6" s="94">
        <f>ROW(A1)</f>
        <v>1</v>
      </c>
      <c r="B6" s="71" t="s">
        <v>85</v>
      </c>
      <c r="C6" s="68" t="s">
        <v>44</v>
      </c>
      <c r="D6" s="84" t="s">
        <v>31</v>
      </c>
      <c r="E6" s="76" t="s">
        <v>574</v>
      </c>
      <c r="F6" s="92" t="s">
        <v>30</v>
      </c>
      <c r="G6" s="93">
        <v>6800000</v>
      </c>
      <c r="H6" s="72"/>
      <c r="I6" s="73"/>
      <c r="J6" s="74"/>
    </row>
    <row r="7" spans="1:10" s="75" customFormat="1" ht="55.15" customHeight="1" x14ac:dyDescent="0.25">
      <c r="A7" s="94">
        <f t="shared" ref="A7:A71" si="0">ROW(A2)</f>
        <v>2</v>
      </c>
      <c r="B7" s="71" t="s">
        <v>85</v>
      </c>
      <c r="C7" s="68" t="s">
        <v>44</v>
      </c>
      <c r="D7" s="84" t="s">
        <v>32</v>
      </c>
      <c r="E7" s="76" t="s">
        <v>574</v>
      </c>
      <c r="F7" s="92" t="s">
        <v>30</v>
      </c>
      <c r="G7" s="93">
        <v>7100000</v>
      </c>
      <c r="H7" s="72"/>
      <c r="I7" s="73"/>
      <c r="J7" s="74"/>
    </row>
    <row r="8" spans="1:10" s="75" customFormat="1" ht="55.15" customHeight="1" x14ac:dyDescent="0.25">
      <c r="A8" s="94">
        <f t="shared" si="0"/>
        <v>3</v>
      </c>
      <c r="B8" s="71" t="s">
        <v>85</v>
      </c>
      <c r="C8" s="68" t="s">
        <v>44</v>
      </c>
      <c r="D8" s="84" t="s">
        <v>33</v>
      </c>
      <c r="E8" s="76" t="s">
        <v>574</v>
      </c>
      <c r="F8" s="92" t="s">
        <v>30</v>
      </c>
      <c r="G8" s="93">
        <v>3400000</v>
      </c>
      <c r="H8" s="72"/>
      <c r="I8" s="73"/>
      <c r="J8" s="74"/>
    </row>
    <row r="9" spans="1:10" s="75" customFormat="1" ht="55.15" customHeight="1" x14ac:dyDescent="0.25">
      <c r="A9" s="94">
        <f t="shared" si="0"/>
        <v>4</v>
      </c>
      <c r="B9" s="71" t="s">
        <v>85</v>
      </c>
      <c r="C9" s="68" t="s">
        <v>45</v>
      </c>
      <c r="D9" s="84" t="s">
        <v>34</v>
      </c>
      <c r="E9" s="76" t="s">
        <v>574</v>
      </c>
      <c r="F9" s="92" t="s">
        <v>30</v>
      </c>
      <c r="G9" s="93">
        <v>6400000</v>
      </c>
      <c r="H9" s="72"/>
      <c r="I9" s="73"/>
      <c r="J9" s="74"/>
    </row>
    <row r="10" spans="1:10" s="75" customFormat="1" ht="55.15" customHeight="1" x14ac:dyDescent="0.25">
      <c r="A10" s="94">
        <f t="shared" si="0"/>
        <v>5</v>
      </c>
      <c r="B10" s="71" t="s">
        <v>85</v>
      </c>
      <c r="C10" s="68" t="s">
        <v>45</v>
      </c>
      <c r="D10" s="84" t="s">
        <v>35</v>
      </c>
      <c r="E10" s="76" t="s">
        <v>574</v>
      </c>
      <c r="F10" s="92" t="s">
        <v>30</v>
      </c>
      <c r="G10" s="93">
        <v>6800000</v>
      </c>
      <c r="H10" s="72"/>
      <c r="I10" s="73"/>
      <c r="J10" s="74"/>
    </row>
    <row r="11" spans="1:10" s="75" customFormat="1" ht="55.15" customHeight="1" x14ac:dyDescent="0.25">
      <c r="A11" s="174">
        <f t="shared" si="0"/>
        <v>6</v>
      </c>
      <c r="B11" s="140" t="s">
        <v>85</v>
      </c>
      <c r="C11" s="140" t="s">
        <v>90</v>
      </c>
      <c r="D11" s="173" t="s">
        <v>4625</v>
      </c>
      <c r="E11" s="173" t="s">
        <v>574</v>
      </c>
      <c r="F11" s="92" t="s">
        <v>30</v>
      </c>
      <c r="G11" s="93">
        <v>6400000</v>
      </c>
      <c r="H11" s="140" t="s">
        <v>1288</v>
      </c>
      <c r="I11" s="73"/>
      <c r="J11" s="74"/>
    </row>
    <row r="12" spans="1:10" s="75" customFormat="1" ht="55.15" customHeight="1" x14ac:dyDescent="0.25">
      <c r="A12" s="175"/>
      <c r="B12" s="139"/>
      <c r="C12" s="139"/>
      <c r="D12" s="136"/>
      <c r="E12" s="136"/>
      <c r="F12" s="92" t="s">
        <v>4626</v>
      </c>
      <c r="G12" s="116">
        <v>-6400000</v>
      </c>
      <c r="H12" s="139"/>
      <c r="I12" s="73"/>
      <c r="J12" s="74"/>
    </row>
    <row r="13" spans="1:10" s="75" customFormat="1" ht="55.15" customHeight="1" x14ac:dyDescent="0.25">
      <c r="A13" s="94">
        <f>ROW(A7)</f>
        <v>7</v>
      </c>
      <c r="B13" s="71" t="s">
        <v>85</v>
      </c>
      <c r="C13" s="68" t="s">
        <v>46</v>
      </c>
      <c r="D13" s="84" t="s">
        <v>36</v>
      </c>
      <c r="E13" s="76" t="s">
        <v>574</v>
      </c>
      <c r="F13" s="92" t="s">
        <v>30</v>
      </c>
      <c r="G13" s="93">
        <v>6000000</v>
      </c>
      <c r="H13" s="72"/>
      <c r="I13" s="73"/>
      <c r="J13" s="74"/>
    </row>
    <row r="14" spans="1:10" s="75" customFormat="1" ht="55.15" customHeight="1" x14ac:dyDescent="0.25">
      <c r="A14" s="94">
        <f>ROW(A8)</f>
        <v>8</v>
      </c>
      <c r="B14" s="71" t="s">
        <v>85</v>
      </c>
      <c r="C14" s="68" t="s">
        <v>47</v>
      </c>
      <c r="D14" s="84" t="s">
        <v>37</v>
      </c>
      <c r="E14" s="76" t="s">
        <v>574</v>
      </c>
      <c r="F14" s="92" t="s">
        <v>30</v>
      </c>
      <c r="G14" s="93">
        <v>3500000</v>
      </c>
      <c r="H14" s="72"/>
      <c r="I14" s="73"/>
      <c r="J14" s="74"/>
    </row>
    <row r="15" spans="1:10" s="75" customFormat="1" ht="55.15" customHeight="1" x14ac:dyDescent="0.25">
      <c r="A15" s="94">
        <f>ROW(A9)</f>
        <v>9</v>
      </c>
      <c r="B15" s="71" t="s">
        <v>85</v>
      </c>
      <c r="C15" s="68" t="s">
        <v>48</v>
      </c>
      <c r="D15" s="84" t="s">
        <v>38</v>
      </c>
      <c r="E15" s="76" t="s">
        <v>574</v>
      </c>
      <c r="F15" s="92" t="s">
        <v>30</v>
      </c>
      <c r="G15" s="93">
        <v>4200000</v>
      </c>
      <c r="H15" s="72"/>
      <c r="I15" s="73"/>
      <c r="J15" s="74"/>
    </row>
    <row r="16" spans="1:10" s="75" customFormat="1" ht="55.15" customHeight="1" x14ac:dyDescent="0.25">
      <c r="A16" s="94">
        <f>ROW(A10)</f>
        <v>10</v>
      </c>
      <c r="B16" s="71" t="s">
        <v>85</v>
      </c>
      <c r="C16" s="68" t="s">
        <v>45</v>
      </c>
      <c r="D16" s="84" t="s">
        <v>39</v>
      </c>
      <c r="E16" s="76" t="s">
        <v>574</v>
      </c>
      <c r="F16" s="92" t="s">
        <v>30</v>
      </c>
      <c r="G16" s="93">
        <v>4000000</v>
      </c>
      <c r="H16" s="72"/>
      <c r="I16" s="73"/>
      <c r="J16" s="74"/>
    </row>
    <row r="17" spans="1:10" s="81" customFormat="1" ht="55.15" customHeight="1" x14ac:dyDescent="0.25">
      <c r="A17" s="94">
        <f>ROW(A11)</f>
        <v>11</v>
      </c>
      <c r="B17" s="71" t="s">
        <v>85</v>
      </c>
      <c r="C17" s="68" t="s">
        <v>45</v>
      </c>
      <c r="D17" s="84" t="s">
        <v>40</v>
      </c>
      <c r="E17" s="76" t="s">
        <v>574</v>
      </c>
      <c r="F17" s="92" t="s">
        <v>30</v>
      </c>
      <c r="G17" s="93">
        <v>5000000</v>
      </c>
      <c r="H17" s="78"/>
      <c r="I17" s="79"/>
      <c r="J17" s="80"/>
    </row>
    <row r="18" spans="1:10" s="81" customFormat="1" ht="55.15" customHeight="1" x14ac:dyDescent="0.25">
      <c r="A18" s="94">
        <f t="shared" si="0"/>
        <v>13</v>
      </c>
      <c r="B18" s="71" t="s">
        <v>85</v>
      </c>
      <c r="C18" s="68" t="s">
        <v>46</v>
      </c>
      <c r="D18" s="84" t="s">
        <v>41</v>
      </c>
      <c r="E18" s="76" t="s">
        <v>574</v>
      </c>
      <c r="F18" s="92" t="s">
        <v>30</v>
      </c>
      <c r="G18" s="93">
        <v>5000000</v>
      </c>
      <c r="H18" s="85"/>
      <c r="I18" s="79"/>
      <c r="J18" s="80"/>
    </row>
    <row r="19" spans="1:10" s="81" customFormat="1" ht="55.15" customHeight="1" x14ac:dyDescent="0.25">
      <c r="A19" s="94">
        <f t="shared" si="0"/>
        <v>14</v>
      </c>
      <c r="B19" s="71" t="s">
        <v>85</v>
      </c>
      <c r="C19" s="68" t="s">
        <v>46</v>
      </c>
      <c r="D19" s="84" t="s">
        <v>42</v>
      </c>
      <c r="E19" s="76" t="s">
        <v>574</v>
      </c>
      <c r="F19" s="92" t="s">
        <v>30</v>
      </c>
      <c r="G19" s="93">
        <v>5000000</v>
      </c>
      <c r="H19" s="85"/>
      <c r="I19" s="79"/>
      <c r="J19" s="80"/>
    </row>
    <row r="20" spans="1:10" s="81" customFormat="1" ht="55.15" customHeight="1" x14ac:dyDescent="0.25">
      <c r="A20" s="94">
        <f t="shared" si="0"/>
        <v>15</v>
      </c>
      <c r="B20" s="71" t="s">
        <v>85</v>
      </c>
      <c r="C20" s="68" t="s">
        <v>49</v>
      </c>
      <c r="D20" s="84" t="s">
        <v>43</v>
      </c>
      <c r="E20" s="76" t="s">
        <v>574</v>
      </c>
      <c r="F20" s="92" t="s">
        <v>30</v>
      </c>
      <c r="G20" s="93">
        <v>5000000</v>
      </c>
      <c r="H20" s="85"/>
      <c r="I20" s="79"/>
      <c r="J20" s="80"/>
    </row>
    <row r="21" spans="1:10" s="81" customFormat="1" ht="79.900000000000006" customHeight="1" x14ac:dyDescent="0.25">
      <c r="A21" s="94">
        <f t="shared" si="0"/>
        <v>16</v>
      </c>
      <c r="B21" s="71" t="s">
        <v>85</v>
      </c>
      <c r="C21" s="68" t="s">
        <v>54</v>
      </c>
      <c r="D21" s="84" t="s">
        <v>55</v>
      </c>
      <c r="E21" s="76" t="s">
        <v>50</v>
      </c>
      <c r="F21" s="92" t="s">
        <v>56</v>
      </c>
      <c r="G21" s="93">
        <v>6590000</v>
      </c>
      <c r="H21" s="85"/>
      <c r="I21" s="79"/>
      <c r="J21" s="80"/>
    </row>
    <row r="22" spans="1:10" s="81" customFormat="1" ht="79.900000000000006" customHeight="1" x14ac:dyDescent="0.25">
      <c r="A22" s="94">
        <f t="shared" si="0"/>
        <v>17</v>
      </c>
      <c r="B22" s="71" t="s">
        <v>85</v>
      </c>
      <c r="C22" s="68" t="s">
        <v>54</v>
      </c>
      <c r="D22" s="84" t="s">
        <v>55</v>
      </c>
      <c r="E22" s="76" t="s">
        <v>51</v>
      </c>
      <c r="F22" s="92" t="s">
        <v>56</v>
      </c>
      <c r="G22" s="93">
        <v>20285000</v>
      </c>
      <c r="H22" s="85"/>
      <c r="I22" s="79"/>
      <c r="J22" s="80"/>
    </row>
    <row r="23" spans="1:10" s="81" customFormat="1" ht="79.900000000000006" customHeight="1" x14ac:dyDescent="0.25">
      <c r="A23" s="94">
        <f t="shared" si="0"/>
        <v>18</v>
      </c>
      <c r="B23" s="71" t="s">
        <v>85</v>
      </c>
      <c r="C23" s="68" t="s">
        <v>54</v>
      </c>
      <c r="D23" s="84" t="s">
        <v>55</v>
      </c>
      <c r="E23" s="76" t="s">
        <v>52</v>
      </c>
      <c r="F23" s="92" t="s">
        <v>56</v>
      </c>
      <c r="G23" s="93">
        <v>511000</v>
      </c>
      <c r="H23" s="85"/>
      <c r="I23" s="79"/>
      <c r="J23" s="80"/>
    </row>
    <row r="24" spans="1:10" s="81" customFormat="1" ht="79.900000000000006" customHeight="1" x14ac:dyDescent="0.25">
      <c r="A24" s="94">
        <f t="shared" si="0"/>
        <v>19</v>
      </c>
      <c r="B24" s="71" t="s">
        <v>85</v>
      </c>
      <c r="C24" s="68" t="s">
        <v>49</v>
      </c>
      <c r="D24" s="84" t="s">
        <v>57</v>
      </c>
      <c r="E24" s="76" t="s">
        <v>53</v>
      </c>
      <c r="F24" s="92" t="s">
        <v>56</v>
      </c>
      <c r="G24" s="93">
        <v>10339000</v>
      </c>
      <c r="H24" s="85"/>
      <c r="I24" s="79"/>
      <c r="J24" s="80"/>
    </row>
    <row r="25" spans="1:10" ht="39" x14ac:dyDescent="0.25">
      <c r="A25" s="94">
        <f t="shared" si="0"/>
        <v>20</v>
      </c>
      <c r="B25" s="71" t="s">
        <v>452</v>
      </c>
      <c r="C25" s="71" t="s">
        <v>127</v>
      </c>
      <c r="D25" s="103" t="s">
        <v>575</v>
      </c>
      <c r="E25" s="111" t="s">
        <v>576</v>
      </c>
      <c r="F25" s="92" t="s">
        <v>577</v>
      </c>
      <c r="G25" s="112">
        <v>29900</v>
      </c>
      <c r="H25" s="110"/>
    </row>
    <row r="26" spans="1:10" ht="39" x14ac:dyDescent="0.25">
      <c r="A26" s="94">
        <f t="shared" si="0"/>
        <v>21</v>
      </c>
      <c r="B26" s="71" t="s">
        <v>452</v>
      </c>
      <c r="C26" s="71" t="s">
        <v>127</v>
      </c>
      <c r="D26" s="103" t="s">
        <v>578</v>
      </c>
      <c r="E26" s="111" t="s">
        <v>576</v>
      </c>
      <c r="F26" s="92" t="s">
        <v>577</v>
      </c>
      <c r="G26" s="112">
        <v>29900</v>
      </c>
      <c r="H26" s="110"/>
    </row>
    <row r="27" spans="1:10" ht="39" x14ac:dyDescent="0.25">
      <c r="A27" s="94">
        <f t="shared" si="0"/>
        <v>22</v>
      </c>
      <c r="B27" s="71" t="s">
        <v>452</v>
      </c>
      <c r="C27" s="71" t="s">
        <v>127</v>
      </c>
      <c r="D27" s="103" t="s">
        <v>579</v>
      </c>
      <c r="E27" s="111" t="s">
        <v>576</v>
      </c>
      <c r="F27" s="92" t="s">
        <v>577</v>
      </c>
      <c r="G27" s="112">
        <v>9967</v>
      </c>
      <c r="H27" s="110"/>
    </row>
    <row r="28" spans="1:10" ht="39" x14ac:dyDescent="0.25">
      <c r="A28" s="94">
        <f t="shared" si="0"/>
        <v>23</v>
      </c>
      <c r="B28" s="71" t="s">
        <v>452</v>
      </c>
      <c r="C28" s="71" t="s">
        <v>127</v>
      </c>
      <c r="D28" s="103" t="s">
        <v>580</v>
      </c>
      <c r="E28" s="111" t="s">
        <v>576</v>
      </c>
      <c r="F28" s="92" t="s">
        <v>577</v>
      </c>
      <c r="G28" s="112">
        <v>9967</v>
      </c>
      <c r="H28" s="110"/>
    </row>
    <row r="29" spans="1:10" ht="39" x14ac:dyDescent="0.25">
      <c r="A29" s="94">
        <f t="shared" si="0"/>
        <v>24</v>
      </c>
      <c r="B29" s="71" t="s">
        <v>452</v>
      </c>
      <c r="C29" s="71" t="s">
        <v>109</v>
      </c>
      <c r="D29" s="103" t="s">
        <v>581</v>
      </c>
      <c r="E29" s="111" t="s">
        <v>576</v>
      </c>
      <c r="F29" s="92" t="s">
        <v>577</v>
      </c>
      <c r="G29" s="112">
        <v>9967</v>
      </c>
      <c r="H29" s="110"/>
    </row>
    <row r="30" spans="1:10" ht="39" x14ac:dyDescent="0.25">
      <c r="A30" s="94">
        <f t="shared" si="0"/>
        <v>25</v>
      </c>
      <c r="B30" s="71" t="s">
        <v>452</v>
      </c>
      <c r="C30" s="71" t="s">
        <v>127</v>
      </c>
      <c r="D30" s="103" t="s">
        <v>582</v>
      </c>
      <c r="E30" s="111" t="s">
        <v>576</v>
      </c>
      <c r="F30" s="92" t="s">
        <v>577</v>
      </c>
      <c r="G30" s="112">
        <v>9967</v>
      </c>
      <c r="H30" s="110"/>
    </row>
    <row r="31" spans="1:10" ht="39" x14ac:dyDescent="0.25">
      <c r="A31" s="94">
        <f t="shared" si="0"/>
        <v>26</v>
      </c>
      <c r="B31" s="71" t="s">
        <v>452</v>
      </c>
      <c r="C31" s="71" t="s">
        <v>127</v>
      </c>
      <c r="D31" s="103" t="s">
        <v>583</v>
      </c>
      <c r="E31" s="111" t="s">
        <v>576</v>
      </c>
      <c r="F31" s="92" t="s">
        <v>577</v>
      </c>
      <c r="G31" s="112">
        <v>9967</v>
      </c>
      <c r="H31" s="110"/>
    </row>
    <row r="32" spans="1:10" ht="39" x14ac:dyDescent="0.25">
      <c r="A32" s="94">
        <f t="shared" si="0"/>
        <v>27</v>
      </c>
      <c r="B32" s="71" t="s">
        <v>452</v>
      </c>
      <c r="C32" s="71" t="s">
        <v>127</v>
      </c>
      <c r="D32" s="103" t="s">
        <v>584</v>
      </c>
      <c r="E32" s="111" t="s">
        <v>576</v>
      </c>
      <c r="F32" s="92" t="s">
        <v>577</v>
      </c>
      <c r="G32" s="112">
        <v>9967</v>
      </c>
      <c r="H32" s="110"/>
    </row>
    <row r="33" spans="1:8" ht="39" x14ac:dyDescent="0.25">
      <c r="A33" s="94">
        <f t="shared" si="0"/>
        <v>28</v>
      </c>
      <c r="B33" s="71" t="s">
        <v>452</v>
      </c>
      <c r="C33" s="71" t="s">
        <v>127</v>
      </c>
      <c r="D33" s="103" t="s">
        <v>585</v>
      </c>
      <c r="E33" s="111" t="s">
        <v>576</v>
      </c>
      <c r="F33" s="92" t="s">
        <v>577</v>
      </c>
      <c r="G33" s="112">
        <v>9967</v>
      </c>
      <c r="H33" s="110"/>
    </row>
    <row r="34" spans="1:8" ht="39" x14ac:dyDescent="0.25">
      <c r="A34" s="94">
        <f t="shared" si="0"/>
        <v>29</v>
      </c>
      <c r="B34" s="71" t="s">
        <v>452</v>
      </c>
      <c r="C34" s="71" t="s">
        <v>129</v>
      </c>
      <c r="D34" s="103" t="s">
        <v>586</v>
      </c>
      <c r="E34" s="111" t="s">
        <v>576</v>
      </c>
      <c r="F34" s="92" t="s">
        <v>577</v>
      </c>
      <c r="G34" s="112">
        <v>9967</v>
      </c>
      <c r="H34" s="110"/>
    </row>
    <row r="35" spans="1:8" ht="39" x14ac:dyDescent="0.25">
      <c r="A35" s="94">
        <f t="shared" si="0"/>
        <v>30</v>
      </c>
      <c r="B35" s="71" t="s">
        <v>452</v>
      </c>
      <c r="C35" s="71" t="s">
        <v>127</v>
      </c>
      <c r="D35" s="103" t="s">
        <v>587</v>
      </c>
      <c r="E35" s="111" t="s">
        <v>576</v>
      </c>
      <c r="F35" s="92" t="s">
        <v>577</v>
      </c>
      <c r="G35" s="112">
        <v>9967</v>
      </c>
      <c r="H35" s="110"/>
    </row>
    <row r="36" spans="1:8" ht="39" x14ac:dyDescent="0.25">
      <c r="A36" s="94">
        <f t="shared" si="0"/>
        <v>31</v>
      </c>
      <c r="B36" s="71" t="s">
        <v>452</v>
      </c>
      <c r="C36" s="71" t="s">
        <v>127</v>
      </c>
      <c r="D36" s="103" t="s">
        <v>588</v>
      </c>
      <c r="E36" s="111" t="s">
        <v>576</v>
      </c>
      <c r="F36" s="92" t="s">
        <v>577</v>
      </c>
      <c r="G36" s="112">
        <v>9967</v>
      </c>
      <c r="H36" s="110"/>
    </row>
    <row r="37" spans="1:8" ht="39" x14ac:dyDescent="0.25">
      <c r="A37" s="94">
        <f t="shared" si="0"/>
        <v>32</v>
      </c>
      <c r="B37" s="71" t="s">
        <v>452</v>
      </c>
      <c r="C37" s="71" t="s">
        <v>127</v>
      </c>
      <c r="D37" s="103" t="s">
        <v>589</v>
      </c>
      <c r="E37" s="111" t="s">
        <v>576</v>
      </c>
      <c r="F37" s="92" t="s">
        <v>577</v>
      </c>
      <c r="G37" s="112">
        <v>9967</v>
      </c>
      <c r="H37" s="110"/>
    </row>
    <row r="38" spans="1:8" ht="39" x14ac:dyDescent="0.25">
      <c r="A38" s="94">
        <f t="shared" si="0"/>
        <v>33</v>
      </c>
      <c r="B38" s="71" t="s">
        <v>452</v>
      </c>
      <c r="C38" s="71" t="s">
        <v>127</v>
      </c>
      <c r="D38" s="103" t="s">
        <v>590</v>
      </c>
      <c r="E38" s="111" t="s">
        <v>576</v>
      </c>
      <c r="F38" s="92" t="s">
        <v>577</v>
      </c>
      <c r="G38" s="112">
        <v>9967</v>
      </c>
      <c r="H38" s="110"/>
    </row>
    <row r="39" spans="1:8" ht="39" x14ac:dyDescent="0.25">
      <c r="A39" s="94">
        <f t="shared" si="0"/>
        <v>34</v>
      </c>
      <c r="B39" s="71" t="s">
        <v>452</v>
      </c>
      <c r="C39" s="71" t="s">
        <v>127</v>
      </c>
      <c r="D39" s="103" t="s">
        <v>591</v>
      </c>
      <c r="E39" s="111" t="s">
        <v>576</v>
      </c>
      <c r="F39" s="92" t="s">
        <v>577</v>
      </c>
      <c r="G39" s="112">
        <v>9967</v>
      </c>
      <c r="H39" s="110"/>
    </row>
    <row r="40" spans="1:8" ht="39" x14ac:dyDescent="0.25">
      <c r="A40" s="94">
        <f t="shared" si="0"/>
        <v>35</v>
      </c>
      <c r="B40" s="71" t="s">
        <v>452</v>
      </c>
      <c r="C40" s="71" t="s">
        <v>163</v>
      </c>
      <c r="D40" s="103" t="s">
        <v>592</v>
      </c>
      <c r="E40" s="111" t="s">
        <v>576</v>
      </c>
      <c r="F40" s="92" t="s">
        <v>577</v>
      </c>
      <c r="G40" s="112">
        <v>9967</v>
      </c>
      <c r="H40" s="110"/>
    </row>
    <row r="41" spans="1:8" ht="39" x14ac:dyDescent="0.25">
      <c r="A41" s="94">
        <f t="shared" si="0"/>
        <v>36</v>
      </c>
      <c r="B41" s="71" t="s">
        <v>452</v>
      </c>
      <c r="C41" s="71" t="s">
        <v>105</v>
      </c>
      <c r="D41" s="103" t="s">
        <v>593</v>
      </c>
      <c r="E41" s="111" t="s">
        <v>576</v>
      </c>
      <c r="F41" s="92" t="s">
        <v>577</v>
      </c>
      <c r="G41" s="112">
        <v>30000</v>
      </c>
      <c r="H41" s="110"/>
    </row>
    <row r="42" spans="1:8" ht="39" x14ac:dyDescent="0.25">
      <c r="A42" s="94">
        <f t="shared" si="0"/>
        <v>37</v>
      </c>
      <c r="B42" s="71" t="s">
        <v>452</v>
      </c>
      <c r="C42" s="71" t="s">
        <v>105</v>
      </c>
      <c r="D42" s="103" t="s">
        <v>594</v>
      </c>
      <c r="E42" s="111" t="s">
        <v>576</v>
      </c>
      <c r="F42" s="92" t="s">
        <v>577</v>
      </c>
      <c r="G42" s="112">
        <v>30000</v>
      </c>
      <c r="H42" s="110"/>
    </row>
    <row r="43" spans="1:8" ht="39" x14ac:dyDescent="0.25">
      <c r="A43" s="94">
        <f t="shared" si="0"/>
        <v>38</v>
      </c>
      <c r="B43" s="71" t="s">
        <v>452</v>
      </c>
      <c r="C43" s="71" t="s">
        <v>86</v>
      </c>
      <c r="D43" s="103" t="s">
        <v>595</v>
      </c>
      <c r="E43" s="111" t="s">
        <v>576</v>
      </c>
      <c r="F43" s="92" t="s">
        <v>577</v>
      </c>
      <c r="G43" s="112">
        <v>30000</v>
      </c>
      <c r="H43" s="110"/>
    </row>
    <row r="44" spans="1:8" ht="39" x14ac:dyDescent="0.25">
      <c r="A44" s="94">
        <f t="shared" si="0"/>
        <v>39</v>
      </c>
      <c r="B44" s="71" t="s">
        <v>452</v>
      </c>
      <c r="C44" s="71" t="s">
        <v>86</v>
      </c>
      <c r="D44" s="103" t="s">
        <v>596</v>
      </c>
      <c r="E44" s="111" t="s">
        <v>576</v>
      </c>
      <c r="F44" s="92" t="s">
        <v>577</v>
      </c>
      <c r="G44" s="112">
        <v>30000</v>
      </c>
      <c r="H44" s="110"/>
    </row>
    <row r="45" spans="1:8" ht="39" x14ac:dyDescent="0.25">
      <c r="A45" s="94">
        <f t="shared" si="0"/>
        <v>40</v>
      </c>
      <c r="B45" s="71" t="s">
        <v>452</v>
      </c>
      <c r="C45" s="71" t="s">
        <v>86</v>
      </c>
      <c r="D45" s="103" t="s">
        <v>597</v>
      </c>
      <c r="E45" s="111" t="s">
        <v>576</v>
      </c>
      <c r="F45" s="92" t="s">
        <v>577</v>
      </c>
      <c r="G45" s="112">
        <v>30000</v>
      </c>
      <c r="H45" s="110"/>
    </row>
    <row r="46" spans="1:8" ht="39" x14ac:dyDescent="0.25">
      <c r="A46" s="94">
        <f t="shared" si="0"/>
        <v>41</v>
      </c>
      <c r="B46" s="71" t="s">
        <v>452</v>
      </c>
      <c r="C46" s="71" t="s">
        <v>86</v>
      </c>
      <c r="D46" s="103" t="s">
        <v>598</v>
      </c>
      <c r="E46" s="111" t="s">
        <v>576</v>
      </c>
      <c r="F46" s="92" t="s">
        <v>577</v>
      </c>
      <c r="G46" s="112">
        <v>30000</v>
      </c>
      <c r="H46" s="110"/>
    </row>
    <row r="47" spans="1:8" ht="39" x14ac:dyDescent="0.25">
      <c r="A47" s="94">
        <f t="shared" si="0"/>
        <v>42</v>
      </c>
      <c r="B47" s="71" t="s">
        <v>452</v>
      </c>
      <c r="C47" s="71" t="s">
        <v>86</v>
      </c>
      <c r="D47" s="103" t="s">
        <v>599</v>
      </c>
      <c r="E47" s="111" t="s">
        <v>576</v>
      </c>
      <c r="F47" s="92" t="s">
        <v>577</v>
      </c>
      <c r="G47" s="112">
        <v>30000</v>
      </c>
      <c r="H47" s="110"/>
    </row>
    <row r="48" spans="1:8" ht="39" x14ac:dyDescent="0.25">
      <c r="A48" s="94">
        <f t="shared" si="0"/>
        <v>43</v>
      </c>
      <c r="B48" s="71" t="s">
        <v>452</v>
      </c>
      <c r="C48" s="71" t="s">
        <v>105</v>
      </c>
      <c r="D48" s="103" t="s">
        <v>600</v>
      </c>
      <c r="E48" s="111" t="s">
        <v>576</v>
      </c>
      <c r="F48" s="92" t="s">
        <v>577</v>
      </c>
      <c r="G48" s="112">
        <v>30000</v>
      </c>
      <c r="H48" s="110"/>
    </row>
    <row r="49" spans="1:8" ht="39" x14ac:dyDescent="0.25">
      <c r="A49" s="94">
        <f t="shared" si="0"/>
        <v>44</v>
      </c>
      <c r="B49" s="71" t="s">
        <v>452</v>
      </c>
      <c r="C49" s="71" t="s">
        <v>86</v>
      </c>
      <c r="D49" s="103" t="s">
        <v>601</v>
      </c>
      <c r="E49" s="111" t="s">
        <v>576</v>
      </c>
      <c r="F49" s="92" t="s">
        <v>577</v>
      </c>
      <c r="G49" s="112">
        <v>30000</v>
      </c>
      <c r="H49" s="110"/>
    </row>
    <row r="50" spans="1:8" ht="39" x14ac:dyDescent="0.25">
      <c r="A50" s="94">
        <f t="shared" si="0"/>
        <v>45</v>
      </c>
      <c r="B50" s="71" t="s">
        <v>452</v>
      </c>
      <c r="C50" s="71" t="s">
        <v>86</v>
      </c>
      <c r="D50" s="103" t="s">
        <v>602</v>
      </c>
      <c r="E50" s="111" t="s">
        <v>576</v>
      </c>
      <c r="F50" s="92" t="s">
        <v>577</v>
      </c>
      <c r="G50" s="112">
        <v>30000</v>
      </c>
      <c r="H50" s="110"/>
    </row>
    <row r="51" spans="1:8" ht="39" x14ac:dyDescent="0.25">
      <c r="A51" s="94">
        <f t="shared" si="0"/>
        <v>46</v>
      </c>
      <c r="B51" s="71" t="s">
        <v>452</v>
      </c>
      <c r="C51" s="71" t="s">
        <v>105</v>
      </c>
      <c r="D51" s="103" t="s">
        <v>603</v>
      </c>
      <c r="E51" s="111" t="s">
        <v>576</v>
      </c>
      <c r="F51" s="92" t="s">
        <v>577</v>
      </c>
      <c r="G51" s="112">
        <v>30000</v>
      </c>
      <c r="H51" s="110"/>
    </row>
    <row r="52" spans="1:8" ht="58.5" x14ac:dyDescent="0.25">
      <c r="A52" s="94">
        <f t="shared" si="0"/>
        <v>47</v>
      </c>
      <c r="B52" s="71" t="s">
        <v>452</v>
      </c>
      <c r="C52" s="71" t="s">
        <v>121</v>
      </c>
      <c r="D52" s="103" t="s">
        <v>604</v>
      </c>
      <c r="E52" s="111" t="s">
        <v>576</v>
      </c>
      <c r="F52" s="92" t="s">
        <v>577</v>
      </c>
      <c r="G52" s="112">
        <v>30000</v>
      </c>
      <c r="H52" s="110"/>
    </row>
    <row r="53" spans="1:8" ht="58.5" x14ac:dyDescent="0.25">
      <c r="A53" s="94">
        <f t="shared" si="0"/>
        <v>48</v>
      </c>
      <c r="B53" s="71" t="s">
        <v>452</v>
      </c>
      <c r="C53" s="71" t="s">
        <v>121</v>
      </c>
      <c r="D53" s="103" t="s">
        <v>605</v>
      </c>
      <c r="E53" s="111" t="s">
        <v>576</v>
      </c>
      <c r="F53" s="92" t="s">
        <v>577</v>
      </c>
      <c r="G53" s="112">
        <v>30000</v>
      </c>
      <c r="H53" s="110"/>
    </row>
    <row r="54" spans="1:8" ht="39" x14ac:dyDescent="0.25">
      <c r="A54" s="94">
        <f t="shared" si="0"/>
        <v>49</v>
      </c>
      <c r="B54" s="71" t="s">
        <v>452</v>
      </c>
      <c r="C54" s="71" t="s">
        <v>175</v>
      </c>
      <c r="D54" s="103" t="s">
        <v>606</v>
      </c>
      <c r="E54" s="111" t="s">
        <v>576</v>
      </c>
      <c r="F54" s="92" t="s">
        <v>577</v>
      </c>
      <c r="G54" s="112">
        <v>8000</v>
      </c>
      <c r="H54" s="110"/>
    </row>
    <row r="55" spans="1:8" ht="39" x14ac:dyDescent="0.25">
      <c r="A55" s="94">
        <f t="shared" si="0"/>
        <v>50</v>
      </c>
      <c r="B55" s="71" t="s">
        <v>452</v>
      </c>
      <c r="C55" s="71" t="s">
        <v>121</v>
      </c>
      <c r="D55" s="103" t="s">
        <v>607</v>
      </c>
      <c r="E55" s="111" t="s">
        <v>576</v>
      </c>
      <c r="F55" s="92" t="s">
        <v>577</v>
      </c>
      <c r="G55" s="112">
        <v>8000</v>
      </c>
      <c r="H55" s="110"/>
    </row>
    <row r="56" spans="1:8" ht="39" x14ac:dyDescent="0.25">
      <c r="A56" s="94">
        <f t="shared" si="0"/>
        <v>51</v>
      </c>
      <c r="B56" s="71" t="s">
        <v>452</v>
      </c>
      <c r="C56" s="71" t="s">
        <v>124</v>
      </c>
      <c r="D56" s="103" t="s">
        <v>608</v>
      </c>
      <c r="E56" s="111" t="s">
        <v>576</v>
      </c>
      <c r="F56" s="92" t="s">
        <v>577</v>
      </c>
      <c r="G56" s="112">
        <v>8000</v>
      </c>
      <c r="H56" s="110"/>
    </row>
    <row r="57" spans="1:8" ht="39" x14ac:dyDescent="0.25">
      <c r="A57" s="94">
        <f t="shared" si="0"/>
        <v>52</v>
      </c>
      <c r="B57" s="71" t="s">
        <v>452</v>
      </c>
      <c r="C57" s="71" t="s">
        <v>124</v>
      </c>
      <c r="D57" s="103" t="s">
        <v>609</v>
      </c>
      <c r="E57" s="111" t="s">
        <v>576</v>
      </c>
      <c r="F57" s="92" t="s">
        <v>577</v>
      </c>
      <c r="G57" s="112">
        <v>8000</v>
      </c>
      <c r="H57" s="110"/>
    </row>
    <row r="58" spans="1:8" ht="39" x14ac:dyDescent="0.25">
      <c r="A58" s="94">
        <f t="shared" si="0"/>
        <v>53</v>
      </c>
      <c r="B58" s="71" t="s">
        <v>452</v>
      </c>
      <c r="C58" s="71" t="s">
        <v>121</v>
      </c>
      <c r="D58" s="103" t="s">
        <v>610</v>
      </c>
      <c r="E58" s="111" t="s">
        <v>576</v>
      </c>
      <c r="F58" s="92" t="s">
        <v>577</v>
      </c>
      <c r="G58" s="112">
        <v>8000</v>
      </c>
      <c r="H58" s="110"/>
    </row>
    <row r="59" spans="1:8" ht="39" x14ac:dyDescent="0.25">
      <c r="A59" s="94">
        <f t="shared" si="0"/>
        <v>54</v>
      </c>
      <c r="B59" s="71" t="s">
        <v>452</v>
      </c>
      <c r="C59" s="71" t="s">
        <v>86</v>
      </c>
      <c r="D59" s="103" t="s">
        <v>611</v>
      </c>
      <c r="E59" s="111" t="s">
        <v>576</v>
      </c>
      <c r="F59" s="92" t="s">
        <v>577</v>
      </c>
      <c r="G59" s="112">
        <v>8000</v>
      </c>
      <c r="H59" s="110"/>
    </row>
    <row r="60" spans="1:8" ht="39" x14ac:dyDescent="0.25">
      <c r="A60" s="94">
        <f t="shared" si="0"/>
        <v>55</v>
      </c>
      <c r="B60" s="71" t="s">
        <v>452</v>
      </c>
      <c r="C60" s="71" t="s">
        <v>124</v>
      </c>
      <c r="D60" s="103" t="s">
        <v>612</v>
      </c>
      <c r="E60" s="111" t="s">
        <v>576</v>
      </c>
      <c r="F60" s="92" t="s">
        <v>577</v>
      </c>
      <c r="G60" s="112">
        <v>8000</v>
      </c>
      <c r="H60" s="110"/>
    </row>
    <row r="61" spans="1:8" ht="39" x14ac:dyDescent="0.25">
      <c r="A61" s="94">
        <f t="shared" si="0"/>
        <v>56</v>
      </c>
      <c r="B61" s="71" t="s">
        <v>452</v>
      </c>
      <c r="C61" s="71" t="s">
        <v>109</v>
      </c>
      <c r="D61" s="103" t="s">
        <v>613</v>
      </c>
      <c r="E61" s="111" t="s">
        <v>576</v>
      </c>
      <c r="F61" s="92" t="s">
        <v>577</v>
      </c>
      <c r="G61" s="112">
        <v>8000</v>
      </c>
      <c r="H61" s="110"/>
    </row>
    <row r="62" spans="1:8" ht="39" x14ac:dyDescent="0.25">
      <c r="A62" s="94">
        <f t="shared" si="0"/>
        <v>57</v>
      </c>
      <c r="B62" s="71" t="s">
        <v>452</v>
      </c>
      <c r="C62" s="71" t="s">
        <v>109</v>
      </c>
      <c r="D62" s="103" t="s">
        <v>614</v>
      </c>
      <c r="E62" s="111" t="s">
        <v>576</v>
      </c>
      <c r="F62" s="92" t="s">
        <v>577</v>
      </c>
      <c r="G62" s="112">
        <v>8000</v>
      </c>
      <c r="H62" s="110"/>
    </row>
    <row r="63" spans="1:8" ht="39" x14ac:dyDescent="0.25">
      <c r="A63" s="94">
        <f t="shared" si="0"/>
        <v>58</v>
      </c>
      <c r="B63" s="71" t="s">
        <v>452</v>
      </c>
      <c r="C63" s="71" t="s">
        <v>129</v>
      </c>
      <c r="D63" s="103" t="s">
        <v>615</v>
      </c>
      <c r="E63" s="111" t="s">
        <v>576</v>
      </c>
      <c r="F63" s="92" t="s">
        <v>577</v>
      </c>
      <c r="G63" s="112">
        <v>8000</v>
      </c>
      <c r="H63" s="110"/>
    </row>
    <row r="64" spans="1:8" ht="39" x14ac:dyDescent="0.25">
      <c r="A64" s="94">
        <f t="shared" si="0"/>
        <v>59</v>
      </c>
      <c r="B64" s="71" t="s">
        <v>452</v>
      </c>
      <c r="C64" s="71" t="s">
        <v>86</v>
      </c>
      <c r="D64" s="103" t="s">
        <v>616</v>
      </c>
      <c r="E64" s="111" t="s">
        <v>576</v>
      </c>
      <c r="F64" s="92" t="s">
        <v>577</v>
      </c>
      <c r="G64" s="112">
        <v>8000</v>
      </c>
      <c r="H64" s="110"/>
    </row>
    <row r="65" spans="1:8" ht="39" x14ac:dyDescent="0.25">
      <c r="A65" s="94">
        <f t="shared" si="0"/>
        <v>60</v>
      </c>
      <c r="B65" s="71" t="s">
        <v>452</v>
      </c>
      <c r="C65" s="71" t="s">
        <v>105</v>
      </c>
      <c r="D65" s="103" t="s">
        <v>617</v>
      </c>
      <c r="E65" s="111" t="s">
        <v>576</v>
      </c>
      <c r="F65" s="92" t="s">
        <v>577</v>
      </c>
      <c r="G65" s="112">
        <v>8000</v>
      </c>
      <c r="H65" s="110"/>
    </row>
    <row r="66" spans="1:8" ht="39" x14ac:dyDescent="0.25">
      <c r="A66" s="94">
        <f t="shared" si="0"/>
        <v>61</v>
      </c>
      <c r="B66" s="71" t="s">
        <v>452</v>
      </c>
      <c r="C66" s="71" t="s">
        <v>121</v>
      </c>
      <c r="D66" s="103" t="s">
        <v>618</v>
      </c>
      <c r="E66" s="111" t="s">
        <v>576</v>
      </c>
      <c r="F66" s="92" t="s">
        <v>577</v>
      </c>
      <c r="G66" s="112">
        <v>8000</v>
      </c>
      <c r="H66" s="110"/>
    </row>
    <row r="67" spans="1:8" ht="39" x14ac:dyDescent="0.25">
      <c r="A67" s="94">
        <f t="shared" si="0"/>
        <v>62</v>
      </c>
      <c r="B67" s="71" t="s">
        <v>452</v>
      </c>
      <c r="C67" s="71" t="s">
        <v>276</v>
      </c>
      <c r="D67" s="103" t="s">
        <v>619</v>
      </c>
      <c r="E67" s="111" t="s">
        <v>576</v>
      </c>
      <c r="F67" s="92" t="s">
        <v>577</v>
      </c>
      <c r="G67" s="112">
        <v>8000</v>
      </c>
      <c r="H67" s="110"/>
    </row>
    <row r="68" spans="1:8" ht="39" x14ac:dyDescent="0.25">
      <c r="A68" s="94">
        <f t="shared" si="0"/>
        <v>63</v>
      </c>
      <c r="B68" s="71" t="s">
        <v>452</v>
      </c>
      <c r="C68" s="71" t="s">
        <v>124</v>
      </c>
      <c r="D68" s="103" t="s">
        <v>620</v>
      </c>
      <c r="E68" s="111" t="s">
        <v>576</v>
      </c>
      <c r="F68" s="92" t="s">
        <v>577</v>
      </c>
      <c r="G68" s="112">
        <v>8000</v>
      </c>
      <c r="H68" s="110"/>
    </row>
    <row r="69" spans="1:8" ht="39" x14ac:dyDescent="0.25">
      <c r="A69" s="94">
        <f t="shared" si="0"/>
        <v>64</v>
      </c>
      <c r="B69" s="71" t="s">
        <v>452</v>
      </c>
      <c r="C69" s="71" t="s">
        <v>86</v>
      </c>
      <c r="D69" s="103" t="s">
        <v>621</v>
      </c>
      <c r="E69" s="111" t="s">
        <v>576</v>
      </c>
      <c r="F69" s="92" t="s">
        <v>577</v>
      </c>
      <c r="G69" s="112">
        <v>8000</v>
      </c>
      <c r="H69" s="110"/>
    </row>
    <row r="70" spans="1:8" ht="39" x14ac:dyDescent="0.25">
      <c r="A70" s="94">
        <f t="shared" si="0"/>
        <v>65</v>
      </c>
      <c r="B70" s="71" t="s">
        <v>452</v>
      </c>
      <c r="C70" s="71" t="s">
        <v>86</v>
      </c>
      <c r="D70" s="103" t="s">
        <v>622</v>
      </c>
      <c r="E70" s="111" t="s">
        <v>576</v>
      </c>
      <c r="F70" s="92" t="s">
        <v>577</v>
      </c>
      <c r="G70" s="112">
        <v>8000</v>
      </c>
      <c r="H70" s="110"/>
    </row>
    <row r="71" spans="1:8" ht="39" x14ac:dyDescent="0.25">
      <c r="A71" s="94">
        <f t="shared" si="0"/>
        <v>66</v>
      </c>
      <c r="B71" s="71" t="s">
        <v>452</v>
      </c>
      <c r="C71" s="71" t="s">
        <v>278</v>
      </c>
      <c r="D71" s="103" t="s">
        <v>623</v>
      </c>
      <c r="E71" s="111" t="s">
        <v>576</v>
      </c>
      <c r="F71" s="92" t="s">
        <v>577</v>
      </c>
      <c r="G71" s="112">
        <v>8000</v>
      </c>
      <c r="H71" s="110"/>
    </row>
    <row r="72" spans="1:8" ht="39" x14ac:dyDescent="0.25">
      <c r="A72" s="94">
        <f t="shared" ref="A72:A135" si="1">ROW(A67)</f>
        <v>67</v>
      </c>
      <c r="B72" s="71" t="s">
        <v>452</v>
      </c>
      <c r="C72" s="71" t="s">
        <v>121</v>
      </c>
      <c r="D72" s="103" t="s">
        <v>624</v>
      </c>
      <c r="E72" s="111" t="s">
        <v>576</v>
      </c>
      <c r="F72" s="92" t="s">
        <v>577</v>
      </c>
      <c r="G72" s="112">
        <v>8000</v>
      </c>
      <c r="H72" s="110"/>
    </row>
    <row r="73" spans="1:8" ht="39" x14ac:dyDescent="0.25">
      <c r="A73" s="94">
        <f t="shared" si="1"/>
        <v>68</v>
      </c>
      <c r="B73" s="71" t="s">
        <v>452</v>
      </c>
      <c r="C73" s="71" t="s">
        <v>163</v>
      </c>
      <c r="D73" s="103" t="s">
        <v>625</v>
      </c>
      <c r="E73" s="111" t="s">
        <v>576</v>
      </c>
      <c r="F73" s="92" t="s">
        <v>577</v>
      </c>
      <c r="G73" s="112">
        <v>8000</v>
      </c>
      <c r="H73" s="110"/>
    </row>
    <row r="74" spans="1:8" ht="39" x14ac:dyDescent="0.25">
      <c r="A74" s="94">
        <f t="shared" si="1"/>
        <v>69</v>
      </c>
      <c r="B74" s="71" t="s">
        <v>452</v>
      </c>
      <c r="C74" s="71" t="s">
        <v>121</v>
      </c>
      <c r="D74" s="103" t="s">
        <v>626</v>
      </c>
      <c r="E74" s="111" t="s">
        <v>576</v>
      </c>
      <c r="F74" s="92" t="s">
        <v>577</v>
      </c>
      <c r="G74" s="112">
        <v>8000</v>
      </c>
      <c r="H74" s="110"/>
    </row>
    <row r="75" spans="1:8" ht="39" x14ac:dyDescent="0.25">
      <c r="A75" s="94">
        <f t="shared" si="1"/>
        <v>70</v>
      </c>
      <c r="B75" s="71" t="s">
        <v>452</v>
      </c>
      <c r="C75" s="71" t="s">
        <v>111</v>
      </c>
      <c r="D75" s="103" t="s">
        <v>627</v>
      </c>
      <c r="E75" s="111" t="s">
        <v>576</v>
      </c>
      <c r="F75" s="92" t="s">
        <v>577</v>
      </c>
      <c r="G75" s="112">
        <v>8000</v>
      </c>
      <c r="H75" s="110"/>
    </row>
    <row r="76" spans="1:8" ht="39" x14ac:dyDescent="0.25">
      <c r="A76" s="94">
        <f t="shared" si="1"/>
        <v>71</v>
      </c>
      <c r="B76" s="71" t="s">
        <v>452</v>
      </c>
      <c r="C76" s="71" t="s">
        <v>119</v>
      </c>
      <c r="D76" s="103" t="s">
        <v>628</v>
      </c>
      <c r="E76" s="111" t="s">
        <v>576</v>
      </c>
      <c r="F76" s="92" t="s">
        <v>577</v>
      </c>
      <c r="G76" s="112">
        <v>8000</v>
      </c>
      <c r="H76" s="110"/>
    </row>
    <row r="77" spans="1:8" ht="39" x14ac:dyDescent="0.25">
      <c r="A77" s="94">
        <f t="shared" si="1"/>
        <v>72</v>
      </c>
      <c r="B77" s="71" t="s">
        <v>452</v>
      </c>
      <c r="C77" s="71" t="s">
        <v>121</v>
      </c>
      <c r="D77" s="103" t="s">
        <v>629</v>
      </c>
      <c r="E77" s="111" t="s">
        <v>576</v>
      </c>
      <c r="F77" s="92" t="s">
        <v>577</v>
      </c>
      <c r="G77" s="112">
        <v>8000</v>
      </c>
      <c r="H77" s="110"/>
    </row>
    <row r="78" spans="1:8" ht="39" x14ac:dyDescent="0.25">
      <c r="A78" s="94">
        <f t="shared" si="1"/>
        <v>73</v>
      </c>
      <c r="B78" s="71" t="s">
        <v>452</v>
      </c>
      <c r="C78" s="71" t="s">
        <v>124</v>
      </c>
      <c r="D78" s="103" t="s">
        <v>630</v>
      </c>
      <c r="E78" s="111" t="s">
        <v>576</v>
      </c>
      <c r="F78" s="92" t="s">
        <v>577</v>
      </c>
      <c r="G78" s="112">
        <v>8000</v>
      </c>
      <c r="H78" s="110"/>
    </row>
    <row r="79" spans="1:8" ht="39" x14ac:dyDescent="0.25">
      <c r="A79" s="94">
        <f t="shared" si="1"/>
        <v>74</v>
      </c>
      <c r="B79" s="71" t="s">
        <v>452</v>
      </c>
      <c r="C79" s="71" t="s">
        <v>109</v>
      </c>
      <c r="D79" s="103" t="s">
        <v>631</v>
      </c>
      <c r="E79" s="111" t="s">
        <v>576</v>
      </c>
      <c r="F79" s="92" t="s">
        <v>577</v>
      </c>
      <c r="G79" s="112">
        <v>8000</v>
      </c>
      <c r="H79" s="110"/>
    </row>
    <row r="80" spans="1:8" ht="39" x14ac:dyDescent="0.25">
      <c r="A80" s="94">
        <f t="shared" si="1"/>
        <v>75</v>
      </c>
      <c r="B80" s="71" t="s">
        <v>452</v>
      </c>
      <c r="C80" s="71" t="s">
        <v>86</v>
      </c>
      <c r="D80" s="103" t="s">
        <v>632</v>
      </c>
      <c r="E80" s="111" t="s">
        <v>576</v>
      </c>
      <c r="F80" s="92" t="s">
        <v>577</v>
      </c>
      <c r="G80" s="112">
        <v>8000</v>
      </c>
      <c r="H80" s="110"/>
    </row>
    <row r="81" spans="1:8" ht="39" x14ac:dyDescent="0.25">
      <c r="A81" s="94">
        <f t="shared" si="1"/>
        <v>76</v>
      </c>
      <c r="B81" s="71" t="s">
        <v>452</v>
      </c>
      <c r="C81" s="71" t="s">
        <v>86</v>
      </c>
      <c r="D81" s="103" t="s">
        <v>633</v>
      </c>
      <c r="E81" s="111" t="s">
        <v>576</v>
      </c>
      <c r="F81" s="92" t="s">
        <v>577</v>
      </c>
      <c r="G81" s="112">
        <v>8000</v>
      </c>
      <c r="H81" s="110"/>
    </row>
    <row r="82" spans="1:8" ht="39" x14ac:dyDescent="0.25">
      <c r="A82" s="94">
        <f t="shared" si="1"/>
        <v>77</v>
      </c>
      <c r="B82" s="71" t="s">
        <v>452</v>
      </c>
      <c r="C82" s="71" t="s">
        <v>86</v>
      </c>
      <c r="D82" s="103" t="s">
        <v>634</v>
      </c>
      <c r="E82" s="111" t="s">
        <v>576</v>
      </c>
      <c r="F82" s="92" t="s">
        <v>577</v>
      </c>
      <c r="G82" s="112">
        <v>30000</v>
      </c>
      <c r="H82" s="110"/>
    </row>
    <row r="83" spans="1:8" ht="39" x14ac:dyDescent="0.25">
      <c r="A83" s="94">
        <f t="shared" si="1"/>
        <v>78</v>
      </c>
      <c r="B83" s="71" t="s">
        <v>452</v>
      </c>
      <c r="C83" s="71" t="s">
        <v>86</v>
      </c>
      <c r="D83" s="103" t="s">
        <v>635</v>
      </c>
      <c r="E83" s="111" t="s">
        <v>576</v>
      </c>
      <c r="F83" s="92" t="s">
        <v>577</v>
      </c>
      <c r="G83" s="112">
        <v>30000</v>
      </c>
      <c r="H83" s="110"/>
    </row>
    <row r="84" spans="1:8" ht="39" x14ac:dyDescent="0.25">
      <c r="A84" s="94">
        <f t="shared" si="1"/>
        <v>79</v>
      </c>
      <c r="B84" s="71" t="s">
        <v>452</v>
      </c>
      <c r="C84" s="71" t="s">
        <v>105</v>
      </c>
      <c r="D84" s="103" t="s">
        <v>636</v>
      </c>
      <c r="E84" s="111" t="s">
        <v>576</v>
      </c>
      <c r="F84" s="92" t="s">
        <v>577</v>
      </c>
      <c r="G84" s="112">
        <v>30000</v>
      </c>
      <c r="H84" s="110"/>
    </row>
    <row r="85" spans="1:8" ht="39" x14ac:dyDescent="0.25">
      <c r="A85" s="94">
        <f t="shared" si="1"/>
        <v>80</v>
      </c>
      <c r="B85" s="71" t="s">
        <v>452</v>
      </c>
      <c r="C85" s="71" t="s">
        <v>105</v>
      </c>
      <c r="D85" s="103" t="s">
        <v>637</v>
      </c>
      <c r="E85" s="111" t="s">
        <v>576</v>
      </c>
      <c r="F85" s="92" t="s">
        <v>577</v>
      </c>
      <c r="G85" s="112">
        <v>30000</v>
      </c>
      <c r="H85" s="110"/>
    </row>
    <row r="86" spans="1:8" ht="39" x14ac:dyDescent="0.25">
      <c r="A86" s="94">
        <f t="shared" si="1"/>
        <v>81</v>
      </c>
      <c r="B86" s="71" t="s">
        <v>452</v>
      </c>
      <c r="C86" s="71" t="s">
        <v>105</v>
      </c>
      <c r="D86" s="103" t="s">
        <v>638</v>
      </c>
      <c r="E86" s="111" t="s">
        <v>576</v>
      </c>
      <c r="F86" s="92" t="s">
        <v>577</v>
      </c>
      <c r="G86" s="112">
        <v>30000</v>
      </c>
      <c r="H86" s="110"/>
    </row>
    <row r="87" spans="1:8" ht="39" x14ac:dyDescent="0.25">
      <c r="A87" s="94">
        <f t="shared" si="1"/>
        <v>82</v>
      </c>
      <c r="B87" s="71" t="s">
        <v>452</v>
      </c>
      <c r="C87" s="71" t="s">
        <v>129</v>
      </c>
      <c r="D87" s="103" t="s">
        <v>639</v>
      </c>
      <c r="E87" s="111" t="s">
        <v>576</v>
      </c>
      <c r="F87" s="92" t="s">
        <v>577</v>
      </c>
      <c r="G87" s="112">
        <v>30000</v>
      </c>
      <c r="H87" s="110"/>
    </row>
    <row r="88" spans="1:8" ht="39" x14ac:dyDescent="0.25">
      <c r="A88" s="94">
        <f t="shared" si="1"/>
        <v>83</v>
      </c>
      <c r="B88" s="71" t="s">
        <v>452</v>
      </c>
      <c r="C88" s="71" t="s">
        <v>278</v>
      </c>
      <c r="D88" s="103" t="s">
        <v>640</v>
      </c>
      <c r="E88" s="111" t="s">
        <v>576</v>
      </c>
      <c r="F88" s="92" t="s">
        <v>577</v>
      </c>
      <c r="G88" s="112">
        <v>30000</v>
      </c>
      <c r="H88" s="110"/>
    </row>
    <row r="89" spans="1:8" ht="39" x14ac:dyDescent="0.25">
      <c r="A89" s="94">
        <f t="shared" si="1"/>
        <v>84</v>
      </c>
      <c r="B89" s="71" t="s">
        <v>452</v>
      </c>
      <c r="C89" s="71" t="s">
        <v>86</v>
      </c>
      <c r="D89" s="103" t="s">
        <v>641</v>
      </c>
      <c r="E89" s="111" t="s">
        <v>576</v>
      </c>
      <c r="F89" s="92" t="s">
        <v>577</v>
      </c>
      <c r="G89" s="112">
        <v>30000</v>
      </c>
      <c r="H89" s="110"/>
    </row>
    <row r="90" spans="1:8" ht="39" x14ac:dyDescent="0.25">
      <c r="A90" s="94">
        <f t="shared" si="1"/>
        <v>85</v>
      </c>
      <c r="B90" s="71" t="s">
        <v>452</v>
      </c>
      <c r="C90" s="71" t="s">
        <v>86</v>
      </c>
      <c r="D90" s="103" t="s">
        <v>642</v>
      </c>
      <c r="E90" s="111" t="s">
        <v>576</v>
      </c>
      <c r="F90" s="92" t="s">
        <v>577</v>
      </c>
      <c r="G90" s="112">
        <v>30000</v>
      </c>
      <c r="H90" s="110"/>
    </row>
    <row r="91" spans="1:8" ht="39" x14ac:dyDescent="0.25">
      <c r="A91" s="94">
        <f t="shared" si="1"/>
        <v>86</v>
      </c>
      <c r="B91" s="71" t="s">
        <v>452</v>
      </c>
      <c r="C91" s="71" t="s">
        <v>105</v>
      </c>
      <c r="D91" s="103" t="s">
        <v>643</v>
      </c>
      <c r="E91" s="111" t="s">
        <v>576</v>
      </c>
      <c r="F91" s="92" t="s">
        <v>577</v>
      </c>
      <c r="G91" s="112">
        <v>30000</v>
      </c>
      <c r="H91" s="110"/>
    </row>
    <row r="92" spans="1:8" ht="39" x14ac:dyDescent="0.25">
      <c r="A92" s="94">
        <f t="shared" si="1"/>
        <v>87</v>
      </c>
      <c r="B92" s="71" t="s">
        <v>452</v>
      </c>
      <c r="C92" s="71" t="s">
        <v>86</v>
      </c>
      <c r="D92" s="103" t="s">
        <v>644</v>
      </c>
      <c r="E92" s="111" t="s">
        <v>576</v>
      </c>
      <c r="F92" s="92" t="s">
        <v>577</v>
      </c>
      <c r="G92" s="112">
        <v>30000</v>
      </c>
      <c r="H92" s="110"/>
    </row>
    <row r="93" spans="1:8" ht="39" x14ac:dyDescent="0.25">
      <c r="A93" s="94">
        <f t="shared" si="1"/>
        <v>88</v>
      </c>
      <c r="B93" s="71" t="s">
        <v>452</v>
      </c>
      <c r="C93" s="71" t="s">
        <v>105</v>
      </c>
      <c r="D93" s="103" t="s">
        <v>645</v>
      </c>
      <c r="E93" s="111" t="s">
        <v>576</v>
      </c>
      <c r="F93" s="92" t="s">
        <v>577</v>
      </c>
      <c r="G93" s="112">
        <v>30000</v>
      </c>
      <c r="H93" s="110"/>
    </row>
    <row r="94" spans="1:8" ht="39" x14ac:dyDescent="0.25">
      <c r="A94" s="94">
        <f t="shared" si="1"/>
        <v>89</v>
      </c>
      <c r="B94" s="71" t="s">
        <v>452</v>
      </c>
      <c r="C94" s="71" t="s">
        <v>86</v>
      </c>
      <c r="D94" s="103" t="s">
        <v>646</v>
      </c>
      <c r="E94" s="111" t="s">
        <v>576</v>
      </c>
      <c r="F94" s="92" t="s">
        <v>577</v>
      </c>
      <c r="G94" s="112">
        <v>30000</v>
      </c>
      <c r="H94" s="110"/>
    </row>
    <row r="95" spans="1:8" ht="39" x14ac:dyDescent="0.25">
      <c r="A95" s="94">
        <f t="shared" si="1"/>
        <v>90</v>
      </c>
      <c r="B95" s="71" t="s">
        <v>452</v>
      </c>
      <c r="C95" s="71" t="s">
        <v>86</v>
      </c>
      <c r="D95" s="103" t="s">
        <v>647</v>
      </c>
      <c r="E95" s="111" t="s">
        <v>576</v>
      </c>
      <c r="F95" s="92" t="s">
        <v>577</v>
      </c>
      <c r="G95" s="112">
        <v>30000</v>
      </c>
      <c r="H95" s="110"/>
    </row>
    <row r="96" spans="1:8" ht="39" x14ac:dyDescent="0.25">
      <c r="A96" s="94">
        <f t="shared" si="1"/>
        <v>91</v>
      </c>
      <c r="B96" s="71" t="s">
        <v>452</v>
      </c>
      <c r="C96" s="71" t="s">
        <v>86</v>
      </c>
      <c r="D96" s="103" t="s">
        <v>648</v>
      </c>
      <c r="E96" s="111" t="s">
        <v>576</v>
      </c>
      <c r="F96" s="92" t="s">
        <v>577</v>
      </c>
      <c r="G96" s="112">
        <v>30000</v>
      </c>
      <c r="H96" s="110"/>
    </row>
    <row r="97" spans="1:8" ht="39" x14ac:dyDescent="0.25">
      <c r="A97" s="94">
        <f t="shared" si="1"/>
        <v>92</v>
      </c>
      <c r="B97" s="71" t="s">
        <v>452</v>
      </c>
      <c r="C97" s="71" t="s">
        <v>105</v>
      </c>
      <c r="D97" s="103" t="s">
        <v>649</v>
      </c>
      <c r="E97" s="111" t="s">
        <v>576</v>
      </c>
      <c r="F97" s="92" t="s">
        <v>577</v>
      </c>
      <c r="G97" s="112">
        <v>30000</v>
      </c>
      <c r="H97" s="110"/>
    </row>
    <row r="98" spans="1:8" ht="39" x14ac:dyDescent="0.25">
      <c r="A98" s="94">
        <f t="shared" si="1"/>
        <v>93</v>
      </c>
      <c r="B98" s="71" t="s">
        <v>452</v>
      </c>
      <c r="C98" s="71" t="s">
        <v>86</v>
      </c>
      <c r="D98" s="103" t="s">
        <v>650</v>
      </c>
      <c r="E98" s="111" t="s">
        <v>576</v>
      </c>
      <c r="F98" s="92" t="s">
        <v>577</v>
      </c>
      <c r="G98" s="112">
        <v>30000</v>
      </c>
      <c r="H98" s="110"/>
    </row>
    <row r="99" spans="1:8" ht="39" x14ac:dyDescent="0.25">
      <c r="A99" s="94">
        <f t="shared" si="1"/>
        <v>94</v>
      </c>
      <c r="B99" s="71" t="s">
        <v>452</v>
      </c>
      <c r="C99" s="71" t="s">
        <v>105</v>
      </c>
      <c r="D99" s="103" t="s">
        <v>651</v>
      </c>
      <c r="E99" s="111" t="s">
        <v>576</v>
      </c>
      <c r="F99" s="92" t="s">
        <v>577</v>
      </c>
      <c r="G99" s="112">
        <v>30000</v>
      </c>
      <c r="H99" s="110"/>
    </row>
    <row r="100" spans="1:8" ht="39" x14ac:dyDescent="0.25">
      <c r="A100" s="94">
        <f t="shared" si="1"/>
        <v>95</v>
      </c>
      <c r="B100" s="71" t="s">
        <v>452</v>
      </c>
      <c r="C100" s="71" t="s">
        <v>105</v>
      </c>
      <c r="D100" s="103" t="s">
        <v>652</v>
      </c>
      <c r="E100" s="111" t="s">
        <v>576</v>
      </c>
      <c r="F100" s="92" t="s">
        <v>577</v>
      </c>
      <c r="G100" s="112">
        <v>30000</v>
      </c>
      <c r="H100" s="110"/>
    </row>
    <row r="101" spans="1:8" ht="39" x14ac:dyDescent="0.25">
      <c r="A101" s="94">
        <f t="shared" si="1"/>
        <v>96</v>
      </c>
      <c r="B101" s="71" t="s">
        <v>452</v>
      </c>
      <c r="C101" s="71" t="s">
        <v>86</v>
      </c>
      <c r="D101" s="103" t="s">
        <v>653</v>
      </c>
      <c r="E101" s="111" t="s">
        <v>576</v>
      </c>
      <c r="F101" s="92" t="s">
        <v>577</v>
      </c>
      <c r="G101" s="112">
        <v>30000</v>
      </c>
      <c r="H101" s="110"/>
    </row>
    <row r="102" spans="1:8" ht="39" x14ac:dyDescent="0.25">
      <c r="A102" s="94">
        <f t="shared" si="1"/>
        <v>97</v>
      </c>
      <c r="B102" s="71" t="s">
        <v>452</v>
      </c>
      <c r="C102" s="71" t="s">
        <v>105</v>
      </c>
      <c r="D102" s="103" t="s">
        <v>654</v>
      </c>
      <c r="E102" s="111" t="s">
        <v>576</v>
      </c>
      <c r="F102" s="92" t="s">
        <v>577</v>
      </c>
      <c r="G102" s="112">
        <v>30000</v>
      </c>
      <c r="H102" s="110"/>
    </row>
    <row r="103" spans="1:8" ht="39" x14ac:dyDescent="0.25">
      <c r="A103" s="94">
        <f t="shared" si="1"/>
        <v>98</v>
      </c>
      <c r="B103" s="71" t="s">
        <v>452</v>
      </c>
      <c r="C103" s="71" t="s">
        <v>105</v>
      </c>
      <c r="D103" s="103" t="s">
        <v>655</v>
      </c>
      <c r="E103" s="111" t="s">
        <v>576</v>
      </c>
      <c r="F103" s="92" t="s">
        <v>577</v>
      </c>
      <c r="G103" s="112">
        <v>30000</v>
      </c>
      <c r="H103" s="110"/>
    </row>
    <row r="104" spans="1:8" ht="39" x14ac:dyDescent="0.25">
      <c r="A104" s="94">
        <f t="shared" si="1"/>
        <v>99</v>
      </c>
      <c r="B104" s="71" t="s">
        <v>452</v>
      </c>
      <c r="C104" s="71" t="s">
        <v>86</v>
      </c>
      <c r="D104" s="103" t="s">
        <v>656</v>
      </c>
      <c r="E104" s="111" t="s">
        <v>576</v>
      </c>
      <c r="F104" s="92" t="s">
        <v>577</v>
      </c>
      <c r="G104" s="112">
        <v>30000</v>
      </c>
      <c r="H104" s="110"/>
    </row>
    <row r="105" spans="1:8" ht="39" x14ac:dyDescent="0.25">
      <c r="A105" s="94">
        <f t="shared" si="1"/>
        <v>100</v>
      </c>
      <c r="B105" s="71" t="s">
        <v>452</v>
      </c>
      <c r="C105" s="71" t="s">
        <v>121</v>
      </c>
      <c r="D105" s="103" t="s">
        <v>657</v>
      </c>
      <c r="E105" s="111" t="s">
        <v>576</v>
      </c>
      <c r="F105" s="92" t="s">
        <v>577</v>
      </c>
      <c r="G105" s="112">
        <v>30000</v>
      </c>
      <c r="H105" s="110"/>
    </row>
    <row r="106" spans="1:8" ht="39" x14ac:dyDescent="0.25">
      <c r="A106" s="94">
        <f t="shared" si="1"/>
        <v>101</v>
      </c>
      <c r="B106" s="71" t="s">
        <v>452</v>
      </c>
      <c r="C106" s="71" t="s">
        <v>121</v>
      </c>
      <c r="D106" s="103" t="s">
        <v>658</v>
      </c>
      <c r="E106" s="111" t="s">
        <v>576</v>
      </c>
      <c r="F106" s="92" t="s">
        <v>577</v>
      </c>
      <c r="G106" s="112">
        <v>30000</v>
      </c>
      <c r="H106" s="110"/>
    </row>
    <row r="107" spans="1:8" ht="39" x14ac:dyDescent="0.25">
      <c r="A107" s="94">
        <f t="shared" si="1"/>
        <v>102</v>
      </c>
      <c r="B107" s="71" t="s">
        <v>452</v>
      </c>
      <c r="C107" s="71" t="s">
        <v>121</v>
      </c>
      <c r="D107" s="103" t="s">
        <v>659</v>
      </c>
      <c r="E107" s="111" t="s">
        <v>576</v>
      </c>
      <c r="F107" s="92" t="s">
        <v>577</v>
      </c>
      <c r="G107" s="112">
        <v>30000</v>
      </c>
      <c r="H107" s="110"/>
    </row>
    <row r="108" spans="1:8" ht="39" x14ac:dyDescent="0.25">
      <c r="A108" s="94">
        <f t="shared" si="1"/>
        <v>103</v>
      </c>
      <c r="B108" s="71" t="s">
        <v>452</v>
      </c>
      <c r="C108" s="71" t="s">
        <v>86</v>
      </c>
      <c r="D108" s="103" t="s">
        <v>660</v>
      </c>
      <c r="E108" s="111" t="s">
        <v>576</v>
      </c>
      <c r="F108" s="92" t="s">
        <v>577</v>
      </c>
      <c r="G108" s="112">
        <v>30000</v>
      </c>
      <c r="H108" s="110"/>
    </row>
    <row r="109" spans="1:8" ht="39" x14ac:dyDescent="0.25">
      <c r="A109" s="94">
        <f t="shared" si="1"/>
        <v>104</v>
      </c>
      <c r="B109" s="71" t="s">
        <v>452</v>
      </c>
      <c r="C109" s="71" t="s">
        <v>121</v>
      </c>
      <c r="D109" s="103" t="s">
        <v>661</v>
      </c>
      <c r="E109" s="111" t="s">
        <v>576</v>
      </c>
      <c r="F109" s="92" t="s">
        <v>577</v>
      </c>
      <c r="G109" s="112">
        <v>30000</v>
      </c>
      <c r="H109" s="110"/>
    </row>
    <row r="110" spans="1:8" ht="39" x14ac:dyDescent="0.25">
      <c r="A110" s="94">
        <f t="shared" si="1"/>
        <v>105</v>
      </c>
      <c r="B110" s="71" t="s">
        <v>452</v>
      </c>
      <c r="C110" s="71" t="s">
        <v>276</v>
      </c>
      <c r="D110" s="103" t="s">
        <v>662</v>
      </c>
      <c r="E110" s="111" t="s">
        <v>576</v>
      </c>
      <c r="F110" s="92" t="s">
        <v>577</v>
      </c>
      <c r="G110" s="112">
        <v>30000</v>
      </c>
      <c r="H110" s="110"/>
    </row>
    <row r="111" spans="1:8" ht="39" x14ac:dyDescent="0.25">
      <c r="A111" s="94">
        <f t="shared" si="1"/>
        <v>106</v>
      </c>
      <c r="B111" s="71" t="s">
        <v>452</v>
      </c>
      <c r="C111" s="71" t="s">
        <v>105</v>
      </c>
      <c r="D111" s="103" t="s">
        <v>663</v>
      </c>
      <c r="E111" s="111" t="s">
        <v>576</v>
      </c>
      <c r="F111" s="92" t="s">
        <v>577</v>
      </c>
      <c r="G111" s="112">
        <v>30000</v>
      </c>
      <c r="H111" s="110"/>
    </row>
    <row r="112" spans="1:8" ht="39" x14ac:dyDescent="0.25">
      <c r="A112" s="94">
        <f t="shared" si="1"/>
        <v>107</v>
      </c>
      <c r="B112" s="71" t="s">
        <v>452</v>
      </c>
      <c r="C112" s="71" t="s">
        <v>86</v>
      </c>
      <c r="D112" s="103" t="s">
        <v>664</v>
      </c>
      <c r="E112" s="111" t="s">
        <v>576</v>
      </c>
      <c r="F112" s="92" t="s">
        <v>577</v>
      </c>
      <c r="G112" s="112">
        <v>30000</v>
      </c>
      <c r="H112" s="110"/>
    </row>
    <row r="113" spans="1:8" ht="39" x14ac:dyDescent="0.25">
      <c r="A113" s="94">
        <f t="shared" si="1"/>
        <v>108</v>
      </c>
      <c r="B113" s="71" t="s">
        <v>452</v>
      </c>
      <c r="C113" s="71" t="s">
        <v>105</v>
      </c>
      <c r="D113" s="103" t="s">
        <v>665</v>
      </c>
      <c r="E113" s="111" t="s">
        <v>576</v>
      </c>
      <c r="F113" s="92" t="s">
        <v>577</v>
      </c>
      <c r="G113" s="112">
        <v>30000</v>
      </c>
      <c r="H113" s="110"/>
    </row>
    <row r="114" spans="1:8" ht="39" x14ac:dyDescent="0.25">
      <c r="A114" s="94">
        <f t="shared" si="1"/>
        <v>109</v>
      </c>
      <c r="B114" s="71" t="s">
        <v>452</v>
      </c>
      <c r="C114" s="71" t="s">
        <v>105</v>
      </c>
      <c r="D114" s="103" t="s">
        <v>666</v>
      </c>
      <c r="E114" s="111" t="s">
        <v>576</v>
      </c>
      <c r="F114" s="92" t="s">
        <v>577</v>
      </c>
      <c r="G114" s="112">
        <v>30000</v>
      </c>
      <c r="H114" s="110"/>
    </row>
    <row r="115" spans="1:8" ht="39" x14ac:dyDescent="0.25">
      <c r="A115" s="94">
        <f t="shared" si="1"/>
        <v>110</v>
      </c>
      <c r="B115" s="71" t="s">
        <v>452</v>
      </c>
      <c r="C115" s="71" t="s">
        <v>105</v>
      </c>
      <c r="D115" s="103" t="s">
        <v>667</v>
      </c>
      <c r="E115" s="111" t="s">
        <v>576</v>
      </c>
      <c r="F115" s="92" t="s">
        <v>577</v>
      </c>
      <c r="G115" s="112">
        <v>30000</v>
      </c>
      <c r="H115" s="110"/>
    </row>
    <row r="116" spans="1:8" ht="39" x14ac:dyDescent="0.25">
      <c r="A116" s="94">
        <f t="shared" si="1"/>
        <v>111</v>
      </c>
      <c r="B116" s="71" t="s">
        <v>452</v>
      </c>
      <c r="C116" s="71" t="s">
        <v>105</v>
      </c>
      <c r="D116" s="103" t="s">
        <v>668</v>
      </c>
      <c r="E116" s="111" t="s">
        <v>576</v>
      </c>
      <c r="F116" s="92" t="s">
        <v>577</v>
      </c>
      <c r="G116" s="112">
        <v>30000</v>
      </c>
      <c r="H116" s="110"/>
    </row>
    <row r="117" spans="1:8" ht="39" x14ac:dyDescent="0.25">
      <c r="A117" s="94">
        <f t="shared" si="1"/>
        <v>112</v>
      </c>
      <c r="B117" s="71" t="s">
        <v>452</v>
      </c>
      <c r="C117" s="71" t="s">
        <v>105</v>
      </c>
      <c r="D117" s="103" t="s">
        <v>669</v>
      </c>
      <c r="E117" s="111" t="s">
        <v>576</v>
      </c>
      <c r="F117" s="92" t="s">
        <v>577</v>
      </c>
      <c r="G117" s="112">
        <v>30000</v>
      </c>
      <c r="H117" s="110"/>
    </row>
    <row r="118" spans="1:8" ht="39" x14ac:dyDescent="0.25">
      <c r="A118" s="94">
        <f t="shared" si="1"/>
        <v>113</v>
      </c>
      <c r="B118" s="71" t="s">
        <v>452</v>
      </c>
      <c r="C118" s="71" t="s">
        <v>105</v>
      </c>
      <c r="D118" s="103" t="s">
        <v>670</v>
      </c>
      <c r="E118" s="111" t="s">
        <v>576</v>
      </c>
      <c r="F118" s="92" t="s">
        <v>577</v>
      </c>
      <c r="G118" s="112">
        <v>30000</v>
      </c>
      <c r="H118" s="110"/>
    </row>
    <row r="119" spans="1:8" ht="39" x14ac:dyDescent="0.25">
      <c r="A119" s="94">
        <f t="shared" si="1"/>
        <v>114</v>
      </c>
      <c r="B119" s="71" t="s">
        <v>452</v>
      </c>
      <c r="C119" s="71" t="s">
        <v>86</v>
      </c>
      <c r="D119" s="103" t="s">
        <v>671</v>
      </c>
      <c r="E119" s="111" t="s">
        <v>576</v>
      </c>
      <c r="F119" s="92" t="s">
        <v>577</v>
      </c>
      <c r="G119" s="112">
        <v>30000</v>
      </c>
      <c r="H119" s="110"/>
    </row>
    <row r="120" spans="1:8" ht="39" x14ac:dyDescent="0.25">
      <c r="A120" s="94">
        <f t="shared" si="1"/>
        <v>115</v>
      </c>
      <c r="B120" s="71" t="s">
        <v>452</v>
      </c>
      <c r="C120" s="71" t="s">
        <v>105</v>
      </c>
      <c r="D120" s="103" t="s">
        <v>672</v>
      </c>
      <c r="E120" s="111" t="s">
        <v>576</v>
      </c>
      <c r="F120" s="92" t="s">
        <v>577</v>
      </c>
      <c r="G120" s="112">
        <v>30000</v>
      </c>
      <c r="H120" s="110"/>
    </row>
    <row r="121" spans="1:8" ht="39" x14ac:dyDescent="0.25">
      <c r="A121" s="94">
        <f t="shared" si="1"/>
        <v>116</v>
      </c>
      <c r="B121" s="71" t="s">
        <v>452</v>
      </c>
      <c r="C121" s="71" t="s">
        <v>105</v>
      </c>
      <c r="D121" s="103" t="s">
        <v>673</v>
      </c>
      <c r="E121" s="111" t="s">
        <v>576</v>
      </c>
      <c r="F121" s="92" t="s">
        <v>577</v>
      </c>
      <c r="G121" s="112">
        <v>30000</v>
      </c>
      <c r="H121" s="110"/>
    </row>
    <row r="122" spans="1:8" ht="39" x14ac:dyDescent="0.25">
      <c r="A122" s="94">
        <f t="shared" si="1"/>
        <v>117</v>
      </c>
      <c r="B122" s="71" t="s">
        <v>452</v>
      </c>
      <c r="C122" s="71" t="s">
        <v>105</v>
      </c>
      <c r="D122" s="103" t="s">
        <v>674</v>
      </c>
      <c r="E122" s="111" t="s">
        <v>576</v>
      </c>
      <c r="F122" s="92" t="s">
        <v>577</v>
      </c>
      <c r="G122" s="112">
        <v>30000</v>
      </c>
      <c r="H122" s="110"/>
    </row>
    <row r="123" spans="1:8" ht="39" x14ac:dyDescent="0.25">
      <c r="A123" s="94">
        <f t="shared" si="1"/>
        <v>118</v>
      </c>
      <c r="B123" s="71" t="s">
        <v>452</v>
      </c>
      <c r="C123" s="71" t="s">
        <v>105</v>
      </c>
      <c r="D123" s="103" t="s">
        <v>675</v>
      </c>
      <c r="E123" s="111" t="s">
        <v>576</v>
      </c>
      <c r="F123" s="92" t="s">
        <v>577</v>
      </c>
      <c r="G123" s="112">
        <v>30000</v>
      </c>
      <c r="H123" s="110"/>
    </row>
    <row r="124" spans="1:8" ht="39" x14ac:dyDescent="0.25">
      <c r="A124" s="94">
        <f t="shared" si="1"/>
        <v>119</v>
      </c>
      <c r="B124" s="71" t="s">
        <v>452</v>
      </c>
      <c r="C124" s="71" t="s">
        <v>105</v>
      </c>
      <c r="D124" s="103" t="s">
        <v>676</v>
      </c>
      <c r="E124" s="111" t="s">
        <v>576</v>
      </c>
      <c r="F124" s="92" t="s">
        <v>577</v>
      </c>
      <c r="G124" s="112">
        <v>30000</v>
      </c>
      <c r="H124" s="110"/>
    </row>
    <row r="125" spans="1:8" ht="39" x14ac:dyDescent="0.25">
      <c r="A125" s="94">
        <f t="shared" si="1"/>
        <v>120</v>
      </c>
      <c r="B125" s="71" t="s">
        <v>452</v>
      </c>
      <c r="C125" s="71" t="s">
        <v>105</v>
      </c>
      <c r="D125" s="103" t="s">
        <v>677</v>
      </c>
      <c r="E125" s="111" t="s">
        <v>576</v>
      </c>
      <c r="F125" s="92" t="s">
        <v>577</v>
      </c>
      <c r="G125" s="112">
        <v>30000</v>
      </c>
      <c r="H125" s="110"/>
    </row>
    <row r="126" spans="1:8" ht="39" x14ac:dyDescent="0.25">
      <c r="A126" s="94">
        <f t="shared" si="1"/>
        <v>121</v>
      </c>
      <c r="B126" s="71" t="s">
        <v>452</v>
      </c>
      <c r="C126" s="71" t="s">
        <v>86</v>
      </c>
      <c r="D126" s="103" t="s">
        <v>678</v>
      </c>
      <c r="E126" s="111" t="s">
        <v>576</v>
      </c>
      <c r="F126" s="92" t="s">
        <v>577</v>
      </c>
      <c r="G126" s="112">
        <v>30000</v>
      </c>
      <c r="H126" s="110"/>
    </row>
    <row r="127" spans="1:8" ht="39" x14ac:dyDescent="0.25">
      <c r="A127" s="94">
        <f t="shared" si="1"/>
        <v>122</v>
      </c>
      <c r="B127" s="71" t="s">
        <v>452</v>
      </c>
      <c r="C127" s="71" t="s">
        <v>105</v>
      </c>
      <c r="D127" s="103" t="s">
        <v>679</v>
      </c>
      <c r="E127" s="111" t="s">
        <v>576</v>
      </c>
      <c r="F127" s="92" t="s">
        <v>577</v>
      </c>
      <c r="G127" s="112">
        <v>30000</v>
      </c>
      <c r="H127" s="110"/>
    </row>
    <row r="128" spans="1:8" ht="39" x14ac:dyDescent="0.25">
      <c r="A128" s="94">
        <f t="shared" si="1"/>
        <v>123</v>
      </c>
      <c r="B128" s="71" t="s">
        <v>452</v>
      </c>
      <c r="C128" s="71" t="s">
        <v>105</v>
      </c>
      <c r="D128" s="103" t="s">
        <v>680</v>
      </c>
      <c r="E128" s="111" t="s">
        <v>576</v>
      </c>
      <c r="F128" s="92" t="s">
        <v>577</v>
      </c>
      <c r="G128" s="112">
        <v>30000</v>
      </c>
      <c r="H128" s="110"/>
    </row>
    <row r="129" spans="1:8" ht="39" x14ac:dyDescent="0.25">
      <c r="A129" s="94">
        <f t="shared" si="1"/>
        <v>124</v>
      </c>
      <c r="B129" s="71" t="s">
        <v>452</v>
      </c>
      <c r="C129" s="71" t="s">
        <v>124</v>
      </c>
      <c r="D129" s="103" t="s">
        <v>681</v>
      </c>
      <c r="E129" s="111" t="s">
        <v>576</v>
      </c>
      <c r="F129" s="92" t="s">
        <v>577</v>
      </c>
      <c r="G129" s="112">
        <v>30000</v>
      </c>
      <c r="H129" s="110"/>
    </row>
    <row r="130" spans="1:8" ht="39" x14ac:dyDescent="0.25">
      <c r="A130" s="94">
        <f t="shared" si="1"/>
        <v>125</v>
      </c>
      <c r="B130" s="71" t="s">
        <v>452</v>
      </c>
      <c r="C130" s="71" t="s">
        <v>124</v>
      </c>
      <c r="D130" s="103" t="s">
        <v>682</v>
      </c>
      <c r="E130" s="111" t="s">
        <v>576</v>
      </c>
      <c r="F130" s="92" t="s">
        <v>577</v>
      </c>
      <c r="G130" s="112">
        <v>30000</v>
      </c>
      <c r="H130" s="110"/>
    </row>
    <row r="131" spans="1:8" ht="39" x14ac:dyDescent="0.25">
      <c r="A131" s="94">
        <f t="shared" si="1"/>
        <v>126</v>
      </c>
      <c r="B131" s="71" t="s">
        <v>452</v>
      </c>
      <c r="C131" s="71" t="s">
        <v>124</v>
      </c>
      <c r="D131" s="103" t="s">
        <v>683</v>
      </c>
      <c r="E131" s="111" t="s">
        <v>576</v>
      </c>
      <c r="F131" s="92" t="s">
        <v>577</v>
      </c>
      <c r="G131" s="112">
        <v>30000</v>
      </c>
      <c r="H131" s="110"/>
    </row>
    <row r="132" spans="1:8" ht="39" x14ac:dyDescent="0.25">
      <c r="A132" s="94">
        <f t="shared" si="1"/>
        <v>127</v>
      </c>
      <c r="B132" s="71" t="s">
        <v>452</v>
      </c>
      <c r="C132" s="71" t="s">
        <v>124</v>
      </c>
      <c r="D132" s="103" t="s">
        <v>684</v>
      </c>
      <c r="E132" s="111" t="s">
        <v>576</v>
      </c>
      <c r="F132" s="92" t="s">
        <v>577</v>
      </c>
      <c r="G132" s="112">
        <v>30000</v>
      </c>
      <c r="H132" s="110"/>
    </row>
    <row r="133" spans="1:8" ht="39" x14ac:dyDescent="0.25">
      <c r="A133" s="94">
        <f t="shared" si="1"/>
        <v>128</v>
      </c>
      <c r="B133" s="71" t="s">
        <v>452</v>
      </c>
      <c r="C133" s="71" t="s">
        <v>124</v>
      </c>
      <c r="D133" s="103" t="s">
        <v>685</v>
      </c>
      <c r="E133" s="111" t="s">
        <v>576</v>
      </c>
      <c r="F133" s="92" t="s">
        <v>577</v>
      </c>
      <c r="G133" s="112">
        <v>30000</v>
      </c>
      <c r="H133" s="110"/>
    </row>
    <row r="134" spans="1:8" ht="39" x14ac:dyDescent="0.25">
      <c r="A134" s="94">
        <f t="shared" si="1"/>
        <v>129</v>
      </c>
      <c r="B134" s="71" t="s">
        <v>452</v>
      </c>
      <c r="C134" s="71" t="s">
        <v>124</v>
      </c>
      <c r="D134" s="103" t="s">
        <v>686</v>
      </c>
      <c r="E134" s="111" t="s">
        <v>576</v>
      </c>
      <c r="F134" s="92" t="s">
        <v>577</v>
      </c>
      <c r="G134" s="112">
        <v>30000</v>
      </c>
      <c r="H134" s="110"/>
    </row>
    <row r="135" spans="1:8" ht="39" x14ac:dyDescent="0.25">
      <c r="A135" s="94">
        <f t="shared" si="1"/>
        <v>130</v>
      </c>
      <c r="B135" s="71" t="s">
        <v>452</v>
      </c>
      <c r="C135" s="71" t="s">
        <v>124</v>
      </c>
      <c r="D135" s="103" t="s">
        <v>141</v>
      </c>
      <c r="E135" s="111" t="s">
        <v>576</v>
      </c>
      <c r="F135" s="92" t="s">
        <v>577</v>
      </c>
      <c r="G135" s="112">
        <v>30000</v>
      </c>
      <c r="H135" s="110"/>
    </row>
    <row r="136" spans="1:8" ht="39" x14ac:dyDescent="0.25">
      <c r="A136" s="94">
        <f t="shared" ref="A136:A199" si="2">ROW(A131)</f>
        <v>131</v>
      </c>
      <c r="B136" s="71" t="s">
        <v>452</v>
      </c>
      <c r="C136" s="71" t="s">
        <v>124</v>
      </c>
      <c r="D136" s="103" t="s">
        <v>687</v>
      </c>
      <c r="E136" s="111" t="s">
        <v>576</v>
      </c>
      <c r="F136" s="92" t="s">
        <v>577</v>
      </c>
      <c r="G136" s="112">
        <v>30000</v>
      </c>
      <c r="H136" s="110"/>
    </row>
    <row r="137" spans="1:8" ht="39" x14ac:dyDescent="0.25">
      <c r="A137" s="94">
        <f t="shared" si="2"/>
        <v>132</v>
      </c>
      <c r="B137" s="71" t="s">
        <v>452</v>
      </c>
      <c r="C137" s="71" t="s">
        <v>109</v>
      </c>
      <c r="D137" s="103" t="s">
        <v>688</v>
      </c>
      <c r="E137" s="111" t="s">
        <v>576</v>
      </c>
      <c r="F137" s="92" t="s">
        <v>577</v>
      </c>
      <c r="G137" s="112">
        <v>30000</v>
      </c>
      <c r="H137" s="110"/>
    </row>
    <row r="138" spans="1:8" ht="58.5" x14ac:dyDescent="0.25">
      <c r="A138" s="94">
        <f t="shared" si="2"/>
        <v>133</v>
      </c>
      <c r="B138" s="71" t="s">
        <v>452</v>
      </c>
      <c r="C138" s="71" t="s">
        <v>105</v>
      </c>
      <c r="D138" s="103" t="s">
        <v>689</v>
      </c>
      <c r="E138" s="111" t="s">
        <v>576</v>
      </c>
      <c r="F138" s="92" t="s">
        <v>577</v>
      </c>
      <c r="G138" s="112">
        <v>30000</v>
      </c>
      <c r="H138" s="110"/>
    </row>
    <row r="139" spans="1:8" ht="58.15" customHeight="1" x14ac:dyDescent="0.25">
      <c r="A139" s="94">
        <f t="shared" si="2"/>
        <v>134</v>
      </c>
      <c r="B139" s="71" t="s">
        <v>452</v>
      </c>
      <c r="C139" s="71" t="s">
        <v>109</v>
      </c>
      <c r="D139" s="103" t="s">
        <v>690</v>
      </c>
      <c r="E139" s="111" t="s">
        <v>576</v>
      </c>
      <c r="F139" s="92" t="s">
        <v>577</v>
      </c>
      <c r="G139" s="112">
        <v>30000</v>
      </c>
      <c r="H139" s="110"/>
    </row>
    <row r="140" spans="1:8" ht="59.45" customHeight="1" x14ac:dyDescent="0.25">
      <c r="A140" s="94">
        <f t="shared" si="2"/>
        <v>135</v>
      </c>
      <c r="B140" s="71" t="s">
        <v>452</v>
      </c>
      <c r="C140" s="71" t="s">
        <v>113</v>
      </c>
      <c r="D140" s="103" t="s">
        <v>691</v>
      </c>
      <c r="E140" s="111" t="s">
        <v>576</v>
      </c>
      <c r="F140" s="92" t="s">
        <v>577</v>
      </c>
      <c r="G140" s="112">
        <v>30000</v>
      </c>
      <c r="H140" s="110"/>
    </row>
    <row r="141" spans="1:8" ht="39" x14ac:dyDescent="0.25">
      <c r="A141" s="94">
        <f t="shared" si="2"/>
        <v>136</v>
      </c>
      <c r="B141" s="71" t="s">
        <v>452</v>
      </c>
      <c r="C141" s="71" t="s">
        <v>109</v>
      </c>
      <c r="D141" s="103" t="s">
        <v>692</v>
      </c>
      <c r="E141" s="111" t="s">
        <v>576</v>
      </c>
      <c r="F141" s="92" t="s">
        <v>577</v>
      </c>
      <c r="G141" s="112">
        <v>30000</v>
      </c>
      <c r="H141" s="110"/>
    </row>
    <row r="142" spans="1:8" ht="58.5" x14ac:dyDescent="0.25">
      <c r="A142" s="94">
        <f t="shared" si="2"/>
        <v>137</v>
      </c>
      <c r="B142" s="71" t="s">
        <v>452</v>
      </c>
      <c r="C142" s="71" t="s">
        <v>86</v>
      </c>
      <c r="D142" s="103" t="s">
        <v>693</v>
      </c>
      <c r="E142" s="111" t="s">
        <v>576</v>
      </c>
      <c r="F142" s="92" t="s">
        <v>577</v>
      </c>
      <c r="G142" s="112">
        <v>30000</v>
      </c>
      <c r="H142" s="110"/>
    </row>
    <row r="143" spans="1:8" ht="60.6" customHeight="1" x14ac:dyDescent="0.25">
      <c r="A143" s="94">
        <f t="shared" si="2"/>
        <v>138</v>
      </c>
      <c r="B143" s="71" t="s">
        <v>452</v>
      </c>
      <c r="C143" s="71" t="s">
        <v>109</v>
      </c>
      <c r="D143" s="103" t="s">
        <v>694</v>
      </c>
      <c r="E143" s="111" t="s">
        <v>576</v>
      </c>
      <c r="F143" s="92" t="s">
        <v>577</v>
      </c>
      <c r="G143" s="112">
        <v>30000</v>
      </c>
      <c r="H143" s="110"/>
    </row>
    <row r="144" spans="1:8" ht="39" x14ac:dyDescent="0.25">
      <c r="A144" s="94">
        <f t="shared" si="2"/>
        <v>139</v>
      </c>
      <c r="B144" s="71" t="s">
        <v>452</v>
      </c>
      <c r="C144" s="71" t="s">
        <v>105</v>
      </c>
      <c r="D144" s="103" t="s">
        <v>695</v>
      </c>
      <c r="E144" s="111" t="s">
        <v>576</v>
      </c>
      <c r="F144" s="92" t="s">
        <v>577</v>
      </c>
      <c r="G144" s="112">
        <v>30000</v>
      </c>
      <c r="H144" s="110"/>
    </row>
    <row r="145" spans="1:8" ht="58.5" x14ac:dyDescent="0.25">
      <c r="A145" s="94">
        <f t="shared" si="2"/>
        <v>140</v>
      </c>
      <c r="B145" s="71" t="s">
        <v>452</v>
      </c>
      <c r="C145" s="71" t="s">
        <v>105</v>
      </c>
      <c r="D145" s="103" t="s">
        <v>696</v>
      </c>
      <c r="E145" s="111" t="s">
        <v>576</v>
      </c>
      <c r="F145" s="92" t="s">
        <v>577</v>
      </c>
      <c r="G145" s="112">
        <v>30000</v>
      </c>
      <c r="H145" s="110"/>
    </row>
    <row r="146" spans="1:8" ht="39" x14ac:dyDescent="0.25">
      <c r="A146" s="94">
        <f t="shared" si="2"/>
        <v>141</v>
      </c>
      <c r="B146" s="71" t="s">
        <v>452</v>
      </c>
      <c r="C146" s="71" t="s">
        <v>129</v>
      </c>
      <c r="D146" s="103" t="s">
        <v>697</v>
      </c>
      <c r="E146" s="111" t="s">
        <v>576</v>
      </c>
      <c r="F146" s="92" t="s">
        <v>577</v>
      </c>
      <c r="G146" s="112">
        <v>30000</v>
      </c>
      <c r="H146" s="110"/>
    </row>
    <row r="147" spans="1:8" ht="39" x14ac:dyDescent="0.25">
      <c r="A147" s="94">
        <f t="shared" si="2"/>
        <v>142</v>
      </c>
      <c r="B147" s="71" t="s">
        <v>452</v>
      </c>
      <c r="C147" s="71" t="s">
        <v>109</v>
      </c>
      <c r="D147" s="103" t="s">
        <v>698</v>
      </c>
      <c r="E147" s="111" t="s">
        <v>576</v>
      </c>
      <c r="F147" s="92" t="s">
        <v>577</v>
      </c>
      <c r="G147" s="112">
        <v>30000</v>
      </c>
      <c r="H147" s="110"/>
    </row>
    <row r="148" spans="1:8" ht="39" x14ac:dyDescent="0.25">
      <c r="A148" s="94">
        <f t="shared" si="2"/>
        <v>143</v>
      </c>
      <c r="B148" s="71" t="s">
        <v>452</v>
      </c>
      <c r="C148" s="71" t="s">
        <v>109</v>
      </c>
      <c r="D148" s="103" t="s">
        <v>699</v>
      </c>
      <c r="E148" s="111" t="s">
        <v>576</v>
      </c>
      <c r="F148" s="92" t="s">
        <v>577</v>
      </c>
      <c r="G148" s="112">
        <v>30000</v>
      </c>
      <c r="H148" s="110"/>
    </row>
    <row r="149" spans="1:8" ht="58.5" x14ac:dyDescent="0.25">
      <c r="A149" s="94">
        <f t="shared" si="2"/>
        <v>144</v>
      </c>
      <c r="B149" s="71" t="s">
        <v>452</v>
      </c>
      <c r="C149" s="71" t="s">
        <v>109</v>
      </c>
      <c r="D149" s="103" t="s">
        <v>700</v>
      </c>
      <c r="E149" s="111" t="s">
        <v>576</v>
      </c>
      <c r="F149" s="92" t="s">
        <v>577</v>
      </c>
      <c r="G149" s="112">
        <v>30000</v>
      </c>
      <c r="H149" s="110"/>
    </row>
    <row r="150" spans="1:8" ht="56.45" customHeight="1" x14ac:dyDescent="0.25">
      <c r="A150" s="94">
        <f t="shared" si="2"/>
        <v>145</v>
      </c>
      <c r="B150" s="71" t="s">
        <v>452</v>
      </c>
      <c r="C150" s="71" t="s">
        <v>109</v>
      </c>
      <c r="D150" s="103" t="s">
        <v>701</v>
      </c>
      <c r="E150" s="111" t="s">
        <v>576</v>
      </c>
      <c r="F150" s="92" t="s">
        <v>577</v>
      </c>
      <c r="G150" s="112">
        <v>30000</v>
      </c>
      <c r="H150" s="110"/>
    </row>
    <row r="151" spans="1:8" ht="39" x14ac:dyDescent="0.25">
      <c r="A151" s="94">
        <f t="shared" si="2"/>
        <v>146</v>
      </c>
      <c r="B151" s="71" t="s">
        <v>452</v>
      </c>
      <c r="C151" s="71" t="s">
        <v>109</v>
      </c>
      <c r="D151" s="103" t="s">
        <v>702</v>
      </c>
      <c r="E151" s="111" t="s">
        <v>576</v>
      </c>
      <c r="F151" s="92" t="s">
        <v>577</v>
      </c>
      <c r="G151" s="112">
        <v>30000</v>
      </c>
      <c r="H151" s="110"/>
    </row>
    <row r="152" spans="1:8" ht="39" x14ac:dyDescent="0.25">
      <c r="A152" s="94">
        <f t="shared" si="2"/>
        <v>147</v>
      </c>
      <c r="B152" s="71" t="s">
        <v>452</v>
      </c>
      <c r="C152" s="71" t="s">
        <v>129</v>
      </c>
      <c r="D152" s="103" t="s">
        <v>703</v>
      </c>
      <c r="E152" s="111" t="s">
        <v>576</v>
      </c>
      <c r="F152" s="92" t="s">
        <v>577</v>
      </c>
      <c r="G152" s="112">
        <v>30000</v>
      </c>
      <c r="H152" s="110"/>
    </row>
    <row r="153" spans="1:8" ht="39" x14ac:dyDescent="0.25">
      <c r="A153" s="94">
        <f t="shared" si="2"/>
        <v>148</v>
      </c>
      <c r="B153" s="71" t="s">
        <v>452</v>
      </c>
      <c r="C153" s="71" t="s">
        <v>163</v>
      </c>
      <c r="D153" s="103" t="s">
        <v>704</v>
      </c>
      <c r="E153" s="111" t="s">
        <v>576</v>
      </c>
      <c r="F153" s="92" t="s">
        <v>577</v>
      </c>
      <c r="G153" s="112">
        <v>30000</v>
      </c>
      <c r="H153" s="110"/>
    </row>
    <row r="154" spans="1:8" ht="39" x14ac:dyDescent="0.25">
      <c r="A154" s="94">
        <f t="shared" si="2"/>
        <v>149</v>
      </c>
      <c r="B154" s="71" t="s">
        <v>452</v>
      </c>
      <c r="C154" s="71" t="s">
        <v>163</v>
      </c>
      <c r="D154" s="103" t="s">
        <v>705</v>
      </c>
      <c r="E154" s="111" t="s">
        <v>576</v>
      </c>
      <c r="F154" s="92" t="s">
        <v>577</v>
      </c>
      <c r="G154" s="112">
        <v>30000</v>
      </c>
      <c r="H154" s="110"/>
    </row>
    <row r="155" spans="1:8" ht="76.900000000000006" customHeight="1" x14ac:dyDescent="0.25">
      <c r="A155" s="94">
        <f t="shared" si="2"/>
        <v>150</v>
      </c>
      <c r="B155" s="71" t="s">
        <v>452</v>
      </c>
      <c r="C155" s="71" t="s">
        <v>150</v>
      </c>
      <c r="D155" s="103" t="s">
        <v>706</v>
      </c>
      <c r="E155" s="111" t="s">
        <v>576</v>
      </c>
      <c r="F155" s="92" t="s">
        <v>577</v>
      </c>
      <c r="G155" s="112">
        <v>30000</v>
      </c>
      <c r="H155" s="110"/>
    </row>
    <row r="156" spans="1:8" ht="76.900000000000006" customHeight="1" x14ac:dyDescent="0.25">
      <c r="A156" s="94">
        <f t="shared" si="2"/>
        <v>151</v>
      </c>
      <c r="B156" s="71" t="s">
        <v>452</v>
      </c>
      <c r="C156" s="71" t="s">
        <v>119</v>
      </c>
      <c r="D156" s="103" t="s">
        <v>707</v>
      </c>
      <c r="E156" s="111" t="s">
        <v>576</v>
      </c>
      <c r="F156" s="92" t="s">
        <v>577</v>
      </c>
      <c r="G156" s="112">
        <v>30000</v>
      </c>
      <c r="H156" s="110"/>
    </row>
    <row r="157" spans="1:8" ht="76.900000000000006" customHeight="1" x14ac:dyDescent="0.25">
      <c r="A157" s="94">
        <f t="shared" si="2"/>
        <v>152</v>
      </c>
      <c r="B157" s="71" t="s">
        <v>452</v>
      </c>
      <c r="C157" s="71" t="s">
        <v>119</v>
      </c>
      <c r="D157" s="103" t="s">
        <v>708</v>
      </c>
      <c r="E157" s="111" t="s">
        <v>576</v>
      </c>
      <c r="F157" s="92" t="s">
        <v>577</v>
      </c>
      <c r="G157" s="112">
        <v>30000</v>
      </c>
      <c r="H157" s="110"/>
    </row>
    <row r="158" spans="1:8" ht="76.900000000000006" customHeight="1" x14ac:dyDescent="0.25">
      <c r="A158" s="94">
        <f t="shared" si="2"/>
        <v>153</v>
      </c>
      <c r="B158" s="71" t="s">
        <v>452</v>
      </c>
      <c r="C158" s="71" t="s">
        <v>129</v>
      </c>
      <c r="D158" s="103" t="s">
        <v>709</v>
      </c>
      <c r="E158" s="111" t="s">
        <v>576</v>
      </c>
      <c r="F158" s="92" t="s">
        <v>577</v>
      </c>
      <c r="G158" s="112">
        <v>30000</v>
      </c>
      <c r="H158" s="110"/>
    </row>
    <row r="159" spans="1:8" ht="76.900000000000006" customHeight="1" x14ac:dyDescent="0.25">
      <c r="A159" s="94">
        <f t="shared" si="2"/>
        <v>154</v>
      </c>
      <c r="B159" s="71" t="s">
        <v>452</v>
      </c>
      <c r="C159" s="71" t="s">
        <v>109</v>
      </c>
      <c r="D159" s="103" t="s">
        <v>710</v>
      </c>
      <c r="E159" s="111" t="s">
        <v>576</v>
      </c>
      <c r="F159" s="92" t="s">
        <v>577</v>
      </c>
      <c r="G159" s="112">
        <v>30000</v>
      </c>
      <c r="H159" s="110"/>
    </row>
    <row r="160" spans="1:8" ht="80.45" customHeight="1" x14ac:dyDescent="0.25">
      <c r="A160" s="94">
        <f t="shared" si="2"/>
        <v>155</v>
      </c>
      <c r="B160" s="71" t="s">
        <v>452</v>
      </c>
      <c r="C160" s="71" t="s">
        <v>109</v>
      </c>
      <c r="D160" s="103" t="s">
        <v>711</v>
      </c>
      <c r="E160" s="111" t="s">
        <v>576</v>
      </c>
      <c r="F160" s="92" t="s">
        <v>577</v>
      </c>
      <c r="G160" s="112">
        <v>30000</v>
      </c>
      <c r="H160" s="110"/>
    </row>
    <row r="161" spans="1:8" ht="76.150000000000006" customHeight="1" x14ac:dyDescent="0.25">
      <c r="A161" s="94">
        <f t="shared" si="2"/>
        <v>156</v>
      </c>
      <c r="B161" s="71" t="s">
        <v>452</v>
      </c>
      <c r="C161" s="71" t="s">
        <v>129</v>
      </c>
      <c r="D161" s="103" t="s">
        <v>712</v>
      </c>
      <c r="E161" s="111" t="s">
        <v>576</v>
      </c>
      <c r="F161" s="92" t="s">
        <v>577</v>
      </c>
      <c r="G161" s="112">
        <v>30000</v>
      </c>
      <c r="H161" s="110"/>
    </row>
    <row r="162" spans="1:8" ht="39" x14ac:dyDescent="0.25">
      <c r="A162" s="94">
        <f t="shared" si="2"/>
        <v>157</v>
      </c>
      <c r="B162" s="71" t="s">
        <v>452</v>
      </c>
      <c r="C162" s="71" t="s">
        <v>86</v>
      </c>
      <c r="D162" s="103" t="s">
        <v>713</v>
      </c>
      <c r="E162" s="111" t="s">
        <v>576</v>
      </c>
      <c r="F162" s="92" t="s">
        <v>577</v>
      </c>
      <c r="G162" s="112">
        <v>30000</v>
      </c>
      <c r="H162" s="110"/>
    </row>
    <row r="163" spans="1:8" ht="57" customHeight="1" x14ac:dyDescent="0.25">
      <c r="A163" s="94">
        <f t="shared" si="2"/>
        <v>158</v>
      </c>
      <c r="B163" s="71" t="s">
        <v>452</v>
      </c>
      <c r="C163" s="71" t="s">
        <v>109</v>
      </c>
      <c r="D163" s="103" t="s">
        <v>714</v>
      </c>
      <c r="E163" s="111" t="s">
        <v>576</v>
      </c>
      <c r="F163" s="92" t="s">
        <v>577</v>
      </c>
      <c r="G163" s="112">
        <v>30000</v>
      </c>
      <c r="H163" s="110"/>
    </row>
    <row r="164" spans="1:8" ht="39" x14ac:dyDescent="0.25">
      <c r="A164" s="94">
        <f t="shared" si="2"/>
        <v>159</v>
      </c>
      <c r="B164" s="71" t="s">
        <v>452</v>
      </c>
      <c r="C164" s="71" t="s">
        <v>129</v>
      </c>
      <c r="D164" s="103" t="s">
        <v>715</v>
      </c>
      <c r="E164" s="111" t="s">
        <v>576</v>
      </c>
      <c r="F164" s="92" t="s">
        <v>577</v>
      </c>
      <c r="G164" s="112">
        <v>30000</v>
      </c>
      <c r="H164" s="110"/>
    </row>
    <row r="165" spans="1:8" ht="39" x14ac:dyDescent="0.25">
      <c r="A165" s="94">
        <f t="shared" si="2"/>
        <v>160</v>
      </c>
      <c r="B165" s="71" t="s">
        <v>452</v>
      </c>
      <c r="C165" s="71" t="s">
        <v>129</v>
      </c>
      <c r="D165" s="103" t="s">
        <v>716</v>
      </c>
      <c r="E165" s="111" t="s">
        <v>576</v>
      </c>
      <c r="F165" s="92" t="s">
        <v>577</v>
      </c>
      <c r="G165" s="112">
        <v>30000</v>
      </c>
      <c r="H165" s="110"/>
    </row>
    <row r="166" spans="1:8" ht="39" x14ac:dyDescent="0.25">
      <c r="A166" s="94">
        <f t="shared" si="2"/>
        <v>161</v>
      </c>
      <c r="B166" s="71" t="s">
        <v>452</v>
      </c>
      <c r="C166" s="71" t="s">
        <v>124</v>
      </c>
      <c r="D166" s="103" t="s">
        <v>717</v>
      </c>
      <c r="E166" s="111" t="s">
        <v>576</v>
      </c>
      <c r="F166" s="92" t="s">
        <v>577</v>
      </c>
      <c r="G166" s="112">
        <v>30000</v>
      </c>
      <c r="H166" s="110"/>
    </row>
    <row r="167" spans="1:8" ht="39" x14ac:dyDescent="0.25">
      <c r="A167" s="94">
        <f t="shared" si="2"/>
        <v>162</v>
      </c>
      <c r="B167" s="71" t="s">
        <v>452</v>
      </c>
      <c r="C167" s="71" t="s">
        <v>127</v>
      </c>
      <c r="D167" s="103" t="s">
        <v>718</v>
      </c>
      <c r="E167" s="111" t="s">
        <v>576</v>
      </c>
      <c r="F167" s="92" t="s">
        <v>577</v>
      </c>
      <c r="G167" s="112">
        <v>30000</v>
      </c>
      <c r="H167" s="110"/>
    </row>
    <row r="168" spans="1:8" ht="39" x14ac:dyDescent="0.25">
      <c r="A168" s="94">
        <f t="shared" si="2"/>
        <v>163</v>
      </c>
      <c r="B168" s="71" t="s">
        <v>452</v>
      </c>
      <c r="C168" s="71" t="s">
        <v>129</v>
      </c>
      <c r="D168" s="103" t="s">
        <v>719</v>
      </c>
      <c r="E168" s="111" t="s">
        <v>576</v>
      </c>
      <c r="F168" s="92" t="s">
        <v>577</v>
      </c>
      <c r="G168" s="112">
        <v>30000</v>
      </c>
      <c r="H168" s="110"/>
    </row>
    <row r="169" spans="1:8" ht="39" x14ac:dyDescent="0.25">
      <c r="A169" s="94">
        <f t="shared" si="2"/>
        <v>164</v>
      </c>
      <c r="B169" s="71" t="s">
        <v>452</v>
      </c>
      <c r="C169" s="71" t="s">
        <v>129</v>
      </c>
      <c r="D169" s="103" t="s">
        <v>720</v>
      </c>
      <c r="E169" s="111" t="s">
        <v>576</v>
      </c>
      <c r="F169" s="92" t="s">
        <v>577</v>
      </c>
      <c r="G169" s="112">
        <v>30000</v>
      </c>
      <c r="H169" s="110"/>
    </row>
    <row r="170" spans="1:8" ht="89.45" customHeight="1" x14ac:dyDescent="0.25">
      <c r="A170" s="94">
        <f t="shared" si="2"/>
        <v>165</v>
      </c>
      <c r="B170" s="71" t="s">
        <v>452</v>
      </c>
      <c r="C170" s="71" t="s">
        <v>121</v>
      </c>
      <c r="D170" s="103" t="s">
        <v>721</v>
      </c>
      <c r="E170" s="111" t="s">
        <v>576</v>
      </c>
      <c r="F170" s="92" t="s">
        <v>577</v>
      </c>
      <c r="G170" s="112">
        <v>30000</v>
      </c>
      <c r="H170" s="110"/>
    </row>
    <row r="171" spans="1:8" ht="39" x14ac:dyDescent="0.25">
      <c r="A171" s="94">
        <f t="shared" si="2"/>
        <v>166</v>
      </c>
      <c r="B171" s="71" t="s">
        <v>452</v>
      </c>
      <c r="C171" s="71" t="s">
        <v>124</v>
      </c>
      <c r="D171" s="103" t="s">
        <v>722</v>
      </c>
      <c r="E171" s="111" t="s">
        <v>576</v>
      </c>
      <c r="F171" s="92" t="s">
        <v>577</v>
      </c>
      <c r="G171" s="112">
        <v>30000</v>
      </c>
      <c r="H171" s="110"/>
    </row>
    <row r="172" spans="1:8" ht="73.900000000000006" customHeight="1" x14ac:dyDescent="0.25">
      <c r="A172" s="94">
        <f t="shared" si="2"/>
        <v>167</v>
      </c>
      <c r="B172" s="71" t="s">
        <v>452</v>
      </c>
      <c r="C172" s="71" t="s">
        <v>105</v>
      </c>
      <c r="D172" s="103" t="s">
        <v>723</v>
      </c>
      <c r="E172" s="111" t="s">
        <v>576</v>
      </c>
      <c r="F172" s="92" t="s">
        <v>577</v>
      </c>
      <c r="G172" s="112">
        <v>30000</v>
      </c>
      <c r="H172" s="110"/>
    </row>
    <row r="173" spans="1:8" ht="39" x14ac:dyDescent="0.25">
      <c r="A173" s="94">
        <f t="shared" si="2"/>
        <v>168</v>
      </c>
      <c r="B173" s="71" t="s">
        <v>452</v>
      </c>
      <c r="C173" s="71" t="s">
        <v>109</v>
      </c>
      <c r="D173" s="103" t="s">
        <v>724</v>
      </c>
      <c r="E173" s="111" t="s">
        <v>576</v>
      </c>
      <c r="F173" s="92" t="s">
        <v>577</v>
      </c>
      <c r="G173" s="112">
        <v>30000</v>
      </c>
      <c r="H173" s="110"/>
    </row>
    <row r="174" spans="1:8" ht="39" x14ac:dyDescent="0.25">
      <c r="A174" s="94">
        <f t="shared" si="2"/>
        <v>169</v>
      </c>
      <c r="B174" s="71" t="s">
        <v>452</v>
      </c>
      <c r="C174" s="71" t="s">
        <v>105</v>
      </c>
      <c r="D174" s="103" t="s">
        <v>725</v>
      </c>
      <c r="E174" s="111" t="s">
        <v>576</v>
      </c>
      <c r="F174" s="92" t="s">
        <v>577</v>
      </c>
      <c r="G174" s="112">
        <v>30000</v>
      </c>
      <c r="H174" s="110"/>
    </row>
    <row r="175" spans="1:8" ht="39" x14ac:dyDescent="0.25">
      <c r="A175" s="94">
        <f t="shared" si="2"/>
        <v>170</v>
      </c>
      <c r="B175" s="71" t="s">
        <v>452</v>
      </c>
      <c r="C175" s="71" t="s">
        <v>121</v>
      </c>
      <c r="D175" s="103" t="s">
        <v>726</v>
      </c>
      <c r="E175" s="111" t="s">
        <v>576</v>
      </c>
      <c r="F175" s="92" t="s">
        <v>577</v>
      </c>
      <c r="G175" s="112">
        <v>30000</v>
      </c>
      <c r="H175" s="110"/>
    </row>
    <row r="176" spans="1:8" ht="39" x14ac:dyDescent="0.25">
      <c r="A176" s="94">
        <f t="shared" si="2"/>
        <v>171</v>
      </c>
      <c r="B176" s="71" t="s">
        <v>452</v>
      </c>
      <c r="C176" s="71" t="s">
        <v>121</v>
      </c>
      <c r="D176" s="103" t="s">
        <v>727</v>
      </c>
      <c r="E176" s="111" t="s">
        <v>576</v>
      </c>
      <c r="F176" s="92" t="s">
        <v>577</v>
      </c>
      <c r="G176" s="112">
        <v>30000</v>
      </c>
      <c r="H176" s="110"/>
    </row>
    <row r="177" spans="1:8" ht="39" x14ac:dyDescent="0.25">
      <c r="A177" s="94">
        <f t="shared" si="2"/>
        <v>172</v>
      </c>
      <c r="B177" s="71" t="s">
        <v>452</v>
      </c>
      <c r="C177" s="71" t="s">
        <v>168</v>
      </c>
      <c r="D177" s="103" t="s">
        <v>728</v>
      </c>
      <c r="E177" s="111" t="s">
        <v>576</v>
      </c>
      <c r="F177" s="92" t="s">
        <v>577</v>
      </c>
      <c r="G177" s="112">
        <v>30000</v>
      </c>
      <c r="H177" s="110"/>
    </row>
    <row r="178" spans="1:8" ht="56.45" customHeight="1" x14ac:dyDescent="0.25">
      <c r="A178" s="94">
        <f t="shared" si="2"/>
        <v>173</v>
      </c>
      <c r="B178" s="71" t="s">
        <v>452</v>
      </c>
      <c r="C178" s="71" t="s">
        <v>109</v>
      </c>
      <c r="D178" s="103" t="s">
        <v>729</v>
      </c>
      <c r="E178" s="111" t="s">
        <v>576</v>
      </c>
      <c r="F178" s="92" t="s">
        <v>577</v>
      </c>
      <c r="G178" s="112">
        <v>30000</v>
      </c>
      <c r="H178" s="110"/>
    </row>
    <row r="179" spans="1:8" ht="39" x14ac:dyDescent="0.25">
      <c r="A179" s="94">
        <f t="shared" si="2"/>
        <v>174</v>
      </c>
      <c r="B179" s="71" t="s">
        <v>452</v>
      </c>
      <c r="C179" s="71" t="s">
        <v>124</v>
      </c>
      <c r="D179" s="103" t="s">
        <v>730</v>
      </c>
      <c r="E179" s="111" t="s">
        <v>576</v>
      </c>
      <c r="F179" s="92" t="s">
        <v>577</v>
      </c>
      <c r="G179" s="112">
        <v>30000</v>
      </c>
      <c r="H179" s="110"/>
    </row>
    <row r="180" spans="1:8" ht="39" x14ac:dyDescent="0.25">
      <c r="A180" s="94">
        <f t="shared" si="2"/>
        <v>175</v>
      </c>
      <c r="B180" s="71" t="s">
        <v>452</v>
      </c>
      <c r="C180" s="71" t="s">
        <v>124</v>
      </c>
      <c r="D180" s="103" t="s">
        <v>731</v>
      </c>
      <c r="E180" s="111" t="s">
        <v>576</v>
      </c>
      <c r="F180" s="92" t="s">
        <v>577</v>
      </c>
      <c r="G180" s="112">
        <v>30000</v>
      </c>
      <c r="H180" s="110"/>
    </row>
    <row r="181" spans="1:8" ht="39" x14ac:dyDescent="0.25">
      <c r="A181" s="94">
        <f t="shared" si="2"/>
        <v>176</v>
      </c>
      <c r="B181" s="71" t="s">
        <v>452</v>
      </c>
      <c r="C181" s="71" t="s">
        <v>124</v>
      </c>
      <c r="D181" s="103" t="s">
        <v>732</v>
      </c>
      <c r="E181" s="111" t="s">
        <v>576</v>
      </c>
      <c r="F181" s="92" t="s">
        <v>577</v>
      </c>
      <c r="G181" s="112">
        <v>30000</v>
      </c>
      <c r="H181" s="110"/>
    </row>
    <row r="182" spans="1:8" ht="39" x14ac:dyDescent="0.25">
      <c r="A182" s="94">
        <f t="shared" si="2"/>
        <v>177</v>
      </c>
      <c r="B182" s="71" t="s">
        <v>452</v>
      </c>
      <c r="C182" s="71" t="s">
        <v>124</v>
      </c>
      <c r="D182" s="103" t="s">
        <v>733</v>
      </c>
      <c r="E182" s="111" t="s">
        <v>576</v>
      </c>
      <c r="F182" s="92" t="s">
        <v>577</v>
      </c>
      <c r="G182" s="112">
        <v>30000</v>
      </c>
      <c r="H182" s="110"/>
    </row>
    <row r="183" spans="1:8" ht="39" x14ac:dyDescent="0.25">
      <c r="A183" s="94">
        <f t="shared" si="2"/>
        <v>178</v>
      </c>
      <c r="B183" s="71" t="s">
        <v>452</v>
      </c>
      <c r="C183" s="71" t="s">
        <v>119</v>
      </c>
      <c r="D183" s="103" t="s">
        <v>734</v>
      </c>
      <c r="E183" s="111" t="s">
        <v>576</v>
      </c>
      <c r="F183" s="92" t="s">
        <v>577</v>
      </c>
      <c r="G183" s="112">
        <v>30000</v>
      </c>
      <c r="H183" s="110"/>
    </row>
    <row r="184" spans="1:8" ht="39" x14ac:dyDescent="0.25">
      <c r="A184" s="94">
        <f t="shared" si="2"/>
        <v>179</v>
      </c>
      <c r="B184" s="71" t="s">
        <v>452</v>
      </c>
      <c r="C184" s="71" t="s">
        <v>124</v>
      </c>
      <c r="D184" s="103" t="s">
        <v>735</v>
      </c>
      <c r="E184" s="111" t="s">
        <v>576</v>
      </c>
      <c r="F184" s="92" t="s">
        <v>577</v>
      </c>
      <c r="G184" s="112">
        <v>30000</v>
      </c>
      <c r="H184" s="110"/>
    </row>
    <row r="185" spans="1:8" ht="39" x14ac:dyDescent="0.25">
      <c r="A185" s="94">
        <f t="shared" si="2"/>
        <v>180</v>
      </c>
      <c r="B185" s="71" t="s">
        <v>452</v>
      </c>
      <c r="C185" s="71" t="s">
        <v>124</v>
      </c>
      <c r="D185" s="103" t="s">
        <v>736</v>
      </c>
      <c r="E185" s="111" t="s">
        <v>576</v>
      </c>
      <c r="F185" s="92" t="s">
        <v>577</v>
      </c>
      <c r="G185" s="112">
        <v>30000</v>
      </c>
      <c r="H185" s="110"/>
    </row>
    <row r="186" spans="1:8" ht="39" x14ac:dyDescent="0.25">
      <c r="A186" s="94">
        <f t="shared" si="2"/>
        <v>181</v>
      </c>
      <c r="B186" s="71" t="s">
        <v>452</v>
      </c>
      <c r="C186" s="71" t="s">
        <v>86</v>
      </c>
      <c r="D186" s="103" t="s">
        <v>737</v>
      </c>
      <c r="E186" s="111" t="s">
        <v>576</v>
      </c>
      <c r="F186" s="92" t="s">
        <v>577</v>
      </c>
      <c r="G186" s="112">
        <v>30000</v>
      </c>
      <c r="H186" s="110"/>
    </row>
    <row r="187" spans="1:8" ht="39" x14ac:dyDescent="0.25">
      <c r="A187" s="94">
        <f t="shared" si="2"/>
        <v>182</v>
      </c>
      <c r="B187" s="71" t="s">
        <v>452</v>
      </c>
      <c r="C187" s="71" t="s">
        <v>121</v>
      </c>
      <c r="D187" s="103" t="s">
        <v>738</v>
      </c>
      <c r="E187" s="111" t="s">
        <v>576</v>
      </c>
      <c r="F187" s="92" t="s">
        <v>577</v>
      </c>
      <c r="G187" s="112">
        <v>30000</v>
      </c>
      <c r="H187" s="110"/>
    </row>
    <row r="188" spans="1:8" ht="39" x14ac:dyDescent="0.25">
      <c r="A188" s="94">
        <f t="shared" si="2"/>
        <v>183</v>
      </c>
      <c r="B188" s="71" t="s">
        <v>452</v>
      </c>
      <c r="C188" s="71" t="s">
        <v>124</v>
      </c>
      <c r="D188" s="103" t="s">
        <v>739</v>
      </c>
      <c r="E188" s="111" t="s">
        <v>576</v>
      </c>
      <c r="F188" s="92" t="s">
        <v>577</v>
      </c>
      <c r="G188" s="112">
        <v>30000</v>
      </c>
      <c r="H188" s="110"/>
    </row>
    <row r="189" spans="1:8" ht="39" x14ac:dyDescent="0.25">
      <c r="A189" s="94">
        <f t="shared" si="2"/>
        <v>184</v>
      </c>
      <c r="B189" s="71" t="s">
        <v>452</v>
      </c>
      <c r="C189" s="71" t="s">
        <v>124</v>
      </c>
      <c r="D189" s="103" t="s">
        <v>740</v>
      </c>
      <c r="E189" s="111" t="s">
        <v>576</v>
      </c>
      <c r="F189" s="92" t="s">
        <v>577</v>
      </c>
      <c r="G189" s="112">
        <v>30000</v>
      </c>
      <c r="H189" s="110"/>
    </row>
    <row r="190" spans="1:8" ht="39" x14ac:dyDescent="0.25">
      <c r="A190" s="94">
        <f t="shared" si="2"/>
        <v>185</v>
      </c>
      <c r="B190" s="71" t="s">
        <v>452</v>
      </c>
      <c r="C190" s="71" t="s">
        <v>124</v>
      </c>
      <c r="D190" s="103" t="s">
        <v>741</v>
      </c>
      <c r="E190" s="111" t="s">
        <v>576</v>
      </c>
      <c r="F190" s="92" t="s">
        <v>577</v>
      </c>
      <c r="G190" s="112">
        <v>30000</v>
      </c>
      <c r="H190" s="110"/>
    </row>
    <row r="191" spans="1:8" ht="39" x14ac:dyDescent="0.25">
      <c r="A191" s="94">
        <f t="shared" si="2"/>
        <v>186</v>
      </c>
      <c r="B191" s="71" t="s">
        <v>452</v>
      </c>
      <c r="C191" s="71" t="s">
        <v>124</v>
      </c>
      <c r="D191" s="103" t="s">
        <v>742</v>
      </c>
      <c r="E191" s="111" t="s">
        <v>576</v>
      </c>
      <c r="F191" s="92" t="s">
        <v>577</v>
      </c>
      <c r="G191" s="112">
        <v>30000</v>
      </c>
      <c r="H191" s="110"/>
    </row>
    <row r="192" spans="1:8" ht="39" x14ac:dyDescent="0.25">
      <c r="A192" s="94">
        <f t="shared" si="2"/>
        <v>187</v>
      </c>
      <c r="B192" s="71" t="s">
        <v>452</v>
      </c>
      <c r="C192" s="71" t="s">
        <v>150</v>
      </c>
      <c r="D192" s="103" t="s">
        <v>743</v>
      </c>
      <c r="E192" s="111" t="s">
        <v>576</v>
      </c>
      <c r="F192" s="92" t="s">
        <v>577</v>
      </c>
      <c r="G192" s="112">
        <v>30000</v>
      </c>
      <c r="H192" s="110"/>
    </row>
    <row r="193" spans="1:8" ht="39" x14ac:dyDescent="0.25">
      <c r="A193" s="94">
        <f t="shared" si="2"/>
        <v>188</v>
      </c>
      <c r="B193" s="71" t="s">
        <v>452</v>
      </c>
      <c r="C193" s="71" t="s">
        <v>124</v>
      </c>
      <c r="D193" s="103" t="s">
        <v>744</v>
      </c>
      <c r="E193" s="111" t="s">
        <v>576</v>
      </c>
      <c r="F193" s="92" t="s">
        <v>577</v>
      </c>
      <c r="G193" s="112">
        <v>30000</v>
      </c>
      <c r="H193" s="110"/>
    </row>
    <row r="194" spans="1:8" ht="39" x14ac:dyDescent="0.25">
      <c r="A194" s="94">
        <f t="shared" si="2"/>
        <v>189</v>
      </c>
      <c r="B194" s="71" t="s">
        <v>452</v>
      </c>
      <c r="C194" s="71" t="s">
        <v>124</v>
      </c>
      <c r="D194" s="103" t="s">
        <v>745</v>
      </c>
      <c r="E194" s="111" t="s">
        <v>576</v>
      </c>
      <c r="F194" s="92" t="s">
        <v>577</v>
      </c>
      <c r="G194" s="112">
        <v>30000</v>
      </c>
      <c r="H194" s="110"/>
    </row>
    <row r="195" spans="1:8" ht="39" x14ac:dyDescent="0.25">
      <c r="A195" s="94">
        <f t="shared" si="2"/>
        <v>190</v>
      </c>
      <c r="B195" s="71" t="s">
        <v>452</v>
      </c>
      <c r="C195" s="71" t="s">
        <v>124</v>
      </c>
      <c r="D195" s="103" t="s">
        <v>746</v>
      </c>
      <c r="E195" s="111" t="s">
        <v>576</v>
      </c>
      <c r="F195" s="92" t="s">
        <v>577</v>
      </c>
      <c r="G195" s="112">
        <v>30000</v>
      </c>
      <c r="H195" s="110"/>
    </row>
    <row r="196" spans="1:8" ht="39" x14ac:dyDescent="0.25">
      <c r="A196" s="94">
        <f t="shared" si="2"/>
        <v>191</v>
      </c>
      <c r="B196" s="71" t="s">
        <v>452</v>
      </c>
      <c r="C196" s="71" t="s">
        <v>150</v>
      </c>
      <c r="D196" s="103" t="s">
        <v>747</v>
      </c>
      <c r="E196" s="111" t="s">
        <v>576</v>
      </c>
      <c r="F196" s="92" t="s">
        <v>577</v>
      </c>
      <c r="G196" s="112">
        <v>30000</v>
      </c>
      <c r="H196" s="110"/>
    </row>
    <row r="197" spans="1:8" ht="39" x14ac:dyDescent="0.25">
      <c r="A197" s="94">
        <f t="shared" si="2"/>
        <v>192</v>
      </c>
      <c r="B197" s="71" t="s">
        <v>452</v>
      </c>
      <c r="C197" s="71" t="s">
        <v>124</v>
      </c>
      <c r="D197" s="103" t="s">
        <v>748</v>
      </c>
      <c r="E197" s="111" t="s">
        <v>576</v>
      </c>
      <c r="F197" s="92" t="s">
        <v>577</v>
      </c>
      <c r="G197" s="112">
        <v>30000</v>
      </c>
      <c r="H197" s="110"/>
    </row>
    <row r="198" spans="1:8" ht="39" x14ac:dyDescent="0.25">
      <c r="A198" s="94">
        <f t="shared" si="2"/>
        <v>193</v>
      </c>
      <c r="B198" s="71" t="s">
        <v>452</v>
      </c>
      <c r="C198" s="71" t="s">
        <v>150</v>
      </c>
      <c r="D198" s="103" t="s">
        <v>749</v>
      </c>
      <c r="E198" s="111" t="s">
        <v>576</v>
      </c>
      <c r="F198" s="92" t="s">
        <v>577</v>
      </c>
      <c r="G198" s="112">
        <v>30000</v>
      </c>
      <c r="H198" s="110"/>
    </row>
    <row r="199" spans="1:8" ht="39" x14ac:dyDescent="0.25">
      <c r="A199" s="94">
        <f t="shared" si="2"/>
        <v>194</v>
      </c>
      <c r="B199" s="71" t="s">
        <v>452</v>
      </c>
      <c r="C199" s="71" t="s">
        <v>124</v>
      </c>
      <c r="D199" s="103" t="s">
        <v>750</v>
      </c>
      <c r="E199" s="111" t="s">
        <v>576</v>
      </c>
      <c r="F199" s="92" t="s">
        <v>577</v>
      </c>
      <c r="G199" s="112">
        <v>30000</v>
      </c>
      <c r="H199" s="110"/>
    </row>
    <row r="200" spans="1:8" ht="39" x14ac:dyDescent="0.25">
      <c r="A200" s="94">
        <f t="shared" ref="A200:A263" si="3">ROW(A195)</f>
        <v>195</v>
      </c>
      <c r="B200" s="71" t="s">
        <v>452</v>
      </c>
      <c r="C200" s="71" t="s">
        <v>124</v>
      </c>
      <c r="D200" s="103" t="s">
        <v>751</v>
      </c>
      <c r="E200" s="111" t="s">
        <v>576</v>
      </c>
      <c r="F200" s="92" t="s">
        <v>577</v>
      </c>
      <c r="G200" s="112">
        <v>30000</v>
      </c>
      <c r="H200" s="110"/>
    </row>
    <row r="201" spans="1:8" ht="39" x14ac:dyDescent="0.25">
      <c r="A201" s="94">
        <f t="shared" si="3"/>
        <v>196</v>
      </c>
      <c r="B201" s="71" t="s">
        <v>452</v>
      </c>
      <c r="C201" s="71" t="s">
        <v>124</v>
      </c>
      <c r="D201" s="103" t="s">
        <v>752</v>
      </c>
      <c r="E201" s="111" t="s">
        <v>576</v>
      </c>
      <c r="F201" s="92" t="s">
        <v>577</v>
      </c>
      <c r="G201" s="112">
        <v>30000</v>
      </c>
      <c r="H201" s="110"/>
    </row>
    <row r="202" spans="1:8" ht="39" x14ac:dyDescent="0.25">
      <c r="A202" s="94">
        <f t="shared" si="3"/>
        <v>197</v>
      </c>
      <c r="B202" s="71" t="s">
        <v>452</v>
      </c>
      <c r="C202" s="71" t="s">
        <v>124</v>
      </c>
      <c r="D202" s="103" t="s">
        <v>753</v>
      </c>
      <c r="E202" s="111" t="s">
        <v>576</v>
      </c>
      <c r="F202" s="92" t="s">
        <v>577</v>
      </c>
      <c r="G202" s="112">
        <v>30000</v>
      </c>
      <c r="H202" s="110"/>
    </row>
    <row r="203" spans="1:8" ht="39" x14ac:dyDescent="0.25">
      <c r="A203" s="94">
        <f t="shared" si="3"/>
        <v>198</v>
      </c>
      <c r="B203" s="71" t="s">
        <v>452</v>
      </c>
      <c r="C203" s="71" t="s">
        <v>150</v>
      </c>
      <c r="D203" s="103" t="s">
        <v>754</v>
      </c>
      <c r="E203" s="111" t="s">
        <v>576</v>
      </c>
      <c r="F203" s="92" t="s">
        <v>577</v>
      </c>
      <c r="G203" s="112">
        <v>30000</v>
      </c>
      <c r="H203" s="110"/>
    </row>
    <row r="204" spans="1:8" ht="39" x14ac:dyDescent="0.25">
      <c r="A204" s="94">
        <f t="shared" si="3"/>
        <v>199</v>
      </c>
      <c r="B204" s="71" t="s">
        <v>452</v>
      </c>
      <c r="C204" s="71" t="s">
        <v>124</v>
      </c>
      <c r="D204" s="103" t="s">
        <v>755</v>
      </c>
      <c r="E204" s="111" t="s">
        <v>576</v>
      </c>
      <c r="F204" s="92" t="s">
        <v>577</v>
      </c>
      <c r="G204" s="112">
        <v>30000</v>
      </c>
      <c r="H204" s="110"/>
    </row>
    <row r="205" spans="1:8" ht="39" x14ac:dyDescent="0.25">
      <c r="A205" s="94">
        <f t="shared" si="3"/>
        <v>200</v>
      </c>
      <c r="B205" s="71" t="s">
        <v>452</v>
      </c>
      <c r="C205" s="71" t="s">
        <v>124</v>
      </c>
      <c r="D205" s="103" t="s">
        <v>756</v>
      </c>
      <c r="E205" s="111" t="s">
        <v>576</v>
      </c>
      <c r="F205" s="92" t="s">
        <v>577</v>
      </c>
      <c r="G205" s="112">
        <v>30000</v>
      </c>
      <c r="H205" s="110"/>
    </row>
    <row r="206" spans="1:8" ht="39" x14ac:dyDescent="0.25">
      <c r="A206" s="94">
        <f t="shared" si="3"/>
        <v>201</v>
      </c>
      <c r="B206" s="71" t="s">
        <v>452</v>
      </c>
      <c r="C206" s="71" t="s">
        <v>124</v>
      </c>
      <c r="D206" s="103" t="s">
        <v>757</v>
      </c>
      <c r="E206" s="111" t="s">
        <v>576</v>
      </c>
      <c r="F206" s="92" t="s">
        <v>577</v>
      </c>
      <c r="G206" s="112">
        <v>30000</v>
      </c>
      <c r="H206" s="110"/>
    </row>
    <row r="207" spans="1:8" ht="39" x14ac:dyDescent="0.25">
      <c r="A207" s="94">
        <f t="shared" si="3"/>
        <v>202</v>
      </c>
      <c r="B207" s="71" t="s">
        <v>452</v>
      </c>
      <c r="C207" s="71" t="s">
        <v>124</v>
      </c>
      <c r="D207" s="103" t="s">
        <v>758</v>
      </c>
      <c r="E207" s="111" t="s">
        <v>576</v>
      </c>
      <c r="F207" s="92" t="s">
        <v>577</v>
      </c>
      <c r="G207" s="112">
        <v>30000</v>
      </c>
      <c r="H207" s="110"/>
    </row>
    <row r="208" spans="1:8" ht="39" x14ac:dyDescent="0.25">
      <c r="A208" s="94">
        <f t="shared" si="3"/>
        <v>203</v>
      </c>
      <c r="B208" s="71" t="s">
        <v>452</v>
      </c>
      <c r="C208" s="71" t="s">
        <v>124</v>
      </c>
      <c r="D208" s="103" t="s">
        <v>759</v>
      </c>
      <c r="E208" s="111" t="s">
        <v>576</v>
      </c>
      <c r="F208" s="92" t="s">
        <v>577</v>
      </c>
      <c r="G208" s="112">
        <v>30000</v>
      </c>
      <c r="H208" s="110"/>
    </row>
    <row r="209" spans="1:8" ht="39" x14ac:dyDescent="0.25">
      <c r="A209" s="94">
        <f t="shared" si="3"/>
        <v>204</v>
      </c>
      <c r="B209" s="71" t="s">
        <v>452</v>
      </c>
      <c r="C209" s="71" t="s">
        <v>124</v>
      </c>
      <c r="D209" s="103" t="s">
        <v>760</v>
      </c>
      <c r="E209" s="111" t="s">
        <v>576</v>
      </c>
      <c r="F209" s="92" t="s">
        <v>577</v>
      </c>
      <c r="G209" s="112">
        <v>30000</v>
      </c>
      <c r="H209" s="110"/>
    </row>
    <row r="210" spans="1:8" ht="39" x14ac:dyDescent="0.25">
      <c r="A210" s="94">
        <f t="shared" si="3"/>
        <v>205</v>
      </c>
      <c r="B210" s="71" t="s">
        <v>452</v>
      </c>
      <c r="C210" s="71" t="s">
        <v>124</v>
      </c>
      <c r="D210" s="103" t="s">
        <v>761</v>
      </c>
      <c r="E210" s="111" t="s">
        <v>576</v>
      </c>
      <c r="F210" s="92" t="s">
        <v>577</v>
      </c>
      <c r="G210" s="112">
        <v>30000</v>
      </c>
      <c r="H210" s="110"/>
    </row>
    <row r="211" spans="1:8" ht="39" x14ac:dyDescent="0.25">
      <c r="A211" s="94">
        <f t="shared" si="3"/>
        <v>206</v>
      </c>
      <c r="B211" s="71" t="s">
        <v>452</v>
      </c>
      <c r="C211" s="71" t="s">
        <v>124</v>
      </c>
      <c r="D211" s="103" t="s">
        <v>762</v>
      </c>
      <c r="E211" s="111" t="s">
        <v>576</v>
      </c>
      <c r="F211" s="92" t="s">
        <v>577</v>
      </c>
      <c r="G211" s="112">
        <v>30000</v>
      </c>
      <c r="H211" s="110"/>
    </row>
    <row r="212" spans="1:8" ht="39" x14ac:dyDescent="0.25">
      <c r="A212" s="94">
        <f t="shared" si="3"/>
        <v>207</v>
      </c>
      <c r="B212" s="71" t="s">
        <v>452</v>
      </c>
      <c r="C212" s="71" t="s">
        <v>124</v>
      </c>
      <c r="D212" s="103" t="s">
        <v>763</v>
      </c>
      <c r="E212" s="111" t="s">
        <v>576</v>
      </c>
      <c r="F212" s="92" t="s">
        <v>577</v>
      </c>
      <c r="G212" s="112">
        <v>30000</v>
      </c>
      <c r="H212" s="110"/>
    </row>
    <row r="213" spans="1:8" ht="39" x14ac:dyDescent="0.25">
      <c r="A213" s="94">
        <f t="shared" si="3"/>
        <v>208</v>
      </c>
      <c r="B213" s="71" t="s">
        <v>452</v>
      </c>
      <c r="C213" s="71" t="s">
        <v>175</v>
      </c>
      <c r="D213" s="103" t="s">
        <v>764</v>
      </c>
      <c r="E213" s="111" t="s">
        <v>576</v>
      </c>
      <c r="F213" s="92" t="s">
        <v>577</v>
      </c>
      <c r="G213" s="112">
        <v>30000</v>
      </c>
      <c r="H213" s="110"/>
    </row>
    <row r="214" spans="1:8" ht="39" x14ac:dyDescent="0.25">
      <c r="A214" s="94">
        <f t="shared" si="3"/>
        <v>209</v>
      </c>
      <c r="B214" s="71" t="s">
        <v>452</v>
      </c>
      <c r="C214" s="71" t="s">
        <v>124</v>
      </c>
      <c r="D214" s="103" t="s">
        <v>765</v>
      </c>
      <c r="E214" s="111" t="s">
        <v>576</v>
      </c>
      <c r="F214" s="92" t="s">
        <v>577</v>
      </c>
      <c r="G214" s="112">
        <v>30000</v>
      </c>
      <c r="H214" s="110"/>
    </row>
    <row r="215" spans="1:8" ht="39" x14ac:dyDescent="0.25">
      <c r="A215" s="94">
        <f t="shared" si="3"/>
        <v>210</v>
      </c>
      <c r="B215" s="71" t="s">
        <v>452</v>
      </c>
      <c r="C215" s="71" t="s">
        <v>276</v>
      </c>
      <c r="D215" s="103" t="s">
        <v>766</v>
      </c>
      <c r="E215" s="111" t="s">
        <v>576</v>
      </c>
      <c r="F215" s="92" t="s">
        <v>577</v>
      </c>
      <c r="G215" s="112">
        <v>30000</v>
      </c>
      <c r="H215" s="110"/>
    </row>
    <row r="216" spans="1:8" ht="39" x14ac:dyDescent="0.25">
      <c r="A216" s="94">
        <f t="shared" si="3"/>
        <v>211</v>
      </c>
      <c r="B216" s="71" t="s">
        <v>452</v>
      </c>
      <c r="C216" s="71" t="s">
        <v>150</v>
      </c>
      <c r="D216" s="103" t="s">
        <v>767</v>
      </c>
      <c r="E216" s="111" t="s">
        <v>576</v>
      </c>
      <c r="F216" s="92" t="s">
        <v>577</v>
      </c>
      <c r="G216" s="112">
        <v>30000</v>
      </c>
      <c r="H216" s="110"/>
    </row>
    <row r="217" spans="1:8" ht="39" x14ac:dyDescent="0.25">
      <c r="A217" s="94">
        <f t="shared" si="3"/>
        <v>212</v>
      </c>
      <c r="B217" s="71" t="s">
        <v>452</v>
      </c>
      <c r="C217" s="71" t="s">
        <v>150</v>
      </c>
      <c r="D217" s="103" t="s">
        <v>768</v>
      </c>
      <c r="E217" s="111" t="s">
        <v>576</v>
      </c>
      <c r="F217" s="92" t="s">
        <v>577</v>
      </c>
      <c r="G217" s="112">
        <v>30000</v>
      </c>
      <c r="H217" s="110"/>
    </row>
    <row r="218" spans="1:8" ht="39" x14ac:dyDescent="0.25">
      <c r="A218" s="94">
        <f t="shared" si="3"/>
        <v>213</v>
      </c>
      <c r="B218" s="71" t="s">
        <v>452</v>
      </c>
      <c r="C218" s="71" t="s">
        <v>124</v>
      </c>
      <c r="D218" s="103" t="s">
        <v>769</v>
      </c>
      <c r="E218" s="111" t="s">
        <v>576</v>
      </c>
      <c r="F218" s="92" t="s">
        <v>577</v>
      </c>
      <c r="G218" s="112">
        <v>30000</v>
      </c>
      <c r="H218" s="110"/>
    </row>
    <row r="219" spans="1:8" ht="39" x14ac:dyDescent="0.25">
      <c r="A219" s="94">
        <f t="shared" si="3"/>
        <v>214</v>
      </c>
      <c r="B219" s="71" t="s">
        <v>452</v>
      </c>
      <c r="C219" s="71" t="s">
        <v>150</v>
      </c>
      <c r="D219" s="103" t="s">
        <v>770</v>
      </c>
      <c r="E219" s="111" t="s">
        <v>576</v>
      </c>
      <c r="F219" s="92" t="s">
        <v>577</v>
      </c>
      <c r="G219" s="112">
        <v>30000</v>
      </c>
      <c r="H219" s="110"/>
    </row>
    <row r="220" spans="1:8" ht="39" x14ac:dyDescent="0.25">
      <c r="A220" s="94">
        <f t="shared" si="3"/>
        <v>215</v>
      </c>
      <c r="B220" s="71" t="s">
        <v>452</v>
      </c>
      <c r="C220" s="71" t="s">
        <v>119</v>
      </c>
      <c r="D220" s="103" t="s">
        <v>771</v>
      </c>
      <c r="E220" s="111" t="s">
        <v>576</v>
      </c>
      <c r="F220" s="92" t="s">
        <v>577</v>
      </c>
      <c r="G220" s="112">
        <v>30000</v>
      </c>
      <c r="H220" s="110"/>
    </row>
    <row r="221" spans="1:8" ht="58.5" x14ac:dyDescent="0.25">
      <c r="A221" s="94">
        <f t="shared" si="3"/>
        <v>216</v>
      </c>
      <c r="B221" s="71" t="s">
        <v>452</v>
      </c>
      <c r="C221" s="71" t="s">
        <v>150</v>
      </c>
      <c r="D221" s="103" t="s">
        <v>772</v>
      </c>
      <c r="E221" s="111" t="s">
        <v>576</v>
      </c>
      <c r="F221" s="92" t="s">
        <v>577</v>
      </c>
      <c r="G221" s="112">
        <v>30000</v>
      </c>
      <c r="H221" s="110"/>
    </row>
    <row r="222" spans="1:8" ht="39" x14ac:dyDescent="0.25">
      <c r="A222" s="94">
        <f t="shared" si="3"/>
        <v>217</v>
      </c>
      <c r="B222" s="71" t="s">
        <v>452</v>
      </c>
      <c r="C222" s="71" t="s">
        <v>124</v>
      </c>
      <c r="D222" s="103" t="s">
        <v>773</v>
      </c>
      <c r="E222" s="111" t="s">
        <v>576</v>
      </c>
      <c r="F222" s="92" t="s">
        <v>577</v>
      </c>
      <c r="G222" s="112">
        <v>30000</v>
      </c>
      <c r="H222" s="110"/>
    </row>
    <row r="223" spans="1:8" ht="39" x14ac:dyDescent="0.25">
      <c r="A223" s="94">
        <f t="shared" si="3"/>
        <v>218</v>
      </c>
      <c r="B223" s="71" t="s">
        <v>452</v>
      </c>
      <c r="C223" s="71" t="s">
        <v>150</v>
      </c>
      <c r="D223" s="103" t="s">
        <v>774</v>
      </c>
      <c r="E223" s="111" t="s">
        <v>576</v>
      </c>
      <c r="F223" s="92" t="s">
        <v>577</v>
      </c>
      <c r="G223" s="112">
        <v>30000</v>
      </c>
      <c r="H223" s="110"/>
    </row>
    <row r="224" spans="1:8" ht="39" x14ac:dyDescent="0.25">
      <c r="A224" s="94">
        <f t="shared" si="3"/>
        <v>219</v>
      </c>
      <c r="B224" s="71" t="s">
        <v>452</v>
      </c>
      <c r="C224" s="71" t="s">
        <v>124</v>
      </c>
      <c r="D224" s="103" t="s">
        <v>775</v>
      </c>
      <c r="E224" s="111" t="s">
        <v>576</v>
      </c>
      <c r="F224" s="92" t="s">
        <v>577</v>
      </c>
      <c r="G224" s="112">
        <v>30000</v>
      </c>
      <c r="H224" s="110"/>
    </row>
    <row r="225" spans="1:8" ht="39" x14ac:dyDescent="0.25">
      <c r="A225" s="94">
        <f t="shared" si="3"/>
        <v>220</v>
      </c>
      <c r="B225" s="71" t="s">
        <v>452</v>
      </c>
      <c r="C225" s="71" t="s">
        <v>124</v>
      </c>
      <c r="D225" s="103" t="s">
        <v>776</v>
      </c>
      <c r="E225" s="111" t="s">
        <v>576</v>
      </c>
      <c r="F225" s="92" t="s">
        <v>577</v>
      </c>
      <c r="G225" s="112">
        <v>30000</v>
      </c>
      <c r="H225" s="110"/>
    </row>
    <row r="226" spans="1:8" ht="39" x14ac:dyDescent="0.25">
      <c r="A226" s="94">
        <f t="shared" si="3"/>
        <v>221</v>
      </c>
      <c r="B226" s="71" t="s">
        <v>452</v>
      </c>
      <c r="C226" s="71" t="s">
        <v>127</v>
      </c>
      <c r="D226" s="103" t="s">
        <v>777</v>
      </c>
      <c r="E226" s="111" t="s">
        <v>576</v>
      </c>
      <c r="F226" s="92" t="s">
        <v>778</v>
      </c>
      <c r="G226" s="112">
        <v>9967</v>
      </c>
      <c r="H226" s="77"/>
    </row>
    <row r="227" spans="1:8" ht="39" x14ac:dyDescent="0.25">
      <c r="A227" s="94">
        <f t="shared" si="3"/>
        <v>222</v>
      </c>
      <c r="B227" s="71" t="s">
        <v>452</v>
      </c>
      <c r="C227" s="71" t="s">
        <v>109</v>
      </c>
      <c r="D227" s="103" t="s">
        <v>779</v>
      </c>
      <c r="E227" s="111" t="s">
        <v>576</v>
      </c>
      <c r="F227" s="92" t="s">
        <v>778</v>
      </c>
      <c r="G227" s="112">
        <v>9967</v>
      </c>
      <c r="H227" s="77"/>
    </row>
    <row r="228" spans="1:8" ht="39" x14ac:dyDescent="0.25">
      <c r="A228" s="94">
        <f t="shared" si="3"/>
        <v>223</v>
      </c>
      <c r="B228" s="71" t="s">
        <v>452</v>
      </c>
      <c r="C228" s="71" t="s">
        <v>127</v>
      </c>
      <c r="D228" s="103" t="s">
        <v>780</v>
      </c>
      <c r="E228" s="111" t="s">
        <v>576</v>
      </c>
      <c r="F228" s="92" t="s">
        <v>778</v>
      </c>
      <c r="G228" s="112">
        <v>9967</v>
      </c>
      <c r="H228" s="77"/>
    </row>
    <row r="229" spans="1:8" ht="39" x14ac:dyDescent="0.25">
      <c r="A229" s="94">
        <f t="shared" si="3"/>
        <v>224</v>
      </c>
      <c r="B229" s="71" t="s">
        <v>452</v>
      </c>
      <c r="C229" s="71" t="s">
        <v>127</v>
      </c>
      <c r="D229" s="103" t="s">
        <v>781</v>
      </c>
      <c r="E229" s="111" t="s">
        <v>576</v>
      </c>
      <c r="F229" s="92" t="s">
        <v>778</v>
      </c>
      <c r="G229" s="112">
        <v>9967</v>
      </c>
      <c r="H229" s="77"/>
    </row>
    <row r="230" spans="1:8" ht="39" x14ac:dyDescent="0.25">
      <c r="A230" s="94">
        <f t="shared" si="3"/>
        <v>225</v>
      </c>
      <c r="B230" s="71" t="s">
        <v>452</v>
      </c>
      <c r="C230" s="71" t="s">
        <v>127</v>
      </c>
      <c r="D230" s="103" t="s">
        <v>782</v>
      </c>
      <c r="E230" s="111" t="s">
        <v>576</v>
      </c>
      <c r="F230" s="92" t="s">
        <v>778</v>
      </c>
      <c r="G230" s="112">
        <v>9967</v>
      </c>
      <c r="H230" s="77"/>
    </row>
    <row r="231" spans="1:8" ht="39" x14ac:dyDescent="0.25">
      <c r="A231" s="94">
        <f t="shared" si="3"/>
        <v>226</v>
      </c>
      <c r="B231" s="71" t="s">
        <v>452</v>
      </c>
      <c r="C231" s="71" t="s">
        <v>127</v>
      </c>
      <c r="D231" s="103" t="s">
        <v>783</v>
      </c>
      <c r="E231" s="111" t="s">
        <v>576</v>
      </c>
      <c r="F231" s="92" t="s">
        <v>778</v>
      </c>
      <c r="G231" s="112">
        <v>9967</v>
      </c>
      <c r="H231" s="77"/>
    </row>
    <row r="232" spans="1:8" ht="39" x14ac:dyDescent="0.25">
      <c r="A232" s="94">
        <f t="shared" si="3"/>
        <v>227</v>
      </c>
      <c r="B232" s="71" t="s">
        <v>452</v>
      </c>
      <c r="C232" s="71" t="s">
        <v>163</v>
      </c>
      <c r="D232" s="103" t="s">
        <v>784</v>
      </c>
      <c r="E232" s="111" t="s">
        <v>576</v>
      </c>
      <c r="F232" s="92" t="s">
        <v>778</v>
      </c>
      <c r="G232" s="112">
        <v>9967</v>
      </c>
      <c r="H232" s="77"/>
    </row>
    <row r="233" spans="1:8" ht="39" x14ac:dyDescent="0.25">
      <c r="A233" s="94">
        <f t="shared" si="3"/>
        <v>228</v>
      </c>
      <c r="B233" s="71" t="s">
        <v>452</v>
      </c>
      <c r="C233" s="71" t="s">
        <v>163</v>
      </c>
      <c r="D233" s="103" t="s">
        <v>785</v>
      </c>
      <c r="E233" s="111" t="s">
        <v>576</v>
      </c>
      <c r="F233" s="92" t="s">
        <v>778</v>
      </c>
      <c r="G233" s="112">
        <v>9967</v>
      </c>
      <c r="H233" s="77"/>
    </row>
    <row r="234" spans="1:8" ht="39" x14ac:dyDescent="0.25">
      <c r="A234" s="94">
        <f t="shared" si="3"/>
        <v>229</v>
      </c>
      <c r="B234" s="71" t="s">
        <v>452</v>
      </c>
      <c r="C234" s="71" t="s">
        <v>127</v>
      </c>
      <c r="D234" s="103" t="s">
        <v>786</v>
      </c>
      <c r="E234" s="111" t="s">
        <v>576</v>
      </c>
      <c r="F234" s="92" t="s">
        <v>778</v>
      </c>
      <c r="G234" s="112">
        <v>9967</v>
      </c>
      <c r="H234" s="77"/>
    </row>
    <row r="235" spans="1:8" ht="39" x14ac:dyDescent="0.25">
      <c r="A235" s="94">
        <f t="shared" si="3"/>
        <v>230</v>
      </c>
      <c r="B235" s="71" t="s">
        <v>452</v>
      </c>
      <c r="C235" s="71" t="s">
        <v>117</v>
      </c>
      <c r="D235" s="103" t="s">
        <v>787</v>
      </c>
      <c r="E235" s="111" t="s">
        <v>576</v>
      </c>
      <c r="F235" s="92" t="s">
        <v>778</v>
      </c>
      <c r="G235" s="112">
        <v>9967</v>
      </c>
      <c r="H235" s="77"/>
    </row>
    <row r="236" spans="1:8" ht="39" x14ac:dyDescent="0.25">
      <c r="A236" s="94">
        <f t="shared" si="3"/>
        <v>231</v>
      </c>
      <c r="B236" s="71" t="s">
        <v>452</v>
      </c>
      <c r="C236" s="71" t="s">
        <v>127</v>
      </c>
      <c r="D236" s="103" t="s">
        <v>788</v>
      </c>
      <c r="E236" s="111" t="s">
        <v>576</v>
      </c>
      <c r="F236" s="92" t="s">
        <v>778</v>
      </c>
      <c r="G236" s="112">
        <v>9967</v>
      </c>
      <c r="H236" s="77"/>
    </row>
    <row r="237" spans="1:8" ht="39" x14ac:dyDescent="0.25">
      <c r="A237" s="94">
        <f t="shared" si="3"/>
        <v>232</v>
      </c>
      <c r="B237" s="71" t="s">
        <v>452</v>
      </c>
      <c r="C237" s="71" t="s">
        <v>163</v>
      </c>
      <c r="D237" s="103" t="s">
        <v>789</v>
      </c>
      <c r="E237" s="111" t="s">
        <v>576</v>
      </c>
      <c r="F237" s="92" t="s">
        <v>778</v>
      </c>
      <c r="G237" s="112">
        <v>9967</v>
      </c>
      <c r="H237" s="77"/>
    </row>
    <row r="238" spans="1:8" ht="39" x14ac:dyDescent="0.25">
      <c r="A238" s="94">
        <f t="shared" si="3"/>
        <v>233</v>
      </c>
      <c r="B238" s="71" t="s">
        <v>452</v>
      </c>
      <c r="C238" s="71" t="s">
        <v>127</v>
      </c>
      <c r="D238" s="103" t="s">
        <v>790</v>
      </c>
      <c r="E238" s="111" t="s">
        <v>576</v>
      </c>
      <c r="F238" s="92" t="s">
        <v>778</v>
      </c>
      <c r="G238" s="112">
        <v>9967</v>
      </c>
      <c r="H238" s="77"/>
    </row>
    <row r="239" spans="1:8" ht="39" x14ac:dyDescent="0.25">
      <c r="A239" s="94">
        <f t="shared" si="3"/>
        <v>234</v>
      </c>
      <c r="B239" s="71" t="s">
        <v>452</v>
      </c>
      <c r="C239" s="71" t="s">
        <v>163</v>
      </c>
      <c r="D239" s="103" t="s">
        <v>791</v>
      </c>
      <c r="E239" s="111" t="s">
        <v>576</v>
      </c>
      <c r="F239" s="92" t="s">
        <v>778</v>
      </c>
      <c r="G239" s="112">
        <v>9967</v>
      </c>
      <c r="H239" s="77"/>
    </row>
    <row r="240" spans="1:8" ht="39" x14ac:dyDescent="0.25">
      <c r="A240" s="94">
        <f t="shared" si="3"/>
        <v>235</v>
      </c>
      <c r="B240" s="71" t="s">
        <v>452</v>
      </c>
      <c r="C240" s="71" t="s">
        <v>127</v>
      </c>
      <c r="D240" s="103" t="s">
        <v>792</v>
      </c>
      <c r="E240" s="111" t="s">
        <v>576</v>
      </c>
      <c r="F240" s="92" t="s">
        <v>778</v>
      </c>
      <c r="G240" s="112">
        <v>9967</v>
      </c>
      <c r="H240" s="77"/>
    </row>
    <row r="241" spans="1:8" ht="39" x14ac:dyDescent="0.25">
      <c r="A241" s="94">
        <f t="shared" si="3"/>
        <v>236</v>
      </c>
      <c r="B241" s="71" t="s">
        <v>452</v>
      </c>
      <c r="C241" s="71" t="s">
        <v>117</v>
      </c>
      <c r="D241" s="103" t="s">
        <v>793</v>
      </c>
      <c r="E241" s="111" t="s">
        <v>576</v>
      </c>
      <c r="F241" s="92" t="s">
        <v>778</v>
      </c>
      <c r="G241" s="112">
        <v>9967</v>
      </c>
      <c r="H241" s="77"/>
    </row>
    <row r="242" spans="1:8" ht="39" x14ac:dyDescent="0.25">
      <c r="A242" s="94">
        <f t="shared" si="3"/>
        <v>237</v>
      </c>
      <c r="B242" s="71" t="s">
        <v>452</v>
      </c>
      <c r="C242" s="71" t="s">
        <v>127</v>
      </c>
      <c r="D242" s="103" t="s">
        <v>794</v>
      </c>
      <c r="E242" s="111" t="s">
        <v>576</v>
      </c>
      <c r="F242" s="92" t="s">
        <v>778</v>
      </c>
      <c r="G242" s="112">
        <v>9967</v>
      </c>
      <c r="H242" s="77"/>
    </row>
    <row r="243" spans="1:8" ht="39" x14ac:dyDescent="0.25">
      <c r="A243" s="94">
        <f t="shared" si="3"/>
        <v>238</v>
      </c>
      <c r="B243" s="71" t="s">
        <v>452</v>
      </c>
      <c r="C243" s="71" t="s">
        <v>127</v>
      </c>
      <c r="D243" s="103" t="s">
        <v>795</v>
      </c>
      <c r="E243" s="111" t="s">
        <v>576</v>
      </c>
      <c r="F243" s="92" t="s">
        <v>778</v>
      </c>
      <c r="G243" s="112">
        <v>9967</v>
      </c>
      <c r="H243" s="77"/>
    </row>
    <row r="244" spans="1:8" ht="39" x14ac:dyDescent="0.25">
      <c r="A244" s="94">
        <f t="shared" si="3"/>
        <v>239</v>
      </c>
      <c r="B244" s="71" t="s">
        <v>452</v>
      </c>
      <c r="C244" s="71" t="s">
        <v>127</v>
      </c>
      <c r="D244" s="103" t="s">
        <v>796</v>
      </c>
      <c r="E244" s="111" t="s">
        <v>576</v>
      </c>
      <c r="F244" s="92" t="s">
        <v>778</v>
      </c>
      <c r="G244" s="112">
        <v>9967</v>
      </c>
      <c r="H244" s="77"/>
    </row>
    <row r="245" spans="1:8" ht="39" x14ac:dyDescent="0.25">
      <c r="A245" s="94">
        <f t="shared" si="3"/>
        <v>240</v>
      </c>
      <c r="B245" s="71" t="s">
        <v>452</v>
      </c>
      <c r="C245" s="71" t="s">
        <v>127</v>
      </c>
      <c r="D245" s="103" t="s">
        <v>797</v>
      </c>
      <c r="E245" s="111" t="s">
        <v>576</v>
      </c>
      <c r="F245" s="92" t="s">
        <v>778</v>
      </c>
      <c r="G245" s="112">
        <v>9967</v>
      </c>
      <c r="H245" s="77"/>
    </row>
    <row r="246" spans="1:8" ht="39" x14ac:dyDescent="0.25">
      <c r="A246" s="94">
        <f t="shared" si="3"/>
        <v>241</v>
      </c>
      <c r="B246" s="71" t="s">
        <v>452</v>
      </c>
      <c r="C246" s="71" t="s">
        <v>127</v>
      </c>
      <c r="D246" s="103" t="s">
        <v>798</v>
      </c>
      <c r="E246" s="111" t="s">
        <v>576</v>
      </c>
      <c r="F246" s="92" t="s">
        <v>778</v>
      </c>
      <c r="G246" s="112">
        <v>9967</v>
      </c>
      <c r="H246" s="77"/>
    </row>
    <row r="247" spans="1:8" ht="39" x14ac:dyDescent="0.25">
      <c r="A247" s="94">
        <f t="shared" si="3"/>
        <v>242</v>
      </c>
      <c r="B247" s="71" t="s">
        <v>452</v>
      </c>
      <c r="C247" s="71" t="s">
        <v>163</v>
      </c>
      <c r="D247" s="103" t="s">
        <v>799</v>
      </c>
      <c r="E247" s="111" t="s">
        <v>576</v>
      </c>
      <c r="F247" s="92" t="s">
        <v>778</v>
      </c>
      <c r="G247" s="112">
        <v>9967</v>
      </c>
      <c r="H247" s="77"/>
    </row>
    <row r="248" spans="1:8" ht="39" x14ac:dyDescent="0.25">
      <c r="A248" s="94">
        <f t="shared" si="3"/>
        <v>243</v>
      </c>
      <c r="B248" s="71" t="s">
        <v>452</v>
      </c>
      <c r="C248" s="71" t="s">
        <v>127</v>
      </c>
      <c r="D248" s="103" t="s">
        <v>800</v>
      </c>
      <c r="E248" s="111" t="s">
        <v>576</v>
      </c>
      <c r="F248" s="92" t="s">
        <v>778</v>
      </c>
      <c r="G248" s="112">
        <v>9967</v>
      </c>
      <c r="H248" s="77"/>
    </row>
    <row r="249" spans="1:8" ht="39" x14ac:dyDescent="0.25">
      <c r="A249" s="94">
        <f t="shared" si="3"/>
        <v>244</v>
      </c>
      <c r="B249" s="71" t="s">
        <v>452</v>
      </c>
      <c r="C249" s="71" t="s">
        <v>127</v>
      </c>
      <c r="D249" s="103" t="s">
        <v>801</v>
      </c>
      <c r="E249" s="111" t="s">
        <v>576</v>
      </c>
      <c r="F249" s="92" t="s">
        <v>778</v>
      </c>
      <c r="G249" s="112">
        <v>9967</v>
      </c>
      <c r="H249" s="77"/>
    </row>
    <row r="250" spans="1:8" ht="39" x14ac:dyDescent="0.25">
      <c r="A250" s="94">
        <f t="shared" si="3"/>
        <v>245</v>
      </c>
      <c r="B250" s="71" t="s">
        <v>452</v>
      </c>
      <c r="C250" s="71" t="s">
        <v>127</v>
      </c>
      <c r="D250" s="103" t="s">
        <v>802</v>
      </c>
      <c r="E250" s="111" t="s">
        <v>576</v>
      </c>
      <c r="F250" s="92" t="s">
        <v>778</v>
      </c>
      <c r="G250" s="112">
        <v>9967</v>
      </c>
      <c r="H250" s="77"/>
    </row>
    <row r="251" spans="1:8" ht="39" x14ac:dyDescent="0.25">
      <c r="A251" s="94">
        <f t="shared" si="3"/>
        <v>246</v>
      </c>
      <c r="B251" s="71" t="s">
        <v>452</v>
      </c>
      <c r="C251" s="71" t="s">
        <v>127</v>
      </c>
      <c r="D251" s="103" t="s">
        <v>803</v>
      </c>
      <c r="E251" s="111" t="s">
        <v>576</v>
      </c>
      <c r="F251" s="92" t="s">
        <v>778</v>
      </c>
      <c r="G251" s="112">
        <v>9967</v>
      </c>
      <c r="H251" s="77"/>
    </row>
    <row r="252" spans="1:8" ht="58.5" x14ac:dyDescent="0.25">
      <c r="A252" s="94">
        <f t="shared" si="3"/>
        <v>247</v>
      </c>
      <c r="B252" s="71" t="s">
        <v>452</v>
      </c>
      <c r="C252" s="71" t="s">
        <v>163</v>
      </c>
      <c r="D252" s="103" t="s">
        <v>804</v>
      </c>
      <c r="E252" s="111" t="s">
        <v>576</v>
      </c>
      <c r="F252" s="92" t="s">
        <v>778</v>
      </c>
      <c r="G252" s="112">
        <v>9967</v>
      </c>
      <c r="H252" s="77"/>
    </row>
    <row r="253" spans="1:8" ht="39" x14ac:dyDescent="0.25">
      <c r="A253" s="94">
        <f t="shared" si="3"/>
        <v>248</v>
      </c>
      <c r="B253" s="71" t="s">
        <v>452</v>
      </c>
      <c r="C253" s="71" t="s">
        <v>127</v>
      </c>
      <c r="D253" s="103" t="s">
        <v>805</v>
      </c>
      <c r="E253" s="111" t="s">
        <v>576</v>
      </c>
      <c r="F253" s="92" t="s">
        <v>778</v>
      </c>
      <c r="G253" s="112">
        <v>9967</v>
      </c>
      <c r="H253" s="77"/>
    </row>
    <row r="254" spans="1:8" ht="39" x14ac:dyDescent="0.25">
      <c r="A254" s="94">
        <f t="shared" si="3"/>
        <v>249</v>
      </c>
      <c r="B254" s="71" t="s">
        <v>452</v>
      </c>
      <c r="C254" s="71" t="s">
        <v>127</v>
      </c>
      <c r="D254" s="103" t="s">
        <v>806</v>
      </c>
      <c r="E254" s="111" t="s">
        <v>576</v>
      </c>
      <c r="F254" s="92" t="s">
        <v>778</v>
      </c>
      <c r="G254" s="112">
        <v>9967</v>
      </c>
      <c r="H254" s="77"/>
    </row>
    <row r="255" spans="1:8" ht="39" x14ac:dyDescent="0.25">
      <c r="A255" s="94">
        <f t="shared" si="3"/>
        <v>250</v>
      </c>
      <c r="B255" s="71" t="s">
        <v>452</v>
      </c>
      <c r="C255" s="71" t="s">
        <v>127</v>
      </c>
      <c r="D255" s="103" t="s">
        <v>807</v>
      </c>
      <c r="E255" s="111" t="s">
        <v>576</v>
      </c>
      <c r="F255" s="92" t="s">
        <v>778</v>
      </c>
      <c r="G255" s="112">
        <v>9967</v>
      </c>
      <c r="H255" s="77"/>
    </row>
    <row r="256" spans="1:8" ht="39" x14ac:dyDescent="0.25">
      <c r="A256" s="94">
        <f t="shared" si="3"/>
        <v>251</v>
      </c>
      <c r="B256" s="71" t="s">
        <v>452</v>
      </c>
      <c r="C256" s="71" t="s">
        <v>127</v>
      </c>
      <c r="D256" s="103" t="s">
        <v>808</v>
      </c>
      <c r="E256" s="111" t="s">
        <v>576</v>
      </c>
      <c r="F256" s="92" t="s">
        <v>778</v>
      </c>
      <c r="G256" s="112">
        <v>9967</v>
      </c>
      <c r="H256" s="77"/>
    </row>
    <row r="257" spans="1:8" ht="39" x14ac:dyDescent="0.25">
      <c r="A257" s="94">
        <f t="shared" si="3"/>
        <v>252</v>
      </c>
      <c r="B257" s="71" t="s">
        <v>452</v>
      </c>
      <c r="C257" s="71" t="s">
        <v>127</v>
      </c>
      <c r="D257" s="103" t="s">
        <v>809</v>
      </c>
      <c r="E257" s="111" t="s">
        <v>576</v>
      </c>
      <c r="F257" s="92" t="s">
        <v>778</v>
      </c>
      <c r="G257" s="112">
        <v>9967</v>
      </c>
      <c r="H257" s="77"/>
    </row>
    <row r="258" spans="1:8" ht="39" x14ac:dyDescent="0.25">
      <c r="A258" s="94">
        <f t="shared" si="3"/>
        <v>253</v>
      </c>
      <c r="B258" s="71" t="s">
        <v>452</v>
      </c>
      <c r="C258" s="71" t="s">
        <v>129</v>
      </c>
      <c r="D258" s="103" t="s">
        <v>810</v>
      </c>
      <c r="E258" s="111" t="s">
        <v>576</v>
      </c>
      <c r="F258" s="92" t="s">
        <v>778</v>
      </c>
      <c r="G258" s="112">
        <v>29900</v>
      </c>
      <c r="H258" s="77"/>
    </row>
    <row r="259" spans="1:8" ht="39" x14ac:dyDescent="0.25">
      <c r="A259" s="94">
        <f t="shared" si="3"/>
        <v>254</v>
      </c>
      <c r="B259" s="71" t="s">
        <v>452</v>
      </c>
      <c r="C259" s="71" t="s">
        <v>163</v>
      </c>
      <c r="D259" s="103" t="s">
        <v>811</v>
      </c>
      <c r="E259" s="111" t="s">
        <v>576</v>
      </c>
      <c r="F259" s="92" t="s">
        <v>778</v>
      </c>
      <c r="G259" s="112">
        <v>29900</v>
      </c>
      <c r="H259" s="77"/>
    </row>
    <row r="260" spans="1:8" ht="39" x14ac:dyDescent="0.25">
      <c r="A260" s="94">
        <f t="shared" si="3"/>
        <v>255</v>
      </c>
      <c r="B260" s="71" t="s">
        <v>452</v>
      </c>
      <c r="C260" s="71" t="s">
        <v>163</v>
      </c>
      <c r="D260" s="103" t="s">
        <v>812</v>
      </c>
      <c r="E260" s="111" t="s">
        <v>576</v>
      </c>
      <c r="F260" s="92" t="s">
        <v>778</v>
      </c>
      <c r="G260" s="112">
        <v>29900</v>
      </c>
      <c r="H260" s="77"/>
    </row>
    <row r="261" spans="1:8" ht="39" x14ac:dyDescent="0.25">
      <c r="A261" s="94">
        <f t="shared" si="3"/>
        <v>256</v>
      </c>
      <c r="B261" s="71" t="s">
        <v>452</v>
      </c>
      <c r="C261" s="71" t="s">
        <v>163</v>
      </c>
      <c r="D261" s="103" t="s">
        <v>813</v>
      </c>
      <c r="E261" s="111" t="s">
        <v>576</v>
      </c>
      <c r="F261" s="92" t="s">
        <v>778</v>
      </c>
      <c r="G261" s="112">
        <v>29900</v>
      </c>
      <c r="H261" s="77"/>
    </row>
    <row r="262" spans="1:8" ht="39" x14ac:dyDescent="0.25">
      <c r="A262" s="94">
        <f t="shared" si="3"/>
        <v>257</v>
      </c>
      <c r="B262" s="71" t="s">
        <v>452</v>
      </c>
      <c r="C262" s="71" t="s">
        <v>127</v>
      </c>
      <c r="D262" s="103" t="s">
        <v>814</v>
      </c>
      <c r="E262" s="111" t="s">
        <v>576</v>
      </c>
      <c r="F262" s="92" t="s">
        <v>778</v>
      </c>
      <c r="G262" s="112">
        <v>29900</v>
      </c>
      <c r="H262" s="77"/>
    </row>
    <row r="263" spans="1:8" ht="81" customHeight="1" x14ac:dyDescent="0.25">
      <c r="A263" s="94">
        <f t="shared" si="3"/>
        <v>258</v>
      </c>
      <c r="B263" s="71" t="s">
        <v>452</v>
      </c>
      <c r="C263" s="71" t="s">
        <v>163</v>
      </c>
      <c r="D263" s="103" t="s">
        <v>815</v>
      </c>
      <c r="E263" s="111" t="s">
        <v>576</v>
      </c>
      <c r="F263" s="92" t="s">
        <v>778</v>
      </c>
      <c r="G263" s="112">
        <v>29900</v>
      </c>
      <c r="H263" s="77"/>
    </row>
    <row r="264" spans="1:8" ht="39" x14ac:dyDescent="0.25">
      <c r="A264" s="94">
        <f t="shared" ref="A264:A327" si="4">ROW(A259)</f>
        <v>259</v>
      </c>
      <c r="B264" s="71" t="s">
        <v>452</v>
      </c>
      <c r="C264" s="71" t="s">
        <v>127</v>
      </c>
      <c r="D264" s="103" t="s">
        <v>816</v>
      </c>
      <c r="E264" s="111" t="s">
        <v>576</v>
      </c>
      <c r="F264" s="92" t="s">
        <v>778</v>
      </c>
      <c r="G264" s="112">
        <v>29900</v>
      </c>
      <c r="H264" s="77"/>
    </row>
    <row r="265" spans="1:8" ht="39" x14ac:dyDescent="0.25">
      <c r="A265" s="94">
        <f t="shared" si="4"/>
        <v>260</v>
      </c>
      <c r="B265" s="71" t="s">
        <v>452</v>
      </c>
      <c r="C265" s="71" t="s">
        <v>117</v>
      </c>
      <c r="D265" s="103" t="s">
        <v>817</v>
      </c>
      <c r="E265" s="111" t="s">
        <v>576</v>
      </c>
      <c r="F265" s="92" t="s">
        <v>778</v>
      </c>
      <c r="G265" s="112">
        <v>29900</v>
      </c>
      <c r="H265" s="77"/>
    </row>
    <row r="266" spans="1:8" ht="39" x14ac:dyDescent="0.25">
      <c r="A266" s="94">
        <f t="shared" si="4"/>
        <v>261</v>
      </c>
      <c r="B266" s="71" t="s">
        <v>452</v>
      </c>
      <c r="C266" s="71" t="s">
        <v>163</v>
      </c>
      <c r="D266" s="103" t="s">
        <v>818</v>
      </c>
      <c r="E266" s="111" t="s">
        <v>576</v>
      </c>
      <c r="F266" s="92" t="s">
        <v>778</v>
      </c>
      <c r="G266" s="112">
        <v>29900</v>
      </c>
      <c r="H266" s="77"/>
    </row>
    <row r="267" spans="1:8" ht="39" x14ac:dyDescent="0.25">
      <c r="A267" s="94">
        <f t="shared" si="4"/>
        <v>262</v>
      </c>
      <c r="B267" s="71" t="s">
        <v>452</v>
      </c>
      <c r="C267" s="71" t="s">
        <v>163</v>
      </c>
      <c r="D267" s="103" t="s">
        <v>819</v>
      </c>
      <c r="E267" s="111" t="s">
        <v>576</v>
      </c>
      <c r="F267" s="92" t="s">
        <v>778</v>
      </c>
      <c r="G267" s="112">
        <v>29900</v>
      </c>
      <c r="H267" s="77"/>
    </row>
    <row r="268" spans="1:8" ht="39" x14ac:dyDescent="0.25">
      <c r="A268" s="94">
        <f t="shared" si="4"/>
        <v>263</v>
      </c>
      <c r="B268" s="71" t="s">
        <v>452</v>
      </c>
      <c r="C268" s="71" t="s">
        <v>163</v>
      </c>
      <c r="D268" s="103" t="s">
        <v>820</v>
      </c>
      <c r="E268" s="111" t="s">
        <v>576</v>
      </c>
      <c r="F268" s="92" t="s">
        <v>778</v>
      </c>
      <c r="G268" s="112">
        <v>29900</v>
      </c>
      <c r="H268" s="77"/>
    </row>
    <row r="269" spans="1:8" ht="39" x14ac:dyDescent="0.25">
      <c r="A269" s="94">
        <f t="shared" si="4"/>
        <v>264</v>
      </c>
      <c r="B269" s="71" t="s">
        <v>452</v>
      </c>
      <c r="C269" s="71" t="s">
        <v>163</v>
      </c>
      <c r="D269" s="103" t="s">
        <v>821</v>
      </c>
      <c r="E269" s="111" t="s">
        <v>576</v>
      </c>
      <c r="F269" s="92" t="s">
        <v>778</v>
      </c>
      <c r="G269" s="112">
        <v>29900</v>
      </c>
      <c r="H269" s="77"/>
    </row>
    <row r="270" spans="1:8" ht="39" x14ac:dyDescent="0.25">
      <c r="A270" s="94">
        <f t="shared" si="4"/>
        <v>265</v>
      </c>
      <c r="B270" s="71" t="s">
        <v>452</v>
      </c>
      <c r="C270" s="71" t="s">
        <v>163</v>
      </c>
      <c r="D270" s="103" t="s">
        <v>822</v>
      </c>
      <c r="E270" s="111" t="s">
        <v>576</v>
      </c>
      <c r="F270" s="92" t="s">
        <v>778</v>
      </c>
      <c r="G270" s="112">
        <v>29900</v>
      </c>
      <c r="H270" s="77"/>
    </row>
    <row r="271" spans="1:8" ht="39" x14ac:dyDescent="0.25">
      <c r="A271" s="94">
        <f t="shared" si="4"/>
        <v>266</v>
      </c>
      <c r="B271" s="71" t="s">
        <v>452</v>
      </c>
      <c r="C271" s="71" t="s">
        <v>127</v>
      </c>
      <c r="D271" s="103" t="s">
        <v>823</v>
      </c>
      <c r="E271" s="111" t="s">
        <v>576</v>
      </c>
      <c r="F271" s="92" t="s">
        <v>778</v>
      </c>
      <c r="G271" s="112">
        <v>29900</v>
      </c>
      <c r="H271" s="77"/>
    </row>
    <row r="272" spans="1:8" ht="39" x14ac:dyDescent="0.25">
      <c r="A272" s="94">
        <f t="shared" si="4"/>
        <v>267</v>
      </c>
      <c r="B272" s="71" t="s">
        <v>452</v>
      </c>
      <c r="C272" s="71" t="s">
        <v>163</v>
      </c>
      <c r="D272" s="103" t="s">
        <v>824</v>
      </c>
      <c r="E272" s="111" t="s">
        <v>576</v>
      </c>
      <c r="F272" s="92" t="s">
        <v>778</v>
      </c>
      <c r="G272" s="112">
        <v>29900</v>
      </c>
      <c r="H272" s="77"/>
    </row>
    <row r="273" spans="1:8" ht="39" x14ac:dyDescent="0.25">
      <c r="A273" s="94">
        <f t="shared" si="4"/>
        <v>268</v>
      </c>
      <c r="B273" s="71" t="s">
        <v>452</v>
      </c>
      <c r="C273" s="71" t="s">
        <v>127</v>
      </c>
      <c r="D273" s="103" t="s">
        <v>825</v>
      </c>
      <c r="E273" s="111" t="s">
        <v>576</v>
      </c>
      <c r="F273" s="92" t="s">
        <v>778</v>
      </c>
      <c r="G273" s="112">
        <v>29900</v>
      </c>
      <c r="H273" s="77"/>
    </row>
    <row r="274" spans="1:8" ht="39" x14ac:dyDescent="0.25">
      <c r="A274" s="94">
        <f t="shared" si="4"/>
        <v>269</v>
      </c>
      <c r="B274" s="71" t="s">
        <v>452</v>
      </c>
      <c r="C274" s="71" t="s">
        <v>105</v>
      </c>
      <c r="D274" s="103" t="s">
        <v>826</v>
      </c>
      <c r="E274" s="111" t="s">
        <v>576</v>
      </c>
      <c r="F274" s="92" t="s">
        <v>778</v>
      </c>
      <c r="G274" s="112">
        <v>30000</v>
      </c>
      <c r="H274" s="77"/>
    </row>
    <row r="275" spans="1:8" ht="39" x14ac:dyDescent="0.25">
      <c r="A275" s="94">
        <f t="shared" si="4"/>
        <v>270</v>
      </c>
      <c r="B275" s="71" t="s">
        <v>452</v>
      </c>
      <c r="C275" s="71" t="s">
        <v>105</v>
      </c>
      <c r="D275" s="103" t="s">
        <v>827</v>
      </c>
      <c r="E275" s="111" t="s">
        <v>576</v>
      </c>
      <c r="F275" s="92" t="s">
        <v>778</v>
      </c>
      <c r="G275" s="112">
        <v>30000</v>
      </c>
      <c r="H275" s="77"/>
    </row>
    <row r="276" spans="1:8" ht="39" x14ac:dyDescent="0.25">
      <c r="A276" s="94">
        <f t="shared" si="4"/>
        <v>271</v>
      </c>
      <c r="B276" s="71" t="s">
        <v>452</v>
      </c>
      <c r="C276" s="71" t="s">
        <v>124</v>
      </c>
      <c r="D276" s="103" t="s">
        <v>828</v>
      </c>
      <c r="E276" s="111" t="s">
        <v>576</v>
      </c>
      <c r="F276" s="92" t="s">
        <v>778</v>
      </c>
      <c r="G276" s="112">
        <v>30000</v>
      </c>
      <c r="H276" s="77"/>
    </row>
    <row r="277" spans="1:8" ht="39" x14ac:dyDescent="0.25">
      <c r="A277" s="94">
        <f t="shared" si="4"/>
        <v>272</v>
      </c>
      <c r="B277" s="71" t="s">
        <v>452</v>
      </c>
      <c r="C277" s="71" t="s">
        <v>124</v>
      </c>
      <c r="D277" s="103" t="s">
        <v>829</v>
      </c>
      <c r="E277" s="111" t="s">
        <v>576</v>
      </c>
      <c r="F277" s="92" t="s">
        <v>778</v>
      </c>
      <c r="G277" s="112">
        <v>30000</v>
      </c>
      <c r="H277" s="77"/>
    </row>
    <row r="278" spans="1:8" ht="39" x14ac:dyDescent="0.25">
      <c r="A278" s="94">
        <f t="shared" si="4"/>
        <v>273</v>
      </c>
      <c r="B278" s="71" t="s">
        <v>452</v>
      </c>
      <c r="C278" s="71" t="s">
        <v>124</v>
      </c>
      <c r="D278" s="103" t="s">
        <v>830</v>
      </c>
      <c r="E278" s="111" t="s">
        <v>576</v>
      </c>
      <c r="F278" s="92" t="s">
        <v>778</v>
      </c>
      <c r="G278" s="112">
        <v>30000</v>
      </c>
      <c r="H278" s="77"/>
    </row>
    <row r="279" spans="1:8" ht="39" x14ac:dyDescent="0.25">
      <c r="A279" s="94">
        <f t="shared" si="4"/>
        <v>274</v>
      </c>
      <c r="B279" s="71" t="s">
        <v>452</v>
      </c>
      <c r="C279" s="71" t="s">
        <v>124</v>
      </c>
      <c r="D279" s="103" t="s">
        <v>831</v>
      </c>
      <c r="E279" s="111" t="s">
        <v>576</v>
      </c>
      <c r="F279" s="92" t="s">
        <v>778</v>
      </c>
      <c r="G279" s="112">
        <v>30000</v>
      </c>
      <c r="H279" s="77"/>
    </row>
    <row r="280" spans="1:8" ht="39" x14ac:dyDescent="0.25">
      <c r="A280" s="94">
        <f t="shared" si="4"/>
        <v>275</v>
      </c>
      <c r="B280" s="71" t="s">
        <v>452</v>
      </c>
      <c r="C280" s="71" t="s">
        <v>105</v>
      </c>
      <c r="D280" s="103" t="s">
        <v>832</v>
      </c>
      <c r="E280" s="111" t="s">
        <v>576</v>
      </c>
      <c r="F280" s="92" t="s">
        <v>778</v>
      </c>
      <c r="G280" s="112">
        <v>30000</v>
      </c>
      <c r="H280" s="77"/>
    </row>
    <row r="281" spans="1:8" ht="39" x14ac:dyDescent="0.25">
      <c r="A281" s="94">
        <f t="shared" si="4"/>
        <v>276</v>
      </c>
      <c r="B281" s="71" t="s">
        <v>452</v>
      </c>
      <c r="C281" s="71" t="s">
        <v>105</v>
      </c>
      <c r="D281" s="103" t="s">
        <v>833</v>
      </c>
      <c r="E281" s="111" t="s">
        <v>576</v>
      </c>
      <c r="F281" s="92" t="s">
        <v>778</v>
      </c>
      <c r="G281" s="112">
        <v>30000</v>
      </c>
      <c r="H281" s="77"/>
    </row>
    <row r="282" spans="1:8" ht="39" x14ac:dyDescent="0.25">
      <c r="A282" s="94">
        <f t="shared" si="4"/>
        <v>277</v>
      </c>
      <c r="B282" s="71" t="s">
        <v>452</v>
      </c>
      <c r="C282" s="71" t="s">
        <v>86</v>
      </c>
      <c r="D282" s="103" t="s">
        <v>834</v>
      </c>
      <c r="E282" s="111" t="s">
        <v>576</v>
      </c>
      <c r="F282" s="92" t="s">
        <v>778</v>
      </c>
      <c r="G282" s="112">
        <v>30000</v>
      </c>
      <c r="H282" s="77"/>
    </row>
    <row r="283" spans="1:8" ht="39" x14ac:dyDescent="0.25">
      <c r="A283" s="94">
        <f t="shared" si="4"/>
        <v>278</v>
      </c>
      <c r="B283" s="71" t="s">
        <v>452</v>
      </c>
      <c r="C283" s="71" t="s">
        <v>105</v>
      </c>
      <c r="D283" s="103" t="s">
        <v>835</v>
      </c>
      <c r="E283" s="111" t="s">
        <v>576</v>
      </c>
      <c r="F283" s="92" t="s">
        <v>778</v>
      </c>
      <c r="G283" s="112">
        <v>30000</v>
      </c>
      <c r="H283" s="77"/>
    </row>
    <row r="284" spans="1:8" ht="39" x14ac:dyDescent="0.25">
      <c r="A284" s="94">
        <f t="shared" si="4"/>
        <v>279</v>
      </c>
      <c r="B284" s="71" t="s">
        <v>452</v>
      </c>
      <c r="C284" s="71" t="s">
        <v>121</v>
      </c>
      <c r="D284" s="103" t="s">
        <v>836</v>
      </c>
      <c r="E284" s="111" t="s">
        <v>576</v>
      </c>
      <c r="F284" s="92" t="s">
        <v>778</v>
      </c>
      <c r="G284" s="112">
        <v>30000</v>
      </c>
      <c r="H284" s="77"/>
    </row>
    <row r="285" spans="1:8" ht="39" x14ac:dyDescent="0.25">
      <c r="A285" s="94">
        <f t="shared" si="4"/>
        <v>280</v>
      </c>
      <c r="B285" s="71" t="s">
        <v>452</v>
      </c>
      <c r="C285" s="71" t="s">
        <v>105</v>
      </c>
      <c r="D285" s="103" t="s">
        <v>837</v>
      </c>
      <c r="E285" s="111" t="s">
        <v>576</v>
      </c>
      <c r="F285" s="92" t="s">
        <v>778</v>
      </c>
      <c r="G285" s="112">
        <v>30000</v>
      </c>
      <c r="H285" s="77"/>
    </row>
    <row r="286" spans="1:8" ht="39" x14ac:dyDescent="0.25">
      <c r="A286" s="94">
        <f t="shared" si="4"/>
        <v>281</v>
      </c>
      <c r="B286" s="71" t="s">
        <v>452</v>
      </c>
      <c r="C286" s="71" t="s">
        <v>86</v>
      </c>
      <c r="D286" s="103" t="s">
        <v>838</v>
      </c>
      <c r="E286" s="111" t="s">
        <v>576</v>
      </c>
      <c r="F286" s="92" t="s">
        <v>778</v>
      </c>
      <c r="G286" s="112">
        <v>30000</v>
      </c>
      <c r="H286" s="77"/>
    </row>
    <row r="287" spans="1:8" ht="39" x14ac:dyDescent="0.25">
      <c r="A287" s="94">
        <f t="shared" si="4"/>
        <v>282</v>
      </c>
      <c r="B287" s="71" t="s">
        <v>452</v>
      </c>
      <c r="C287" s="71" t="s">
        <v>86</v>
      </c>
      <c r="D287" s="103" t="s">
        <v>839</v>
      </c>
      <c r="E287" s="111" t="s">
        <v>576</v>
      </c>
      <c r="F287" s="92" t="s">
        <v>778</v>
      </c>
      <c r="G287" s="112">
        <v>30000</v>
      </c>
      <c r="H287" s="77"/>
    </row>
    <row r="288" spans="1:8" ht="39" x14ac:dyDescent="0.25">
      <c r="A288" s="94">
        <f t="shared" si="4"/>
        <v>283</v>
      </c>
      <c r="B288" s="71" t="s">
        <v>452</v>
      </c>
      <c r="C288" s="71" t="s">
        <v>124</v>
      </c>
      <c r="D288" s="103" t="s">
        <v>840</v>
      </c>
      <c r="E288" s="111" t="s">
        <v>576</v>
      </c>
      <c r="F288" s="92" t="s">
        <v>778</v>
      </c>
      <c r="G288" s="112">
        <v>30000</v>
      </c>
      <c r="H288" s="77"/>
    </row>
    <row r="289" spans="1:8" ht="39" x14ac:dyDescent="0.25">
      <c r="A289" s="94">
        <f t="shared" si="4"/>
        <v>284</v>
      </c>
      <c r="B289" s="71" t="s">
        <v>452</v>
      </c>
      <c r="C289" s="71" t="s">
        <v>119</v>
      </c>
      <c r="D289" s="103" t="s">
        <v>841</v>
      </c>
      <c r="E289" s="111" t="s">
        <v>576</v>
      </c>
      <c r="F289" s="92" t="s">
        <v>778</v>
      </c>
      <c r="G289" s="112">
        <v>30000</v>
      </c>
      <c r="H289" s="77"/>
    </row>
    <row r="290" spans="1:8" ht="39" x14ac:dyDescent="0.25">
      <c r="A290" s="94">
        <f t="shared" si="4"/>
        <v>285</v>
      </c>
      <c r="B290" s="71" t="s">
        <v>452</v>
      </c>
      <c r="C290" s="71" t="s">
        <v>119</v>
      </c>
      <c r="D290" s="103" t="s">
        <v>842</v>
      </c>
      <c r="E290" s="111" t="s">
        <v>576</v>
      </c>
      <c r="F290" s="92" t="s">
        <v>778</v>
      </c>
      <c r="G290" s="112">
        <v>30000</v>
      </c>
      <c r="H290" s="77"/>
    </row>
    <row r="291" spans="1:8" ht="39" x14ac:dyDescent="0.25">
      <c r="A291" s="94">
        <f t="shared" si="4"/>
        <v>286</v>
      </c>
      <c r="B291" s="71" t="s">
        <v>452</v>
      </c>
      <c r="C291" s="71" t="s">
        <v>124</v>
      </c>
      <c r="D291" s="103" t="s">
        <v>843</v>
      </c>
      <c r="E291" s="111" t="s">
        <v>576</v>
      </c>
      <c r="F291" s="92" t="s">
        <v>778</v>
      </c>
      <c r="G291" s="112">
        <v>30000</v>
      </c>
      <c r="H291" s="77"/>
    </row>
    <row r="292" spans="1:8" ht="39" x14ac:dyDescent="0.25">
      <c r="A292" s="94">
        <f t="shared" si="4"/>
        <v>287</v>
      </c>
      <c r="B292" s="71" t="s">
        <v>452</v>
      </c>
      <c r="C292" s="71" t="s">
        <v>124</v>
      </c>
      <c r="D292" s="103" t="s">
        <v>844</v>
      </c>
      <c r="E292" s="111" t="s">
        <v>576</v>
      </c>
      <c r="F292" s="92" t="s">
        <v>778</v>
      </c>
      <c r="G292" s="112">
        <v>30000</v>
      </c>
      <c r="H292" s="77"/>
    </row>
    <row r="293" spans="1:8" ht="39" x14ac:dyDescent="0.25">
      <c r="A293" s="94">
        <f t="shared" si="4"/>
        <v>288</v>
      </c>
      <c r="B293" s="71" t="s">
        <v>452</v>
      </c>
      <c r="C293" s="71" t="s">
        <v>124</v>
      </c>
      <c r="D293" s="103" t="s">
        <v>845</v>
      </c>
      <c r="E293" s="111" t="s">
        <v>576</v>
      </c>
      <c r="F293" s="92" t="s">
        <v>778</v>
      </c>
      <c r="G293" s="112">
        <v>30000</v>
      </c>
      <c r="H293" s="77"/>
    </row>
    <row r="294" spans="1:8" ht="39" x14ac:dyDescent="0.25">
      <c r="A294" s="94">
        <f t="shared" si="4"/>
        <v>289</v>
      </c>
      <c r="B294" s="71" t="s">
        <v>452</v>
      </c>
      <c r="C294" s="71" t="s">
        <v>124</v>
      </c>
      <c r="D294" s="103" t="s">
        <v>846</v>
      </c>
      <c r="E294" s="111" t="s">
        <v>576</v>
      </c>
      <c r="F294" s="92" t="s">
        <v>778</v>
      </c>
      <c r="G294" s="112">
        <v>30000</v>
      </c>
      <c r="H294" s="77"/>
    </row>
    <row r="295" spans="1:8" ht="39" x14ac:dyDescent="0.25">
      <c r="A295" s="94">
        <f t="shared" si="4"/>
        <v>290</v>
      </c>
      <c r="B295" s="71" t="s">
        <v>452</v>
      </c>
      <c r="C295" s="71" t="s">
        <v>124</v>
      </c>
      <c r="D295" s="103" t="s">
        <v>847</v>
      </c>
      <c r="E295" s="111" t="s">
        <v>576</v>
      </c>
      <c r="F295" s="92" t="s">
        <v>778</v>
      </c>
      <c r="G295" s="112">
        <v>30000</v>
      </c>
      <c r="H295" s="77"/>
    </row>
    <row r="296" spans="1:8" ht="39" x14ac:dyDescent="0.25">
      <c r="A296" s="94">
        <f t="shared" si="4"/>
        <v>291</v>
      </c>
      <c r="B296" s="71" t="s">
        <v>452</v>
      </c>
      <c r="C296" s="71" t="s">
        <v>109</v>
      </c>
      <c r="D296" s="103" t="s">
        <v>848</v>
      </c>
      <c r="E296" s="111" t="s">
        <v>576</v>
      </c>
      <c r="F296" s="92" t="s">
        <v>778</v>
      </c>
      <c r="G296" s="112">
        <v>30000</v>
      </c>
      <c r="H296" s="77"/>
    </row>
    <row r="297" spans="1:8" ht="58.5" x14ac:dyDescent="0.25">
      <c r="A297" s="94">
        <f t="shared" si="4"/>
        <v>292</v>
      </c>
      <c r="B297" s="71" t="s">
        <v>452</v>
      </c>
      <c r="C297" s="71" t="s">
        <v>86</v>
      </c>
      <c r="D297" s="103" t="s">
        <v>849</v>
      </c>
      <c r="E297" s="111" t="s">
        <v>576</v>
      </c>
      <c r="F297" s="92" t="s">
        <v>778</v>
      </c>
      <c r="G297" s="112">
        <v>30000</v>
      </c>
      <c r="H297" s="77"/>
    </row>
    <row r="298" spans="1:8" ht="39" x14ac:dyDescent="0.25">
      <c r="A298" s="94">
        <f t="shared" si="4"/>
        <v>293</v>
      </c>
      <c r="B298" s="71" t="s">
        <v>452</v>
      </c>
      <c r="C298" s="71" t="s">
        <v>124</v>
      </c>
      <c r="D298" s="103" t="s">
        <v>850</v>
      </c>
      <c r="E298" s="111" t="s">
        <v>576</v>
      </c>
      <c r="F298" s="92" t="s">
        <v>778</v>
      </c>
      <c r="G298" s="112">
        <v>30000</v>
      </c>
      <c r="H298" s="77"/>
    </row>
    <row r="299" spans="1:8" ht="39" x14ac:dyDescent="0.25">
      <c r="A299" s="94">
        <f t="shared" si="4"/>
        <v>294</v>
      </c>
      <c r="B299" s="71" t="s">
        <v>452</v>
      </c>
      <c r="C299" s="71" t="s">
        <v>124</v>
      </c>
      <c r="D299" s="103" t="s">
        <v>851</v>
      </c>
      <c r="E299" s="111" t="s">
        <v>576</v>
      </c>
      <c r="F299" s="92" t="s">
        <v>778</v>
      </c>
      <c r="G299" s="112">
        <v>30000</v>
      </c>
      <c r="H299" s="77"/>
    </row>
    <row r="300" spans="1:8" ht="39" x14ac:dyDescent="0.25">
      <c r="A300" s="94">
        <f t="shared" si="4"/>
        <v>295</v>
      </c>
      <c r="B300" s="71" t="s">
        <v>452</v>
      </c>
      <c r="C300" s="71" t="s">
        <v>117</v>
      </c>
      <c r="D300" s="103" t="s">
        <v>852</v>
      </c>
      <c r="E300" s="111" t="s">
        <v>576</v>
      </c>
      <c r="F300" s="92" t="s">
        <v>778</v>
      </c>
      <c r="G300" s="112">
        <v>30000</v>
      </c>
      <c r="H300" s="77"/>
    </row>
    <row r="301" spans="1:8" ht="39" x14ac:dyDescent="0.25">
      <c r="A301" s="94">
        <f t="shared" si="4"/>
        <v>296</v>
      </c>
      <c r="B301" s="71" t="s">
        <v>452</v>
      </c>
      <c r="C301" s="71" t="s">
        <v>129</v>
      </c>
      <c r="D301" s="103" t="s">
        <v>853</v>
      </c>
      <c r="E301" s="111" t="s">
        <v>576</v>
      </c>
      <c r="F301" s="92" t="s">
        <v>778</v>
      </c>
      <c r="G301" s="112">
        <v>30000</v>
      </c>
      <c r="H301" s="77"/>
    </row>
    <row r="302" spans="1:8" ht="39" x14ac:dyDescent="0.25">
      <c r="A302" s="94">
        <f t="shared" si="4"/>
        <v>297</v>
      </c>
      <c r="B302" s="71" t="s">
        <v>452</v>
      </c>
      <c r="C302" s="71" t="s">
        <v>168</v>
      </c>
      <c r="D302" s="103" t="s">
        <v>854</v>
      </c>
      <c r="E302" s="111" t="s">
        <v>576</v>
      </c>
      <c r="F302" s="92" t="s">
        <v>778</v>
      </c>
      <c r="G302" s="112">
        <v>30000</v>
      </c>
      <c r="H302" s="77"/>
    </row>
    <row r="303" spans="1:8" ht="39" x14ac:dyDescent="0.25">
      <c r="A303" s="94">
        <f t="shared" si="4"/>
        <v>298</v>
      </c>
      <c r="B303" s="71" t="s">
        <v>452</v>
      </c>
      <c r="C303" s="71" t="s">
        <v>109</v>
      </c>
      <c r="D303" s="103" t="s">
        <v>855</v>
      </c>
      <c r="E303" s="111" t="s">
        <v>576</v>
      </c>
      <c r="F303" s="92" t="s">
        <v>778</v>
      </c>
      <c r="G303" s="112">
        <v>30000</v>
      </c>
      <c r="H303" s="77"/>
    </row>
    <row r="304" spans="1:8" ht="39" x14ac:dyDescent="0.25">
      <c r="A304" s="94">
        <f t="shared" si="4"/>
        <v>299</v>
      </c>
      <c r="B304" s="71" t="s">
        <v>452</v>
      </c>
      <c r="C304" s="71" t="s">
        <v>129</v>
      </c>
      <c r="D304" s="103" t="s">
        <v>856</v>
      </c>
      <c r="E304" s="111" t="s">
        <v>576</v>
      </c>
      <c r="F304" s="92" t="s">
        <v>778</v>
      </c>
      <c r="G304" s="112">
        <v>30000</v>
      </c>
      <c r="H304" s="77"/>
    </row>
    <row r="305" spans="1:8" ht="39" x14ac:dyDescent="0.25">
      <c r="A305" s="94">
        <f t="shared" si="4"/>
        <v>300</v>
      </c>
      <c r="B305" s="71" t="s">
        <v>452</v>
      </c>
      <c r="C305" s="71" t="s">
        <v>124</v>
      </c>
      <c r="D305" s="103" t="s">
        <v>857</v>
      </c>
      <c r="E305" s="111" t="s">
        <v>576</v>
      </c>
      <c r="F305" s="92" t="s">
        <v>778</v>
      </c>
      <c r="G305" s="112">
        <v>30000</v>
      </c>
      <c r="H305" s="77"/>
    </row>
    <row r="306" spans="1:8" ht="39" x14ac:dyDescent="0.25">
      <c r="A306" s="94">
        <f t="shared" si="4"/>
        <v>301</v>
      </c>
      <c r="B306" s="71" t="s">
        <v>452</v>
      </c>
      <c r="C306" s="71" t="s">
        <v>105</v>
      </c>
      <c r="D306" s="103" t="s">
        <v>858</v>
      </c>
      <c r="E306" s="111" t="s">
        <v>576</v>
      </c>
      <c r="F306" s="92" t="s">
        <v>778</v>
      </c>
      <c r="G306" s="112">
        <v>30000</v>
      </c>
      <c r="H306" s="77"/>
    </row>
    <row r="307" spans="1:8" ht="39" x14ac:dyDescent="0.25">
      <c r="A307" s="94">
        <f t="shared" si="4"/>
        <v>302</v>
      </c>
      <c r="B307" s="71" t="s">
        <v>452</v>
      </c>
      <c r="C307" s="71" t="s">
        <v>105</v>
      </c>
      <c r="D307" s="103" t="s">
        <v>859</v>
      </c>
      <c r="E307" s="111" t="s">
        <v>576</v>
      </c>
      <c r="F307" s="92" t="s">
        <v>778</v>
      </c>
      <c r="G307" s="112">
        <v>30000</v>
      </c>
      <c r="H307" s="77"/>
    </row>
    <row r="308" spans="1:8" ht="39" x14ac:dyDescent="0.25">
      <c r="A308" s="94">
        <f t="shared" si="4"/>
        <v>303</v>
      </c>
      <c r="B308" s="71" t="s">
        <v>452</v>
      </c>
      <c r="C308" s="71" t="s">
        <v>86</v>
      </c>
      <c r="D308" s="103" t="s">
        <v>860</v>
      </c>
      <c r="E308" s="111" t="s">
        <v>576</v>
      </c>
      <c r="F308" s="92" t="s">
        <v>778</v>
      </c>
      <c r="G308" s="112">
        <v>30000</v>
      </c>
      <c r="H308" s="77"/>
    </row>
    <row r="309" spans="1:8" ht="39" x14ac:dyDescent="0.25">
      <c r="A309" s="94">
        <f t="shared" si="4"/>
        <v>304</v>
      </c>
      <c r="B309" s="71" t="s">
        <v>452</v>
      </c>
      <c r="C309" s="71" t="s">
        <v>86</v>
      </c>
      <c r="D309" s="103" t="s">
        <v>861</v>
      </c>
      <c r="E309" s="111" t="s">
        <v>576</v>
      </c>
      <c r="F309" s="92" t="s">
        <v>778</v>
      </c>
      <c r="G309" s="112">
        <v>30000</v>
      </c>
      <c r="H309" s="77"/>
    </row>
    <row r="310" spans="1:8" ht="39" x14ac:dyDescent="0.25">
      <c r="A310" s="94">
        <f t="shared" si="4"/>
        <v>305</v>
      </c>
      <c r="B310" s="71" t="s">
        <v>452</v>
      </c>
      <c r="C310" s="71" t="s">
        <v>86</v>
      </c>
      <c r="D310" s="103" t="s">
        <v>862</v>
      </c>
      <c r="E310" s="111" t="s">
        <v>576</v>
      </c>
      <c r="F310" s="92" t="s">
        <v>778</v>
      </c>
      <c r="G310" s="112">
        <v>30000</v>
      </c>
      <c r="H310" s="77"/>
    </row>
    <row r="311" spans="1:8" ht="39" x14ac:dyDescent="0.25">
      <c r="A311" s="94">
        <f t="shared" si="4"/>
        <v>306</v>
      </c>
      <c r="B311" s="71" t="s">
        <v>452</v>
      </c>
      <c r="C311" s="71" t="s">
        <v>86</v>
      </c>
      <c r="D311" s="103" t="s">
        <v>863</v>
      </c>
      <c r="E311" s="111" t="s">
        <v>576</v>
      </c>
      <c r="F311" s="92" t="s">
        <v>778</v>
      </c>
      <c r="G311" s="112">
        <v>30000</v>
      </c>
      <c r="H311" s="77"/>
    </row>
    <row r="312" spans="1:8" ht="39" x14ac:dyDescent="0.25">
      <c r="A312" s="94">
        <f t="shared" si="4"/>
        <v>307</v>
      </c>
      <c r="B312" s="71" t="s">
        <v>452</v>
      </c>
      <c r="C312" s="71" t="s">
        <v>86</v>
      </c>
      <c r="D312" s="103" t="s">
        <v>864</v>
      </c>
      <c r="E312" s="111" t="s">
        <v>576</v>
      </c>
      <c r="F312" s="92" t="s">
        <v>778</v>
      </c>
      <c r="G312" s="112">
        <v>30000</v>
      </c>
      <c r="H312" s="77"/>
    </row>
    <row r="313" spans="1:8" ht="39" x14ac:dyDescent="0.25">
      <c r="A313" s="94">
        <f t="shared" si="4"/>
        <v>308</v>
      </c>
      <c r="B313" s="71" t="s">
        <v>452</v>
      </c>
      <c r="C313" s="71" t="s">
        <v>124</v>
      </c>
      <c r="D313" s="103" t="s">
        <v>865</v>
      </c>
      <c r="E313" s="111" t="s">
        <v>576</v>
      </c>
      <c r="F313" s="92" t="s">
        <v>778</v>
      </c>
      <c r="G313" s="112">
        <v>30000</v>
      </c>
      <c r="H313" s="77"/>
    </row>
    <row r="314" spans="1:8" ht="39" x14ac:dyDescent="0.25">
      <c r="A314" s="94">
        <f t="shared" si="4"/>
        <v>309</v>
      </c>
      <c r="B314" s="71" t="s">
        <v>452</v>
      </c>
      <c r="C314" s="71" t="s">
        <v>129</v>
      </c>
      <c r="D314" s="103" t="s">
        <v>866</v>
      </c>
      <c r="E314" s="111" t="s">
        <v>576</v>
      </c>
      <c r="F314" s="92" t="s">
        <v>778</v>
      </c>
      <c r="G314" s="112">
        <v>30000</v>
      </c>
      <c r="H314" s="77"/>
    </row>
    <row r="315" spans="1:8" ht="39" x14ac:dyDescent="0.25">
      <c r="A315" s="94">
        <f t="shared" si="4"/>
        <v>310</v>
      </c>
      <c r="B315" s="71" t="s">
        <v>452</v>
      </c>
      <c r="C315" s="71" t="s">
        <v>150</v>
      </c>
      <c r="D315" s="103" t="s">
        <v>867</v>
      </c>
      <c r="E315" s="111" t="s">
        <v>576</v>
      </c>
      <c r="F315" s="92" t="s">
        <v>778</v>
      </c>
      <c r="G315" s="112">
        <v>30000</v>
      </c>
      <c r="H315" s="77"/>
    </row>
    <row r="316" spans="1:8" ht="39" x14ac:dyDescent="0.25">
      <c r="A316" s="94">
        <f t="shared" si="4"/>
        <v>311</v>
      </c>
      <c r="B316" s="71" t="s">
        <v>452</v>
      </c>
      <c r="C316" s="71" t="s">
        <v>117</v>
      </c>
      <c r="D316" s="103" t="s">
        <v>868</v>
      </c>
      <c r="E316" s="111" t="s">
        <v>576</v>
      </c>
      <c r="F316" s="92" t="s">
        <v>778</v>
      </c>
      <c r="G316" s="112">
        <v>30000</v>
      </c>
      <c r="H316" s="77"/>
    </row>
    <row r="317" spans="1:8" ht="39" x14ac:dyDescent="0.25">
      <c r="A317" s="94">
        <f t="shared" si="4"/>
        <v>312</v>
      </c>
      <c r="B317" s="71" t="s">
        <v>452</v>
      </c>
      <c r="C317" s="71" t="s">
        <v>124</v>
      </c>
      <c r="D317" s="103" t="s">
        <v>869</v>
      </c>
      <c r="E317" s="111" t="s">
        <v>576</v>
      </c>
      <c r="F317" s="92" t="s">
        <v>778</v>
      </c>
      <c r="G317" s="112">
        <v>30000</v>
      </c>
      <c r="H317" s="77"/>
    </row>
    <row r="318" spans="1:8" ht="39" x14ac:dyDescent="0.25">
      <c r="A318" s="94">
        <f t="shared" si="4"/>
        <v>313</v>
      </c>
      <c r="B318" s="71" t="s">
        <v>452</v>
      </c>
      <c r="C318" s="71" t="s">
        <v>124</v>
      </c>
      <c r="D318" s="103" t="s">
        <v>870</v>
      </c>
      <c r="E318" s="111" t="s">
        <v>576</v>
      </c>
      <c r="F318" s="92" t="s">
        <v>778</v>
      </c>
      <c r="G318" s="112">
        <v>30000</v>
      </c>
      <c r="H318" s="77"/>
    </row>
    <row r="319" spans="1:8" ht="39" x14ac:dyDescent="0.25">
      <c r="A319" s="94">
        <f t="shared" si="4"/>
        <v>314</v>
      </c>
      <c r="B319" s="71" t="s">
        <v>452</v>
      </c>
      <c r="C319" s="71" t="s">
        <v>276</v>
      </c>
      <c r="D319" s="103" t="s">
        <v>871</v>
      </c>
      <c r="E319" s="111" t="s">
        <v>576</v>
      </c>
      <c r="F319" s="92" t="s">
        <v>778</v>
      </c>
      <c r="G319" s="112">
        <v>30000</v>
      </c>
      <c r="H319" s="77"/>
    </row>
    <row r="320" spans="1:8" ht="39" x14ac:dyDescent="0.25">
      <c r="A320" s="94">
        <f t="shared" si="4"/>
        <v>315</v>
      </c>
      <c r="B320" s="71" t="s">
        <v>452</v>
      </c>
      <c r="C320" s="71" t="s">
        <v>86</v>
      </c>
      <c r="D320" s="103" t="s">
        <v>872</v>
      </c>
      <c r="E320" s="111" t="s">
        <v>576</v>
      </c>
      <c r="F320" s="92" t="s">
        <v>778</v>
      </c>
      <c r="G320" s="112">
        <v>30000</v>
      </c>
      <c r="H320" s="77"/>
    </row>
    <row r="321" spans="1:8" ht="39" x14ac:dyDescent="0.25">
      <c r="A321" s="94">
        <f t="shared" si="4"/>
        <v>316</v>
      </c>
      <c r="B321" s="71" t="s">
        <v>452</v>
      </c>
      <c r="C321" s="71" t="s">
        <v>124</v>
      </c>
      <c r="D321" s="103" t="s">
        <v>873</v>
      </c>
      <c r="E321" s="111" t="s">
        <v>576</v>
      </c>
      <c r="F321" s="92" t="s">
        <v>778</v>
      </c>
      <c r="G321" s="112">
        <v>30000</v>
      </c>
      <c r="H321" s="77"/>
    </row>
    <row r="322" spans="1:8" ht="39" x14ac:dyDescent="0.25">
      <c r="A322" s="94">
        <f t="shared" si="4"/>
        <v>317</v>
      </c>
      <c r="B322" s="71" t="s">
        <v>452</v>
      </c>
      <c r="C322" s="71" t="s">
        <v>105</v>
      </c>
      <c r="D322" s="103" t="s">
        <v>874</v>
      </c>
      <c r="E322" s="111" t="s">
        <v>576</v>
      </c>
      <c r="F322" s="92" t="s">
        <v>778</v>
      </c>
      <c r="G322" s="112">
        <v>30000</v>
      </c>
      <c r="H322" s="77"/>
    </row>
    <row r="323" spans="1:8" ht="39" x14ac:dyDescent="0.25">
      <c r="A323" s="94">
        <f t="shared" si="4"/>
        <v>318</v>
      </c>
      <c r="B323" s="71" t="s">
        <v>452</v>
      </c>
      <c r="C323" s="71" t="s">
        <v>86</v>
      </c>
      <c r="D323" s="103" t="s">
        <v>875</v>
      </c>
      <c r="E323" s="111" t="s">
        <v>576</v>
      </c>
      <c r="F323" s="92" t="s">
        <v>778</v>
      </c>
      <c r="G323" s="112">
        <v>30000</v>
      </c>
      <c r="H323" s="77"/>
    </row>
    <row r="324" spans="1:8" ht="39" x14ac:dyDescent="0.25">
      <c r="A324" s="94">
        <f t="shared" si="4"/>
        <v>319</v>
      </c>
      <c r="B324" s="71" t="s">
        <v>452</v>
      </c>
      <c r="C324" s="71" t="s">
        <v>86</v>
      </c>
      <c r="D324" s="103" t="s">
        <v>876</v>
      </c>
      <c r="E324" s="111" t="s">
        <v>576</v>
      </c>
      <c r="F324" s="92" t="s">
        <v>778</v>
      </c>
      <c r="G324" s="112">
        <v>30000</v>
      </c>
      <c r="H324" s="77"/>
    </row>
    <row r="325" spans="1:8" ht="39" x14ac:dyDescent="0.25">
      <c r="A325" s="94">
        <f t="shared" si="4"/>
        <v>320</v>
      </c>
      <c r="B325" s="71" t="s">
        <v>452</v>
      </c>
      <c r="C325" s="71" t="s">
        <v>109</v>
      </c>
      <c r="D325" s="103" t="s">
        <v>877</v>
      </c>
      <c r="E325" s="111" t="s">
        <v>576</v>
      </c>
      <c r="F325" s="92" t="s">
        <v>778</v>
      </c>
      <c r="G325" s="112">
        <v>30000</v>
      </c>
      <c r="H325" s="77"/>
    </row>
    <row r="326" spans="1:8" ht="39" x14ac:dyDescent="0.25">
      <c r="A326" s="94">
        <f t="shared" si="4"/>
        <v>321</v>
      </c>
      <c r="B326" s="71" t="s">
        <v>452</v>
      </c>
      <c r="C326" s="71" t="s">
        <v>109</v>
      </c>
      <c r="D326" s="103" t="s">
        <v>878</v>
      </c>
      <c r="E326" s="111" t="s">
        <v>576</v>
      </c>
      <c r="F326" s="92" t="s">
        <v>778</v>
      </c>
      <c r="G326" s="112">
        <v>30000</v>
      </c>
      <c r="H326" s="77"/>
    </row>
    <row r="327" spans="1:8" ht="39" x14ac:dyDescent="0.25">
      <c r="A327" s="94">
        <f t="shared" si="4"/>
        <v>322</v>
      </c>
      <c r="B327" s="71" t="s">
        <v>452</v>
      </c>
      <c r="C327" s="71" t="s">
        <v>109</v>
      </c>
      <c r="D327" s="103" t="s">
        <v>879</v>
      </c>
      <c r="E327" s="111" t="s">
        <v>576</v>
      </c>
      <c r="F327" s="92" t="s">
        <v>778</v>
      </c>
      <c r="G327" s="112">
        <v>30000</v>
      </c>
      <c r="H327" s="77"/>
    </row>
    <row r="328" spans="1:8" ht="39" x14ac:dyDescent="0.25">
      <c r="A328" s="94">
        <f t="shared" ref="A328:A391" si="5">ROW(A323)</f>
        <v>323</v>
      </c>
      <c r="B328" s="71" t="s">
        <v>452</v>
      </c>
      <c r="C328" s="71" t="s">
        <v>109</v>
      </c>
      <c r="D328" s="103" t="s">
        <v>880</v>
      </c>
      <c r="E328" s="111" t="s">
        <v>576</v>
      </c>
      <c r="F328" s="92" t="s">
        <v>778</v>
      </c>
      <c r="G328" s="112">
        <v>30000</v>
      </c>
      <c r="H328" s="77"/>
    </row>
    <row r="329" spans="1:8" ht="39" x14ac:dyDescent="0.25">
      <c r="A329" s="94">
        <f t="shared" si="5"/>
        <v>324</v>
      </c>
      <c r="B329" s="71" t="s">
        <v>452</v>
      </c>
      <c r="C329" s="71" t="s">
        <v>109</v>
      </c>
      <c r="D329" s="103" t="s">
        <v>881</v>
      </c>
      <c r="E329" s="111" t="s">
        <v>576</v>
      </c>
      <c r="F329" s="92" t="s">
        <v>778</v>
      </c>
      <c r="G329" s="112">
        <v>30000</v>
      </c>
      <c r="H329" s="77"/>
    </row>
    <row r="330" spans="1:8" ht="39" x14ac:dyDescent="0.25">
      <c r="A330" s="94">
        <f t="shared" si="5"/>
        <v>325</v>
      </c>
      <c r="B330" s="71" t="s">
        <v>452</v>
      </c>
      <c r="C330" s="71" t="s">
        <v>109</v>
      </c>
      <c r="D330" s="103" t="s">
        <v>882</v>
      </c>
      <c r="E330" s="111" t="s">
        <v>576</v>
      </c>
      <c r="F330" s="92" t="s">
        <v>778</v>
      </c>
      <c r="G330" s="112">
        <v>30000</v>
      </c>
      <c r="H330" s="77"/>
    </row>
    <row r="331" spans="1:8" ht="39" x14ac:dyDescent="0.25">
      <c r="A331" s="94">
        <f t="shared" si="5"/>
        <v>326</v>
      </c>
      <c r="B331" s="71" t="s">
        <v>452</v>
      </c>
      <c r="C331" s="71" t="s">
        <v>109</v>
      </c>
      <c r="D331" s="103" t="s">
        <v>883</v>
      </c>
      <c r="E331" s="111" t="s">
        <v>576</v>
      </c>
      <c r="F331" s="92" t="s">
        <v>778</v>
      </c>
      <c r="G331" s="112">
        <v>30000</v>
      </c>
      <c r="H331" s="77"/>
    </row>
    <row r="332" spans="1:8" ht="39" x14ac:dyDescent="0.25">
      <c r="A332" s="94">
        <f t="shared" si="5"/>
        <v>327</v>
      </c>
      <c r="B332" s="71" t="s">
        <v>452</v>
      </c>
      <c r="C332" s="71" t="s">
        <v>109</v>
      </c>
      <c r="D332" s="103" t="s">
        <v>884</v>
      </c>
      <c r="E332" s="111" t="s">
        <v>576</v>
      </c>
      <c r="F332" s="92" t="s">
        <v>778</v>
      </c>
      <c r="G332" s="112">
        <v>30000</v>
      </c>
      <c r="H332" s="77"/>
    </row>
    <row r="333" spans="1:8" ht="39" x14ac:dyDescent="0.25">
      <c r="A333" s="94">
        <f t="shared" si="5"/>
        <v>328</v>
      </c>
      <c r="B333" s="71" t="s">
        <v>452</v>
      </c>
      <c r="C333" s="71" t="s">
        <v>109</v>
      </c>
      <c r="D333" s="103" t="s">
        <v>885</v>
      </c>
      <c r="E333" s="111" t="s">
        <v>576</v>
      </c>
      <c r="F333" s="92" t="s">
        <v>778</v>
      </c>
      <c r="G333" s="112">
        <v>30000</v>
      </c>
      <c r="H333" s="77"/>
    </row>
    <row r="334" spans="1:8" ht="39" x14ac:dyDescent="0.25">
      <c r="A334" s="94">
        <f t="shared" si="5"/>
        <v>329</v>
      </c>
      <c r="B334" s="71" t="s">
        <v>452</v>
      </c>
      <c r="C334" s="71" t="s">
        <v>129</v>
      </c>
      <c r="D334" s="103" t="s">
        <v>886</v>
      </c>
      <c r="E334" s="111" t="s">
        <v>576</v>
      </c>
      <c r="F334" s="92" t="s">
        <v>778</v>
      </c>
      <c r="G334" s="112">
        <v>30000</v>
      </c>
      <c r="H334" s="77"/>
    </row>
    <row r="335" spans="1:8" ht="39" x14ac:dyDescent="0.25">
      <c r="A335" s="94">
        <f t="shared" si="5"/>
        <v>330</v>
      </c>
      <c r="B335" s="71" t="s">
        <v>452</v>
      </c>
      <c r="C335" s="71" t="s">
        <v>129</v>
      </c>
      <c r="D335" s="103" t="s">
        <v>887</v>
      </c>
      <c r="E335" s="111" t="s">
        <v>576</v>
      </c>
      <c r="F335" s="92" t="s">
        <v>778</v>
      </c>
      <c r="G335" s="112">
        <v>30000</v>
      </c>
      <c r="H335" s="77"/>
    </row>
    <row r="336" spans="1:8" ht="39" x14ac:dyDescent="0.25">
      <c r="A336" s="94">
        <f t="shared" si="5"/>
        <v>331</v>
      </c>
      <c r="B336" s="71" t="s">
        <v>452</v>
      </c>
      <c r="C336" s="71" t="s">
        <v>129</v>
      </c>
      <c r="D336" s="103" t="s">
        <v>888</v>
      </c>
      <c r="E336" s="111" t="s">
        <v>576</v>
      </c>
      <c r="F336" s="92" t="s">
        <v>778</v>
      </c>
      <c r="G336" s="112">
        <v>30000</v>
      </c>
      <c r="H336" s="77"/>
    </row>
    <row r="337" spans="1:8" ht="39" x14ac:dyDescent="0.25">
      <c r="A337" s="94">
        <f t="shared" si="5"/>
        <v>332</v>
      </c>
      <c r="B337" s="71" t="s">
        <v>452</v>
      </c>
      <c r="C337" s="71" t="s">
        <v>124</v>
      </c>
      <c r="D337" s="103" t="s">
        <v>889</v>
      </c>
      <c r="E337" s="111" t="s">
        <v>576</v>
      </c>
      <c r="F337" s="92" t="s">
        <v>778</v>
      </c>
      <c r="G337" s="112">
        <v>30000</v>
      </c>
      <c r="H337" s="77"/>
    </row>
    <row r="338" spans="1:8" ht="39" x14ac:dyDescent="0.25">
      <c r="A338" s="94">
        <f t="shared" si="5"/>
        <v>333</v>
      </c>
      <c r="B338" s="71" t="s">
        <v>452</v>
      </c>
      <c r="C338" s="71" t="s">
        <v>109</v>
      </c>
      <c r="D338" s="103" t="s">
        <v>890</v>
      </c>
      <c r="E338" s="111" t="s">
        <v>576</v>
      </c>
      <c r="F338" s="92" t="s">
        <v>778</v>
      </c>
      <c r="G338" s="112">
        <v>30000</v>
      </c>
      <c r="H338" s="77"/>
    </row>
    <row r="339" spans="1:8" ht="39" x14ac:dyDescent="0.25">
      <c r="A339" s="94">
        <f t="shared" si="5"/>
        <v>334</v>
      </c>
      <c r="B339" s="71" t="s">
        <v>452</v>
      </c>
      <c r="C339" s="71" t="s">
        <v>109</v>
      </c>
      <c r="D339" s="103" t="s">
        <v>891</v>
      </c>
      <c r="E339" s="111" t="s">
        <v>576</v>
      </c>
      <c r="F339" s="92" t="s">
        <v>778</v>
      </c>
      <c r="G339" s="112">
        <v>30000</v>
      </c>
      <c r="H339" s="77"/>
    </row>
    <row r="340" spans="1:8" ht="39" x14ac:dyDescent="0.25">
      <c r="A340" s="94">
        <f t="shared" si="5"/>
        <v>335</v>
      </c>
      <c r="B340" s="71" t="s">
        <v>452</v>
      </c>
      <c r="C340" s="71" t="s">
        <v>109</v>
      </c>
      <c r="D340" s="103" t="s">
        <v>892</v>
      </c>
      <c r="E340" s="111" t="s">
        <v>576</v>
      </c>
      <c r="F340" s="92" t="s">
        <v>778</v>
      </c>
      <c r="G340" s="112">
        <v>30000</v>
      </c>
      <c r="H340" s="77"/>
    </row>
    <row r="341" spans="1:8" ht="39" x14ac:dyDescent="0.25">
      <c r="A341" s="94">
        <f t="shared" si="5"/>
        <v>336</v>
      </c>
      <c r="B341" s="71" t="s">
        <v>452</v>
      </c>
      <c r="C341" s="71" t="s">
        <v>109</v>
      </c>
      <c r="D341" s="103" t="s">
        <v>893</v>
      </c>
      <c r="E341" s="111" t="s">
        <v>576</v>
      </c>
      <c r="F341" s="92" t="s">
        <v>778</v>
      </c>
      <c r="G341" s="112">
        <v>30000</v>
      </c>
      <c r="H341" s="77"/>
    </row>
    <row r="342" spans="1:8" ht="39" x14ac:dyDescent="0.25">
      <c r="A342" s="94">
        <f t="shared" si="5"/>
        <v>337</v>
      </c>
      <c r="B342" s="71" t="s">
        <v>452</v>
      </c>
      <c r="C342" s="71" t="s">
        <v>109</v>
      </c>
      <c r="D342" s="103" t="s">
        <v>894</v>
      </c>
      <c r="E342" s="111" t="s">
        <v>576</v>
      </c>
      <c r="F342" s="92" t="s">
        <v>778</v>
      </c>
      <c r="G342" s="112">
        <v>30000</v>
      </c>
      <c r="H342" s="77"/>
    </row>
    <row r="343" spans="1:8" ht="39" x14ac:dyDescent="0.25">
      <c r="A343" s="94">
        <f t="shared" si="5"/>
        <v>338</v>
      </c>
      <c r="B343" s="71" t="s">
        <v>452</v>
      </c>
      <c r="C343" s="71" t="s">
        <v>109</v>
      </c>
      <c r="D343" s="103" t="s">
        <v>895</v>
      </c>
      <c r="E343" s="111" t="s">
        <v>576</v>
      </c>
      <c r="F343" s="92" t="s">
        <v>778</v>
      </c>
      <c r="G343" s="112">
        <v>30000</v>
      </c>
      <c r="H343" s="77"/>
    </row>
    <row r="344" spans="1:8" ht="39" x14ac:dyDescent="0.25">
      <c r="A344" s="94">
        <f t="shared" si="5"/>
        <v>339</v>
      </c>
      <c r="B344" s="71" t="s">
        <v>452</v>
      </c>
      <c r="C344" s="71" t="s">
        <v>86</v>
      </c>
      <c r="D344" s="103" t="s">
        <v>896</v>
      </c>
      <c r="E344" s="111" t="s">
        <v>576</v>
      </c>
      <c r="F344" s="92" t="s">
        <v>778</v>
      </c>
      <c r="G344" s="112">
        <v>30000</v>
      </c>
      <c r="H344" s="77"/>
    </row>
    <row r="345" spans="1:8" ht="58.5" x14ac:dyDescent="0.25">
      <c r="A345" s="94">
        <f t="shared" si="5"/>
        <v>340</v>
      </c>
      <c r="B345" s="71" t="s">
        <v>452</v>
      </c>
      <c r="C345" s="71" t="s">
        <v>121</v>
      </c>
      <c r="D345" s="103" t="s">
        <v>897</v>
      </c>
      <c r="E345" s="111" t="s">
        <v>576</v>
      </c>
      <c r="F345" s="92" t="s">
        <v>778</v>
      </c>
      <c r="G345" s="112">
        <v>30000</v>
      </c>
      <c r="H345" s="77"/>
    </row>
    <row r="346" spans="1:8" ht="39" x14ac:dyDescent="0.25">
      <c r="A346" s="94">
        <f t="shared" si="5"/>
        <v>341</v>
      </c>
      <c r="B346" s="71" t="s">
        <v>452</v>
      </c>
      <c r="C346" s="71" t="s">
        <v>278</v>
      </c>
      <c r="D346" s="103" t="s">
        <v>898</v>
      </c>
      <c r="E346" s="111" t="s">
        <v>576</v>
      </c>
      <c r="F346" s="92" t="s">
        <v>778</v>
      </c>
      <c r="G346" s="112">
        <v>30000</v>
      </c>
      <c r="H346" s="77"/>
    </row>
    <row r="347" spans="1:8" ht="39" x14ac:dyDescent="0.25">
      <c r="A347" s="94">
        <f t="shared" si="5"/>
        <v>342</v>
      </c>
      <c r="B347" s="71" t="s">
        <v>452</v>
      </c>
      <c r="C347" s="71" t="s">
        <v>150</v>
      </c>
      <c r="D347" s="103" t="s">
        <v>899</v>
      </c>
      <c r="E347" s="111" t="s">
        <v>576</v>
      </c>
      <c r="F347" s="92" t="s">
        <v>778</v>
      </c>
      <c r="G347" s="112">
        <v>30000</v>
      </c>
      <c r="H347" s="77"/>
    </row>
    <row r="348" spans="1:8" ht="39" x14ac:dyDescent="0.25">
      <c r="A348" s="94">
        <f t="shared" si="5"/>
        <v>343</v>
      </c>
      <c r="B348" s="71" t="s">
        <v>452</v>
      </c>
      <c r="C348" s="71" t="s">
        <v>121</v>
      </c>
      <c r="D348" s="103" t="s">
        <v>900</v>
      </c>
      <c r="E348" s="111" t="s">
        <v>576</v>
      </c>
      <c r="F348" s="92" t="s">
        <v>778</v>
      </c>
      <c r="G348" s="112">
        <v>30000</v>
      </c>
      <c r="H348" s="77"/>
    </row>
    <row r="349" spans="1:8" ht="39" x14ac:dyDescent="0.25">
      <c r="A349" s="94">
        <f t="shared" si="5"/>
        <v>344</v>
      </c>
      <c r="B349" s="71" t="s">
        <v>452</v>
      </c>
      <c r="C349" s="71" t="s">
        <v>121</v>
      </c>
      <c r="D349" s="103" t="s">
        <v>901</v>
      </c>
      <c r="E349" s="111" t="s">
        <v>576</v>
      </c>
      <c r="F349" s="92" t="s">
        <v>778</v>
      </c>
      <c r="G349" s="112">
        <v>30000</v>
      </c>
      <c r="H349" s="77"/>
    </row>
    <row r="350" spans="1:8" ht="39" x14ac:dyDescent="0.25">
      <c r="A350" s="94">
        <f t="shared" si="5"/>
        <v>345</v>
      </c>
      <c r="B350" s="71" t="s">
        <v>452</v>
      </c>
      <c r="C350" s="71" t="s">
        <v>109</v>
      </c>
      <c r="D350" s="103" t="s">
        <v>902</v>
      </c>
      <c r="E350" s="111" t="s">
        <v>576</v>
      </c>
      <c r="F350" s="92" t="s">
        <v>778</v>
      </c>
      <c r="G350" s="112">
        <v>30000</v>
      </c>
      <c r="H350" s="77"/>
    </row>
    <row r="351" spans="1:8" ht="58.5" x14ac:dyDescent="0.25">
      <c r="A351" s="94">
        <f t="shared" si="5"/>
        <v>346</v>
      </c>
      <c r="B351" s="71" t="s">
        <v>452</v>
      </c>
      <c r="C351" s="71" t="s">
        <v>175</v>
      </c>
      <c r="D351" s="103" t="s">
        <v>903</v>
      </c>
      <c r="E351" s="111" t="s">
        <v>576</v>
      </c>
      <c r="F351" s="92" t="s">
        <v>778</v>
      </c>
      <c r="G351" s="112">
        <v>30000</v>
      </c>
      <c r="H351" s="77"/>
    </row>
    <row r="352" spans="1:8" ht="39" x14ac:dyDescent="0.25">
      <c r="A352" s="94">
        <f t="shared" si="5"/>
        <v>347</v>
      </c>
      <c r="B352" s="71" t="s">
        <v>452</v>
      </c>
      <c r="C352" s="71" t="s">
        <v>278</v>
      </c>
      <c r="D352" s="103" t="s">
        <v>904</v>
      </c>
      <c r="E352" s="111" t="s">
        <v>576</v>
      </c>
      <c r="F352" s="92" t="s">
        <v>778</v>
      </c>
      <c r="G352" s="112">
        <v>30000</v>
      </c>
      <c r="H352" s="77"/>
    </row>
    <row r="353" spans="1:8" ht="39" x14ac:dyDescent="0.25">
      <c r="A353" s="94">
        <f t="shared" si="5"/>
        <v>348</v>
      </c>
      <c r="B353" s="71" t="s">
        <v>452</v>
      </c>
      <c r="C353" s="71" t="s">
        <v>105</v>
      </c>
      <c r="D353" s="103" t="s">
        <v>905</v>
      </c>
      <c r="E353" s="111" t="s">
        <v>576</v>
      </c>
      <c r="F353" s="92" t="s">
        <v>778</v>
      </c>
      <c r="G353" s="112">
        <v>30000</v>
      </c>
      <c r="H353" s="77"/>
    </row>
    <row r="354" spans="1:8" ht="39" x14ac:dyDescent="0.25">
      <c r="A354" s="94">
        <f t="shared" si="5"/>
        <v>349</v>
      </c>
      <c r="B354" s="71" t="s">
        <v>452</v>
      </c>
      <c r="C354" s="71" t="s">
        <v>124</v>
      </c>
      <c r="D354" s="103" t="s">
        <v>906</v>
      </c>
      <c r="E354" s="111" t="s">
        <v>576</v>
      </c>
      <c r="F354" s="92" t="s">
        <v>778</v>
      </c>
      <c r="G354" s="112">
        <v>30000</v>
      </c>
      <c r="H354" s="77"/>
    </row>
    <row r="355" spans="1:8" ht="39" x14ac:dyDescent="0.25">
      <c r="A355" s="94">
        <f t="shared" si="5"/>
        <v>350</v>
      </c>
      <c r="B355" s="71" t="s">
        <v>452</v>
      </c>
      <c r="C355" s="71" t="s">
        <v>278</v>
      </c>
      <c r="D355" s="103" t="s">
        <v>907</v>
      </c>
      <c r="E355" s="111" t="s">
        <v>576</v>
      </c>
      <c r="F355" s="92" t="s">
        <v>778</v>
      </c>
      <c r="G355" s="112">
        <v>30000</v>
      </c>
      <c r="H355" s="77"/>
    </row>
    <row r="356" spans="1:8" ht="39" x14ac:dyDescent="0.25">
      <c r="A356" s="94">
        <f t="shared" si="5"/>
        <v>351</v>
      </c>
      <c r="B356" s="71" t="s">
        <v>452</v>
      </c>
      <c r="C356" s="71" t="s">
        <v>86</v>
      </c>
      <c r="D356" s="103" t="s">
        <v>908</v>
      </c>
      <c r="E356" s="111" t="s">
        <v>576</v>
      </c>
      <c r="F356" s="92" t="s">
        <v>778</v>
      </c>
      <c r="G356" s="112">
        <v>30000</v>
      </c>
      <c r="H356" s="77"/>
    </row>
    <row r="357" spans="1:8" ht="39" x14ac:dyDescent="0.25">
      <c r="A357" s="94">
        <f t="shared" si="5"/>
        <v>352</v>
      </c>
      <c r="B357" s="71" t="s">
        <v>452</v>
      </c>
      <c r="C357" s="71" t="s">
        <v>109</v>
      </c>
      <c r="D357" s="103" t="s">
        <v>909</v>
      </c>
      <c r="E357" s="111" t="s">
        <v>576</v>
      </c>
      <c r="F357" s="92" t="s">
        <v>778</v>
      </c>
      <c r="G357" s="112">
        <v>30000</v>
      </c>
      <c r="H357" s="77"/>
    </row>
    <row r="358" spans="1:8" ht="39" x14ac:dyDescent="0.25">
      <c r="A358" s="94">
        <f t="shared" si="5"/>
        <v>353</v>
      </c>
      <c r="B358" s="71" t="s">
        <v>452</v>
      </c>
      <c r="C358" s="71" t="s">
        <v>86</v>
      </c>
      <c r="D358" s="103" t="s">
        <v>910</v>
      </c>
      <c r="E358" s="111" t="s">
        <v>576</v>
      </c>
      <c r="F358" s="92" t="s">
        <v>778</v>
      </c>
      <c r="G358" s="112">
        <v>30000</v>
      </c>
      <c r="H358" s="77"/>
    </row>
    <row r="359" spans="1:8" ht="39" x14ac:dyDescent="0.25">
      <c r="A359" s="94">
        <f t="shared" si="5"/>
        <v>354</v>
      </c>
      <c r="B359" s="71" t="s">
        <v>452</v>
      </c>
      <c r="C359" s="71" t="s">
        <v>121</v>
      </c>
      <c r="D359" s="103" t="s">
        <v>911</v>
      </c>
      <c r="E359" s="111" t="s">
        <v>576</v>
      </c>
      <c r="F359" s="92" t="s">
        <v>778</v>
      </c>
      <c r="G359" s="112">
        <v>30000</v>
      </c>
      <c r="H359" s="77"/>
    </row>
    <row r="360" spans="1:8" ht="39" x14ac:dyDescent="0.25">
      <c r="A360" s="94">
        <f t="shared" si="5"/>
        <v>355</v>
      </c>
      <c r="B360" s="71" t="s">
        <v>452</v>
      </c>
      <c r="C360" s="71" t="s">
        <v>124</v>
      </c>
      <c r="D360" s="103" t="s">
        <v>912</v>
      </c>
      <c r="E360" s="111" t="s">
        <v>576</v>
      </c>
      <c r="F360" s="92" t="s">
        <v>778</v>
      </c>
      <c r="G360" s="112">
        <v>30000</v>
      </c>
      <c r="H360" s="77"/>
    </row>
    <row r="361" spans="1:8" ht="39" x14ac:dyDescent="0.25">
      <c r="A361" s="94">
        <f t="shared" si="5"/>
        <v>356</v>
      </c>
      <c r="B361" s="71" t="s">
        <v>452</v>
      </c>
      <c r="C361" s="71" t="s">
        <v>109</v>
      </c>
      <c r="D361" s="103" t="s">
        <v>913</v>
      </c>
      <c r="E361" s="111" t="s">
        <v>576</v>
      </c>
      <c r="F361" s="92" t="s">
        <v>778</v>
      </c>
      <c r="G361" s="112">
        <v>30000</v>
      </c>
      <c r="H361" s="77"/>
    </row>
    <row r="362" spans="1:8" ht="39" x14ac:dyDescent="0.25">
      <c r="A362" s="94">
        <f t="shared" si="5"/>
        <v>357</v>
      </c>
      <c r="B362" s="71" t="s">
        <v>452</v>
      </c>
      <c r="C362" s="71" t="s">
        <v>278</v>
      </c>
      <c r="D362" s="103" t="s">
        <v>914</v>
      </c>
      <c r="E362" s="111" t="s">
        <v>576</v>
      </c>
      <c r="F362" s="92" t="s">
        <v>778</v>
      </c>
      <c r="G362" s="112">
        <v>30000</v>
      </c>
      <c r="H362" s="77"/>
    </row>
    <row r="363" spans="1:8" ht="39" x14ac:dyDescent="0.25">
      <c r="A363" s="94">
        <f t="shared" si="5"/>
        <v>358</v>
      </c>
      <c r="B363" s="71" t="s">
        <v>452</v>
      </c>
      <c r="C363" s="71" t="s">
        <v>86</v>
      </c>
      <c r="D363" s="103" t="s">
        <v>915</v>
      </c>
      <c r="E363" s="111" t="s">
        <v>576</v>
      </c>
      <c r="F363" s="92" t="s">
        <v>778</v>
      </c>
      <c r="G363" s="112">
        <v>30000</v>
      </c>
      <c r="H363" s="77"/>
    </row>
    <row r="364" spans="1:8" ht="39" x14ac:dyDescent="0.25">
      <c r="A364" s="94">
        <f t="shared" si="5"/>
        <v>359</v>
      </c>
      <c r="B364" s="71" t="s">
        <v>452</v>
      </c>
      <c r="C364" s="71" t="s">
        <v>163</v>
      </c>
      <c r="D364" s="103" t="s">
        <v>916</v>
      </c>
      <c r="E364" s="111" t="s">
        <v>576</v>
      </c>
      <c r="F364" s="92" t="s">
        <v>778</v>
      </c>
      <c r="G364" s="112">
        <v>30000</v>
      </c>
      <c r="H364" s="77"/>
    </row>
    <row r="365" spans="1:8" ht="39" x14ac:dyDescent="0.25">
      <c r="A365" s="94">
        <f t="shared" si="5"/>
        <v>360</v>
      </c>
      <c r="B365" s="71" t="s">
        <v>452</v>
      </c>
      <c r="C365" s="71" t="s">
        <v>109</v>
      </c>
      <c r="D365" s="103" t="s">
        <v>917</v>
      </c>
      <c r="E365" s="111" t="s">
        <v>576</v>
      </c>
      <c r="F365" s="92" t="s">
        <v>778</v>
      </c>
      <c r="G365" s="112">
        <v>30000</v>
      </c>
      <c r="H365" s="77"/>
    </row>
    <row r="366" spans="1:8" ht="39" x14ac:dyDescent="0.25">
      <c r="A366" s="94">
        <f t="shared" si="5"/>
        <v>361</v>
      </c>
      <c r="B366" s="71" t="s">
        <v>452</v>
      </c>
      <c r="C366" s="71" t="s">
        <v>117</v>
      </c>
      <c r="D366" s="103" t="s">
        <v>918</v>
      </c>
      <c r="E366" s="111" t="s">
        <v>576</v>
      </c>
      <c r="F366" s="92" t="s">
        <v>778</v>
      </c>
      <c r="G366" s="112">
        <v>30000</v>
      </c>
      <c r="H366" s="77"/>
    </row>
    <row r="367" spans="1:8" ht="39" x14ac:dyDescent="0.25">
      <c r="A367" s="94">
        <f t="shared" si="5"/>
        <v>362</v>
      </c>
      <c r="B367" s="71" t="s">
        <v>452</v>
      </c>
      <c r="C367" s="71" t="s">
        <v>124</v>
      </c>
      <c r="D367" s="103" t="s">
        <v>919</v>
      </c>
      <c r="E367" s="111" t="s">
        <v>576</v>
      </c>
      <c r="F367" s="92" t="s">
        <v>778</v>
      </c>
      <c r="G367" s="112">
        <v>30000</v>
      </c>
      <c r="H367" s="77"/>
    </row>
    <row r="368" spans="1:8" ht="39" x14ac:dyDescent="0.25">
      <c r="A368" s="94">
        <f t="shared" si="5"/>
        <v>363</v>
      </c>
      <c r="B368" s="71" t="s">
        <v>452</v>
      </c>
      <c r="C368" s="71" t="s">
        <v>124</v>
      </c>
      <c r="D368" s="103" t="s">
        <v>920</v>
      </c>
      <c r="E368" s="111" t="s">
        <v>576</v>
      </c>
      <c r="F368" s="92" t="s">
        <v>778</v>
      </c>
      <c r="G368" s="112">
        <v>30000</v>
      </c>
      <c r="H368" s="77"/>
    </row>
    <row r="369" spans="1:8" ht="39" x14ac:dyDescent="0.25">
      <c r="A369" s="94">
        <f t="shared" si="5"/>
        <v>364</v>
      </c>
      <c r="B369" s="71" t="s">
        <v>452</v>
      </c>
      <c r="C369" s="71" t="s">
        <v>124</v>
      </c>
      <c r="D369" s="103" t="s">
        <v>921</v>
      </c>
      <c r="E369" s="111" t="s">
        <v>576</v>
      </c>
      <c r="F369" s="92" t="s">
        <v>778</v>
      </c>
      <c r="G369" s="112">
        <v>30000</v>
      </c>
      <c r="H369" s="77"/>
    </row>
    <row r="370" spans="1:8" ht="39" x14ac:dyDescent="0.25">
      <c r="A370" s="94">
        <f t="shared" si="5"/>
        <v>365</v>
      </c>
      <c r="B370" s="71" t="s">
        <v>452</v>
      </c>
      <c r="C370" s="71" t="s">
        <v>121</v>
      </c>
      <c r="D370" s="103" t="s">
        <v>922</v>
      </c>
      <c r="E370" s="111" t="s">
        <v>576</v>
      </c>
      <c r="F370" s="92" t="s">
        <v>778</v>
      </c>
      <c r="G370" s="112">
        <v>30000</v>
      </c>
      <c r="H370" s="77"/>
    </row>
    <row r="371" spans="1:8" ht="39" x14ac:dyDescent="0.25">
      <c r="A371" s="94">
        <f t="shared" si="5"/>
        <v>366</v>
      </c>
      <c r="B371" s="71" t="s">
        <v>452</v>
      </c>
      <c r="C371" s="71" t="s">
        <v>124</v>
      </c>
      <c r="D371" s="103" t="s">
        <v>923</v>
      </c>
      <c r="E371" s="111" t="s">
        <v>576</v>
      </c>
      <c r="F371" s="92" t="s">
        <v>778</v>
      </c>
      <c r="G371" s="112">
        <v>30000</v>
      </c>
      <c r="H371" s="77"/>
    </row>
    <row r="372" spans="1:8" ht="39" x14ac:dyDescent="0.25">
      <c r="A372" s="94">
        <f t="shared" si="5"/>
        <v>367</v>
      </c>
      <c r="B372" s="71" t="s">
        <v>452</v>
      </c>
      <c r="C372" s="71" t="s">
        <v>127</v>
      </c>
      <c r="D372" s="103" t="s">
        <v>924</v>
      </c>
      <c r="E372" s="111" t="s">
        <v>576</v>
      </c>
      <c r="F372" s="92" t="s">
        <v>778</v>
      </c>
      <c r="G372" s="112">
        <v>30000</v>
      </c>
      <c r="H372" s="77"/>
    </row>
    <row r="373" spans="1:8" ht="65.45" customHeight="1" x14ac:dyDescent="0.25">
      <c r="A373" s="94">
        <f t="shared" si="5"/>
        <v>368</v>
      </c>
      <c r="B373" s="71" t="s">
        <v>452</v>
      </c>
      <c r="C373" s="71" t="s">
        <v>105</v>
      </c>
      <c r="D373" s="103" t="s">
        <v>925</v>
      </c>
      <c r="E373" s="111" t="s">
        <v>576</v>
      </c>
      <c r="F373" s="92" t="s">
        <v>778</v>
      </c>
      <c r="G373" s="112">
        <v>30000</v>
      </c>
      <c r="H373" s="77"/>
    </row>
    <row r="374" spans="1:8" ht="39" x14ac:dyDescent="0.25">
      <c r="A374" s="94">
        <f t="shared" si="5"/>
        <v>369</v>
      </c>
      <c r="B374" s="71" t="s">
        <v>452</v>
      </c>
      <c r="C374" s="71" t="s">
        <v>124</v>
      </c>
      <c r="D374" s="103" t="s">
        <v>926</v>
      </c>
      <c r="E374" s="111" t="s">
        <v>576</v>
      </c>
      <c r="F374" s="92" t="s">
        <v>778</v>
      </c>
      <c r="G374" s="112">
        <v>30000</v>
      </c>
      <c r="H374" s="77"/>
    </row>
    <row r="375" spans="1:8" ht="39" x14ac:dyDescent="0.25">
      <c r="A375" s="94">
        <f t="shared" si="5"/>
        <v>370</v>
      </c>
      <c r="B375" s="71" t="s">
        <v>452</v>
      </c>
      <c r="C375" s="71" t="s">
        <v>119</v>
      </c>
      <c r="D375" s="103" t="s">
        <v>927</v>
      </c>
      <c r="E375" s="111" t="s">
        <v>576</v>
      </c>
      <c r="F375" s="92" t="s">
        <v>778</v>
      </c>
      <c r="G375" s="112">
        <v>30000</v>
      </c>
      <c r="H375" s="77"/>
    </row>
    <row r="376" spans="1:8" ht="39" x14ac:dyDescent="0.25">
      <c r="A376" s="94">
        <f t="shared" si="5"/>
        <v>371</v>
      </c>
      <c r="B376" s="71" t="s">
        <v>452</v>
      </c>
      <c r="C376" s="71" t="s">
        <v>105</v>
      </c>
      <c r="D376" s="103" t="s">
        <v>928</v>
      </c>
      <c r="E376" s="111" t="s">
        <v>576</v>
      </c>
      <c r="F376" s="92" t="s">
        <v>778</v>
      </c>
      <c r="G376" s="112">
        <v>30000</v>
      </c>
      <c r="H376" s="77"/>
    </row>
    <row r="377" spans="1:8" ht="39" x14ac:dyDescent="0.25">
      <c r="A377" s="94">
        <f t="shared" si="5"/>
        <v>372</v>
      </c>
      <c r="B377" s="71" t="s">
        <v>452</v>
      </c>
      <c r="C377" s="71" t="s">
        <v>105</v>
      </c>
      <c r="D377" s="103" t="s">
        <v>929</v>
      </c>
      <c r="E377" s="111" t="s">
        <v>576</v>
      </c>
      <c r="F377" s="92" t="s">
        <v>778</v>
      </c>
      <c r="G377" s="112">
        <v>30000</v>
      </c>
      <c r="H377" s="77"/>
    </row>
    <row r="378" spans="1:8" ht="39" x14ac:dyDescent="0.25">
      <c r="A378" s="94">
        <f t="shared" si="5"/>
        <v>373</v>
      </c>
      <c r="B378" s="71" t="s">
        <v>452</v>
      </c>
      <c r="C378" s="71" t="s">
        <v>109</v>
      </c>
      <c r="D378" s="103" t="s">
        <v>930</v>
      </c>
      <c r="E378" s="111" t="s">
        <v>576</v>
      </c>
      <c r="F378" s="92" t="s">
        <v>778</v>
      </c>
      <c r="G378" s="112">
        <v>30000</v>
      </c>
      <c r="H378" s="77"/>
    </row>
    <row r="379" spans="1:8" ht="39" x14ac:dyDescent="0.25">
      <c r="A379" s="94">
        <f t="shared" si="5"/>
        <v>374</v>
      </c>
      <c r="B379" s="71" t="s">
        <v>452</v>
      </c>
      <c r="C379" s="71" t="s">
        <v>109</v>
      </c>
      <c r="D379" s="103" t="s">
        <v>931</v>
      </c>
      <c r="E379" s="111" t="s">
        <v>576</v>
      </c>
      <c r="F379" s="92" t="s">
        <v>778</v>
      </c>
      <c r="G379" s="112">
        <v>30000</v>
      </c>
      <c r="H379" s="77"/>
    </row>
    <row r="380" spans="1:8" ht="39" x14ac:dyDescent="0.25">
      <c r="A380" s="94">
        <f t="shared" si="5"/>
        <v>375</v>
      </c>
      <c r="B380" s="71" t="s">
        <v>452</v>
      </c>
      <c r="C380" s="71" t="s">
        <v>109</v>
      </c>
      <c r="D380" s="103" t="s">
        <v>886</v>
      </c>
      <c r="E380" s="111" t="s">
        <v>576</v>
      </c>
      <c r="F380" s="92" t="s">
        <v>778</v>
      </c>
      <c r="G380" s="112">
        <v>30000</v>
      </c>
      <c r="H380" s="77"/>
    </row>
    <row r="381" spans="1:8" ht="39" x14ac:dyDescent="0.25">
      <c r="A381" s="94">
        <f t="shared" si="5"/>
        <v>376</v>
      </c>
      <c r="B381" s="71" t="s">
        <v>452</v>
      </c>
      <c r="C381" s="71" t="s">
        <v>109</v>
      </c>
      <c r="D381" s="103" t="s">
        <v>932</v>
      </c>
      <c r="E381" s="111" t="s">
        <v>576</v>
      </c>
      <c r="F381" s="92" t="s">
        <v>778</v>
      </c>
      <c r="G381" s="112">
        <v>30000</v>
      </c>
      <c r="H381" s="77"/>
    </row>
    <row r="382" spans="1:8" ht="39" x14ac:dyDescent="0.25">
      <c r="A382" s="94">
        <f t="shared" si="5"/>
        <v>377</v>
      </c>
      <c r="B382" s="71" t="s">
        <v>452</v>
      </c>
      <c r="C382" s="71" t="s">
        <v>109</v>
      </c>
      <c r="D382" s="103" t="s">
        <v>933</v>
      </c>
      <c r="E382" s="111" t="s">
        <v>576</v>
      </c>
      <c r="F382" s="92" t="s">
        <v>778</v>
      </c>
      <c r="G382" s="112">
        <v>30000</v>
      </c>
      <c r="H382" s="77"/>
    </row>
    <row r="383" spans="1:8" ht="39" x14ac:dyDescent="0.25">
      <c r="A383" s="94">
        <f t="shared" si="5"/>
        <v>378</v>
      </c>
      <c r="B383" s="71" t="s">
        <v>452</v>
      </c>
      <c r="C383" s="71" t="s">
        <v>109</v>
      </c>
      <c r="D383" s="103" t="s">
        <v>934</v>
      </c>
      <c r="E383" s="111" t="s">
        <v>576</v>
      </c>
      <c r="F383" s="92" t="s">
        <v>778</v>
      </c>
      <c r="G383" s="112">
        <v>30000</v>
      </c>
      <c r="H383" s="77"/>
    </row>
    <row r="384" spans="1:8" ht="39" x14ac:dyDescent="0.25">
      <c r="A384" s="94">
        <f t="shared" si="5"/>
        <v>379</v>
      </c>
      <c r="B384" s="71" t="s">
        <v>452</v>
      </c>
      <c r="C384" s="71" t="s">
        <v>129</v>
      </c>
      <c r="D384" s="103" t="s">
        <v>935</v>
      </c>
      <c r="E384" s="111" t="s">
        <v>576</v>
      </c>
      <c r="F384" s="92" t="s">
        <v>778</v>
      </c>
      <c r="G384" s="112">
        <v>30000</v>
      </c>
      <c r="H384" s="77"/>
    </row>
    <row r="385" spans="1:8" ht="39" x14ac:dyDescent="0.25">
      <c r="A385" s="94">
        <f t="shared" si="5"/>
        <v>380</v>
      </c>
      <c r="B385" s="71" t="s">
        <v>452</v>
      </c>
      <c r="C385" s="71" t="s">
        <v>129</v>
      </c>
      <c r="D385" s="103" t="s">
        <v>936</v>
      </c>
      <c r="E385" s="111" t="s">
        <v>576</v>
      </c>
      <c r="F385" s="92" t="s">
        <v>778</v>
      </c>
      <c r="G385" s="112">
        <v>30000</v>
      </c>
      <c r="H385" s="77"/>
    </row>
    <row r="386" spans="1:8" ht="39" x14ac:dyDescent="0.25">
      <c r="A386" s="94">
        <f t="shared" si="5"/>
        <v>381</v>
      </c>
      <c r="B386" s="71" t="s">
        <v>452</v>
      </c>
      <c r="C386" s="71" t="s">
        <v>129</v>
      </c>
      <c r="D386" s="103" t="s">
        <v>937</v>
      </c>
      <c r="E386" s="111" t="s">
        <v>576</v>
      </c>
      <c r="F386" s="92" t="s">
        <v>778</v>
      </c>
      <c r="G386" s="112">
        <v>30000</v>
      </c>
      <c r="H386" s="77"/>
    </row>
    <row r="387" spans="1:8" ht="39" x14ac:dyDescent="0.25">
      <c r="A387" s="94">
        <f t="shared" si="5"/>
        <v>382</v>
      </c>
      <c r="B387" s="71" t="s">
        <v>452</v>
      </c>
      <c r="C387" s="71" t="s">
        <v>109</v>
      </c>
      <c r="D387" s="103" t="s">
        <v>938</v>
      </c>
      <c r="E387" s="111" t="s">
        <v>576</v>
      </c>
      <c r="F387" s="92" t="s">
        <v>778</v>
      </c>
      <c r="G387" s="112">
        <v>30000</v>
      </c>
      <c r="H387" s="77"/>
    </row>
    <row r="388" spans="1:8" ht="39" x14ac:dyDescent="0.25">
      <c r="A388" s="94">
        <f t="shared" si="5"/>
        <v>383</v>
      </c>
      <c r="B388" s="71" t="s">
        <v>452</v>
      </c>
      <c r="C388" s="71" t="s">
        <v>109</v>
      </c>
      <c r="D388" s="103" t="s">
        <v>939</v>
      </c>
      <c r="E388" s="111" t="s">
        <v>576</v>
      </c>
      <c r="F388" s="92" t="s">
        <v>778</v>
      </c>
      <c r="G388" s="112">
        <v>30000</v>
      </c>
      <c r="H388" s="77"/>
    </row>
    <row r="389" spans="1:8" ht="39" x14ac:dyDescent="0.25">
      <c r="A389" s="94">
        <f t="shared" si="5"/>
        <v>384</v>
      </c>
      <c r="B389" s="71" t="s">
        <v>452</v>
      </c>
      <c r="C389" s="71" t="s">
        <v>168</v>
      </c>
      <c r="D389" s="103" t="s">
        <v>940</v>
      </c>
      <c r="E389" s="111" t="s">
        <v>576</v>
      </c>
      <c r="F389" s="92" t="s">
        <v>778</v>
      </c>
      <c r="G389" s="112">
        <v>30000</v>
      </c>
      <c r="H389" s="77"/>
    </row>
    <row r="390" spans="1:8" ht="39" x14ac:dyDescent="0.25">
      <c r="A390" s="94">
        <f t="shared" si="5"/>
        <v>385</v>
      </c>
      <c r="B390" s="71" t="s">
        <v>452</v>
      </c>
      <c r="C390" s="71" t="s">
        <v>168</v>
      </c>
      <c r="D390" s="103" t="s">
        <v>941</v>
      </c>
      <c r="E390" s="111" t="s">
        <v>576</v>
      </c>
      <c r="F390" s="92" t="s">
        <v>778</v>
      </c>
      <c r="G390" s="112">
        <v>30000</v>
      </c>
      <c r="H390" s="77"/>
    </row>
    <row r="391" spans="1:8" ht="39" x14ac:dyDescent="0.25">
      <c r="A391" s="94">
        <f t="shared" si="5"/>
        <v>386</v>
      </c>
      <c r="B391" s="71" t="s">
        <v>452</v>
      </c>
      <c r="C391" s="71" t="s">
        <v>109</v>
      </c>
      <c r="D391" s="103" t="s">
        <v>942</v>
      </c>
      <c r="E391" s="111" t="s">
        <v>576</v>
      </c>
      <c r="F391" s="92" t="s">
        <v>778</v>
      </c>
      <c r="G391" s="112">
        <v>30000</v>
      </c>
      <c r="H391" s="77"/>
    </row>
    <row r="392" spans="1:8" ht="39" x14ac:dyDescent="0.25">
      <c r="A392" s="94">
        <f t="shared" ref="A392:A455" si="6">ROW(A387)</f>
        <v>387</v>
      </c>
      <c r="B392" s="71" t="s">
        <v>452</v>
      </c>
      <c r="C392" s="71" t="s">
        <v>119</v>
      </c>
      <c r="D392" s="103" t="s">
        <v>943</v>
      </c>
      <c r="E392" s="111" t="s">
        <v>576</v>
      </c>
      <c r="F392" s="92" t="s">
        <v>778</v>
      </c>
      <c r="G392" s="112">
        <v>30000</v>
      </c>
      <c r="H392" s="77"/>
    </row>
    <row r="393" spans="1:8" ht="39" x14ac:dyDescent="0.25">
      <c r="A393" s="94">
        <f t="shared" si="6"/>
        <v>388</v>
      </c>
      <c r="B393" s="71" t="s">
        <v>452</v>
      </c>
      <c r="C393" s="71" t="s">
        <v>117</v>
      </c>
      <c r="D393" s="103" t="s">
        <v>944</v>
      </c>
      <c r="E393" s="111" t="s">
        <v>576</v>
      </c>
      <c r="F393" s="92" t="s">
        <v>778</v>
      </c>
      <c r="G393" s="112">
        <v>30000</v>
      </c>
      <c r="H393" s="77"/>
    </row>
    <row r="394" spans="1:8" ht="39" x14ac:dyDescent="0.25">
      <c r="A394" s="94">
        <f t="shared" si="6"/>
        <v>389</v>
      </c>
      <c r="B394" s="71" t="s">
        <v>452</v>
      </c>
      <c r="C394" s="71" t="s">
        <v>105</v>
      </c>
      <c r="D394" s="103" t="s">
        <v>945</v>
      </c>
      <c r="E394" s="111" t="s">
        <v>576</v>
      </c>
      <c r="F394" s="92" t="s">
        <v>778</v>
      </c>
      <c r="G394" s="112">
        <v>30000</v>
      </c>
      <c r="H394" s="77"/>
    </row>
    <row r="395" spans="1:8" ht="39" x14ac:dyDescent="0.25">
      <c r="A395" s="94">
        <f t="shared" si="6"/>
        <v>390</v>
      </c>
      <c r="B395" s="71" t="s">
        <v>452</v>
      </c>
      <c r="C395" s="71" t="s">
        <v>109</v>
      </c>
      <c r="D395" s="103" t="s">
        <v>946</v>
      </c>
      <c r="E395" s="111" t="s">
        <v>576</v>
      </c>
      <c r="F395" s="92" t="s">
        <v>778</v>
      </c>
      <c r="G395" s="112">
        <v>9934</v>
      </c>
      <c r="H395" s="77"/>
    </row>
    <row r="396" spans="1:8" ht="58.5" x14ac:dyDescent="0.25">
      <c r="A396" s="94">
        <f t="shared" si="6"/>
        <v>391</v>
      </c>
      <c r="B396" s="71" t="s">
        <v>452</v>
      </c>
      <c r="C396" s="71" t="s">
        <v>124</v>
      </c>
      <c r="D396" s="103" t="s">
        <v>947</v>
      </c>
      <c r="E396" s="111" t="s">
        <v>576</v>
      </c>
      <c r="F396" s="92" t="s">
        <v>778</v>
      </c>
      <c r="G396" s="112">
        <v>9934</v>
      </c>
      <c r="H396" s="77"/>
    </row>
    <row r="397" spans="1:8" ht="58.5" x14ac:dyDescent="0.25">
      <c r="A397" s="94">
        <f t="shared" si="6"/>
        <v>392</v>
      </c>
      <c r="B397" s="71" t="s">
        <v>452</v>
      </c>
      <c r="C397" s="71" t="s">
        <v>124</v>
      </c>
      <c r="D397" s="103" t="s">
        <v>948</v>
      </c>
      <c r="E397" s="111" t="s">
        <v>576</v>
      </c>
      <c r="F397" s="92" t="s">
        <v>778</v>
      </c>
      <c r="G397" s="112">
        <v>9934</v>
      </c>
      <c r="H397" s="77"/>
    </row>
    <row r="398" spans="1:8" ht="58.5" x14ac:dyDescent="0.25">
      <c r="A398" s="94">
        <f t="shared" si="6"/>
        <v>393</v>
      </c>
      <c r="B398" s="71" t="s">
        <v>452</v>
      </c>
      <c r="C398" s="71" t="s">
        <v>124</v>
      </c>
      <c r="D398" s="103" t="s">
        <v>949</v>
      </c>
      <c r="E398" s="111" t="s">
        <v>576</v>
      </c>
      <c r="F398" s="92" t="s">
        <v>778</v>
      </c>
      <c r="G398" s="112">
        <v>9934</v>
      </c>
      <c r="H398" s="77"/>
    </row>
    <row r="399" spans="1:8" ht="58.5" x14ac:dyDescent="0.25">
      <c r="A399" s="94">
        <f t="shared" si="6"/>
        <v>394</v>
      </c>
      <c r="B399" s="71" t="s">
        <v>452</v>
      </c>
      <c r="C399" s="71" t="s">
        <v>129</v>
      </c>
      <c r="D399" s="103" t="s">
        <v>950</v>
      </c>
      <c r="E399" s="111" t="s">
        <v>576</v>
      </c>
      <c r="F399" s="92" t="s">
        <v>778</v>
      </c>
      <c r="G399" s="112">
        <v>9934</v>
      </c>
      <c r="H399" s="77"/>
    </row>
    <row r="400" spans="1:8" ht="59.45" customHeight="1" x14ac:dyDescent="0.25">
      <c r="A400" s="94">
        <f t="shared" si="6"/>
        <v>395</v>
      </c>
      <c r="B400" s="71" t="s">
        <v>452</v>
      </c>
      <c r="C400" s="71" t="s">
        <v>109</v>
      </c>
      <c r="D400" s="103" t="s">
        <v>951</v>
      </c>
      <c r="E400" s="111" t="s">
        <v>576</v>
      </c>
      <c r="F400" s="92" t="s">
        <v>778</v>
      </c>
      <c r="G400" s="112">
        <v>9934</v>
      </c>
      <c r="H400" s="77"/>
    </row>
    <row r="401" spans="1:8" ht="39" x14ac:dyDescent="0.25">
      <c r="A401" s="94">
        <f t="shared" si="6"/>
        <v>396</v>
      </c>
      <c r="B401" s="71" t="s">
        <v>452</v>
      </c>
      <c r="C401" s="71" t="s">
        <v>133</v>
      </c>
      <c r="D401" s="103" t="s">
        <v>952</v>
      </c>
      <c r="E401" s="111" t="s">
        <v>576</v>
      </c>
      <c r="F401" s="92" t="s">
        <v>778</v>
      </c>
      <c r="G401" s="112">
        <v>9934</v>
      </c>
      <c r="H401" s="77"/>
    </row>
    <row r="402" spans="1:8" ht="39" x14ac:dyDescent="0.25">
      <c r="A402" s="94">
        <f t="shared" si="6"/>
        <v>397</v>
      </c>
      <c r="B402" s="71" t="s">
        <v>452</v>
      </c>
      <c r="C402" s="71" t="s">
        <v>133</v>
      </c>
      <c r="D402" s="103" t="s">
        <v>953</v>
      </c>
      <c r="E402" s="111" t="s">
        <v>576</v>
      </c>
      <c r="F402" s="92" t="s">
        <v>778</v>
      </c>
      <c r="G402" s="112">
        <v>9934</v>
      </c>
      <c r="H402" s="77"/>
    </row>
    <row r="403" spans="1:8" ht="61.9" customHeight="1" x14ac:dyDescent="0.25">
      <c r="A403" s="94">
        <f t="shared" si="6"/>
        <v>398</v>
      </c>
      <c r="B403" s="71" t="s">
        <v>452</v>
      </c>
      <c r="C403" s="71" t="s">
        <v>109</v>
      </c>
      <c r="D403" s="103" t="s">
        <v>954</v>
      </c>
      <c r="E403" s="111" t="s">
        <v>576</v>
      </c>
      <c r="F403" s="92" t="s">
        <v>778</v>
      </c>
      <c r="G403" s="112">
        <v>9934</v>
      </c>
      <c r="H403" s="77"/>
    </row>
    <row r="404" spans="1:8" ht="58.5" x14ac:dyDescent="0.25">
      <c r="A404" s="94">
        <f t="shared" si="6"/>
        <v>399</v>
      </c>
      <c r="B404" s="71" t="s">
        <v>452</v>
      </c>
      <c r="C404" s="71" t="s">
        <v>119</v>
      </c>
      <c r="D404" s="103" t="s">
        <v>955</v>
      </c>
      <c r="E404" s="111" t="s">
        <v>576</v>
      </c>
      <c r="F404" s="92" t="s">
        <v>778</v>
      </c>
      <c r="G404" s="112">
        <v>9934</v>
      </c>
      <c r="H404" s="77"/>
    </row>
    <row r="405" spans="1:8" ht="57.6" customHeight="1" x14ac:dyDescent="0.25">
      <c r="A405" s="94">
        <f t="shared" si="6"/>
        <v>400</v>
      </c>
      <c r="B405" s="71" t="s">
        <v>452</v>
      </c>
      <c r="C405" s="71" t="s">
        <v>109</v>
      </c>
      <c r="D405" s="103" t="s">
        <v>956</v>
      </c>
      <c r="E405" s="111" t="s">
        <v>576</v>
      </c>
      <c r="F405" s="92" t="s">
        <v>778</v>
      </c>
      <c r="G405" s="112">
        <v>9934</v>
      </c>
      <c r="H405" s="77"/>
    </row>
    <row r="406" spans="1:8" ht="58.5" x14ac:dyDescent="0.25">
      <c r="A406" s="94">
        <f t="shared" si="6"/>
        <v>401</v>
      </c>
      <c r="B406" s="71" t="s">
        <v>452</v>
      </c>
      <c r="C406" s="71" t="s">
        <v>124</v>
      </c>
      <c r="D406" s="103" t="s">
        <v>957</v>
      </c>
      <c r="E406" s="111" t="s">
        <v>576</v>
      </c>
      <c r="F406" s="92" t="s">
        <v>778</v>
      </c>
      <c r="G406" s="112">
        <v>9934</v>
      </c>
      <c r="H406" s="77"/>
    </row>
    <row r="407" spans="1:8" ht="58.5" x14ac:dyDescent="0.25">
      <c r="A407" s="94">
        <f t="shared" si="6"/>
        <v>402</v>
      </c>
      <c r="B407" s="71" t="s">
        <v>452</v>
      </c>
      <c r="C407" s="71" t="s">
        <v>124</v>
      </c>
      <c r="D407" s="103" t="s">
        <v>958</v>
      </c>
      <c r="E407" s="111" t="s">
        <v>576</v>
      </c>
      <c r="F407" s="92" t="s">
        <v>778</v>
      </c>
      <c r="G407" s="112">
        <v>9934</v>
      </c>
      <c r="H407" s="77"/>
    </row>
    <row r="408" spans="1:8" ht="58.5" x14ac:dyDescent="0.25">
      <c r="A408" s="94">
        <f t="shared" si="6"/>
        <v>403</v>
      </c>
      <c r="B408" s="71" t="s">
        <v>452</v>
      </c>
      <c r="C408" s="71" t="s">
        <v>124</v>
      </c>
      <c r="D408" s="103" t="s">
        <v>959</v>
      </c>
      <c r="E408" s="111" t="s">
        <v>576</v>
      </c>
      <c r="F408" s="92" t="s">
        <v>778</v>
      </c>
      <c r="G408" s="112">
        <v>9934</v>
      </c>
      <c r="H408" s="77"/>
    </row>
    <row r="409" spans="1:8" ht="39" x14ac:dyDescent="0.25">
      <c r="A409" s="94">
        <f t="shared" si="6"/>
        <v>404</v>
      </c>
      <c r="B409" s="71" t="s">
        <v>452</v>
      </c>
      <c r="C409" s="71" t="s">
        <v>109</v>
      </c>
      <c r="D409" s="103" t="s">
        <v>960</v>
      </c>
      <c r="E409" s="111" t="s">
        <v>576</v>
      </c>
      <c r="F409" s="92" t="s">
        <v>778</v>
      </c>
      <c r="G409" s="112">
        <v>9934</v>
      </c>
      <c r="H409" s="77"/>
    </row>
    <row r="410" spans="1:8" ht="39" x14ac:dyDescent="0.25">
      <c r="A410" s="94">
        <f t="shared" si="6"/>
        <v>405</v>
      </c>
      <c r="B410" s="71" t="s">
        <v>452</v>
      </c>
      <c r="C410" s="71" t="s">
        <v>109</v>
      </c>
      <c r="D410" s="103" t="s">
        <v>961</v>
      </c>
      <c r="E410" s="111" t="s">
        <v>576</v>
      </c>
      <c r="F410" s="92" t="s">
        <v>778</v>
      </c>
      <c r="G410" s="112">
        <v>9934</v>
      </c>
      <c r="H410" s="77"/>
    </row>
    <row r="411" spans="1:8" ht="58.5" x14ac:dyDescent="0.25">
      <c r="A411" s="94">
        <f t="shared" si="6"/>
        <v>406</v>
      </c>
      <c r="B411" s="71" t="s">
        <v>452</v>
      </c>
      <c r="C411" s="71" t="s">
        <v>124</v>
      </c>
      <c r="D411" s="103" t="s">
        <v>962</v>
      </c>
      <c r="E411" s="111" t="s">
        <v>576</v>
      </c>
      <c r="F411" s="92" t="s">
        <v>778</v>
      </c>
      <c r="G411" s="112">
        <v>9934</v>
      </c>
      <c r="H411" s="77"/>
    </row>
    <row r="412" spans="1:8" ht="58.5" x14ac:dyDescent="0.25">
      <c r="A412" s="94">
        <f t="shared" si="6"/>
        <v>407</v>
      </c>
      <c r="B412" s="71" t="s">
        <v>452</v>
      </c>
      <c r="C412" s="71" t="s">
        <v>124</v>
      </c>
      <c r="D412" s="103" t="s">
        <v>963</v>
      </c>
      <c r="E412" s="111" t="s">
        <v>576</v>
      </c>
      <c r="F412" s="92" t="s">
        <v>778</v>
      </c>
      <c r="G412" s="112">
        <v>9934</v>
      </c>
      <c r="H412" s="77"/>
    </row>
    <row r="413" spans="1:8" ht="59.45" customHeight="1" x14ac:dyDescent="0.25">
      <c r="A413" s="94">
        <f t="shared" si="6"/>
        <v>408</v>
      </c>
      <c r="B413" s="71" t="s">
        <v>452</v>
      </c>
      <c r="C413" s="71" t="s">
        <v>109</v>
      </c>
      <c r="D413" s="103" t="s">
        <v>964</v>
      </c>
      <c r="E413" s="111" t="s">
        <v>576</v>
      </c>
      <c r="F413" s="92" t="s">
        <v>778</v>
      </c>
      <c r="G413" s="112">
        <v>9934</v>
      </c>
      <c r="H413" s="77"/>
    </row>
    <row r="414" spans="1:8" ht="58.5" x14ac:dyDescent="0.25">
      <c r="A414" s="94">
        <f t="shared" si="6"/>
        <v>409</v>
      </c>
      <c r="B414" s="71" t="s">
        <v>452</v>
      </c>
      <c r="C414" s="71" t="s">
        <v>124</v>
      </c>
      <c r="D414" s="103" t="s">
        <v>965</v>
      </c>
      <c r="E414" s="111" t="s">
        <v>576</v>
      </c>
      <c r="F414" s="92" t="s">
        <v>778</v>
      </c>
      <c r="G414" s="112">
        <v>9934</v>
      </c>
      <c r="H414" s="77"/>
    </row>
    <row r="415" spans="1:8" ht="58.5" x14ac:dyDescent="0.25">
      <c r="A415" s="94">
        <f t="shared" si="6"/>
        <v>410</v>
      </c>
      <c r="B415" s="71" t="s">
        <v>452</v>
      </c>
      <c r="C415" s="71" t="s">
        <v>124</v>
      </c>
      <c r="D415" s="103" t="s">
        <v>966</v>
      </c>
      <c r="E415" s="111" t="s">
        <v>576</v>
      </c>
      <c r="F415" s="92" t="s">
        <v>778</v>
      </c>
      <c r="G415" s="112">
        <v>9934</v>
      </c>
      <c r="H415" s="77"/>
    </row>
    <row r="416" spans="1:8" ht="60.6" customHeight="1" x14ac:dyDescent="0.25">
      <c r="A416" s="94">
        <f t="shared" si="6"/>
        <v>411</v>
      </c>
      <c r="B416" s="71" t="s">
        <v>452</v>
      </c>
      <c r="C416" s="71" t="s">
        <v>109</v>
      </c>
      <c r="D416" s="103" t="s">
        <v>967</v>
      </c>
      <c r="E416" s="111" t="s">
        <v>576</v>
      </c>
      <c r="F416" s="92" t="s">
        <v>778</v>
      </c>
      <c r="G416" s="112">
        <v>9934</v>
      </c>
      <c r="H416" s="77"/>
    </row>
    <row r="417" spans="1:8" ht="60.6" customHeight="1" x14ac:dyDescent="0.25">
      <c r="A417" s="94">
        <f t="shared" si="6"/>
        <v>412</v>
      </c>
      <c r="B417" s="71" t="s">
        <v>452</v>
      </c>
      <c r="C417" s="71" t="s">
        <v>109</v>
      </c>
      <c r="D417" s="103" t="s">
        <v>968</v>
      </c>
      <c r="E417" s="111" t="s">
        <v>576</v>
      </c>
      <c r="F417" s="92" t="s">
        <v>778</v>
      </c>
      <c r="G417" s="112">
        <v>9934</v>
      </c>
      <c r="H417" s="77"/>
    </row>
    <row r="418" spans="1:8" ht="39" x14ac:dyDescent="0.25">
      <c r="A418" s="94">
        <f t="shared" si="6"/>
        <v>413</v>
      </c>
      <c r="B418" s="71" t="s">
        <v>452</v>
      </c>
      <c r="C418" s="71" t="s">
        <v>109</v>
      </c>
      <c r="D418" s="103" t="s">
        <v>969</v>
      </c>
      <c r="E418" s="111" t="s">
        <v>576</v>
      </c>
      <c r="F418" s="92" t="s">
        <v>778</v>
      </c>
      <c r="G418" s="112">
        <v>9934</v>
      </c>
      <c r="H418" s="77"/>
    </row>
    <row r="419" spans="1:8" ht="39" x14ac:dyDescent="0.25">
      <c r="A419" s="94">
        <f t="shared" si="6"/>
        <v>414</v>
      </c>
      <c r="B419" s="71" t="s">
        <v>452</v>
      </c>
      <c r="C419" s="71" t="s">
        <v>109</v>
      </c>
      <c r="D419" s="103" t="s">
        <v>970</v>
      </c>
      <c r="E419" s="111" t="s">
        <v>576</v>
      </c>
      <c r="F419" s="92" t="s">
        <v>778</v>
      </c>
      <c r="G419" s="112">
        <v>9934</v>
      </c>
      <c r="H419" s="77"/>
    </row>
    <row r="420" spans="1:8" ht="39" x14ac:dyDescent="0.25">
      <c r="A420" s="94">
        <f t="shared" si="6"/>
        <v>415</v>
      </c>
      <c r="B420" s="71" t="s">
        <v>452</v>
      </c>
      <c r="C420" s="71" t="s">
        <v>109</v>
      </c>
      <c r="D420" s="103" t="s">
        <v>971</v>
      </c>
      <c r="E420" s="111" t="s">
        <v>576</v>
      </c>
      <c r="F420" s="92" t="s">
        <v>778</v>
      </c>
      <c r="G420" s="112">
        <v>9934</v>
      </c>
      <c r="H420" s="77"/>
    </row>
    <row r="421" spans="1:8" ht="39" x14ac:dyDescent="0.25">
      <c r="A421" s="94">
        <f t="shared" si="6"/>
        <v>416</v>
      </c>
      <c r="B421" s="71" t="s">
        <v>452</v>
      </c>
      <c r="C421" s="71" t="s">
        <v>109</v>
      </c>
      <c r="D421" s="103" t="s">
        <v>972</v>
      </c>
      <c r="E421" s="111" t="s">
        <v>576</v>
      </c>
      <c r="F421" s="92" t="s">
        <v>778</v>
      </c>
      <c r="G421" s="112">
        <v>9934</v>
      </c>
      <c r="H421" s="77"/>
    </row>
    <row r="422" spans="1:8" ht="39" x14ac:dyDescent="0.25">
      <c r="A422" s="94">
        <f t="shared" si="6"/>
        <v>417</v>
      </c>
      <c r="B422" s="71" t="s">
        <v>452</v>
      </c>
      <c r="C422" s="71" t="s">
        <v>129</v>
      </c>
      <c r="D422" s="103" t="s">
        <v>973</v>
      </c>
      <c r="E422" s="111" t="s">
        <v>576</v>
      </c>
      <c r="F422" s="92" t="s">
        <v>778</v>
      </c>
      <c r="G422" s="112">
        <v>9934</v>
      </c>
      <c r="H422" s="77"/>
    </row>
    <row r="423" spans="1:8" ht="39" x14ac:dyDescent="0.25">
      <c r="A423" s="94">
        <f t="shared" si="6"/>
        <v>418</v>
      </c>
      <c r="B423" s="71" t="s">
        <v>452</v>
      </c>
      <c r="C423" s="71" t="s">
        <v>127</v>
      </c>
      <c r="D423" s="103" t="s">
        <v>974</v>
      </c>
      <c r="E423" s="111" t="s">
        <v>576</v>
      </c>
      <c r="F423" s="92" t="s">
        <v>778</v>
      </c>
      <c r="G423" s="112">
        <v>9934</v>
      </c>
      <c r="H423" s="77"/>
    </row>
    <row r="424" spans="1:8" ht="39" x14ac:dyDescent="0.25">
      <c r="A424" s="94">
        <f t="shared" si="6"/>
        <v>419</v>
      </c>
      <c r="B424" s="71" t="s">
        <v>452</v>
      </c>
      <c r="C424" s="71" t="s">
        <v>150</v>
      </c>
      <c r="D424" s="103" t="s">
        <v>975</v>
      </c>
      <c r="E424" s="111" t="s">
        <v>576</v>
      </c>
      <c r="F424" s="92" t="s">
        <v>778</v>
      </c>
      <c r="G424" s="112">
        <v>9934</v>
      </c>
      <c r="H424" s="77"/>
    </row>
    <row r="425" spans="1:8" ht="39" x14ac:dyDescent="0.25">
      <c r="A425" s="94">
        <f t="shared" si="6"/>
        <v>420</v>
      </c>
      <c r="B425" s="71" t="s">
        <v>452</v>
      </c>
      <c r="C425" s="71" t="s">
        <v>109</v>
      </c>
      <c r="D425" s="103" t="s">
        <v>976</v>
      </c>
      <c r="E425" s="111" t="s">
        <v>576</v>
      </c>
      <c r="F425" s="92" t="s">
        <v>778</v>
      </c>
      <c r="G425" s="112">
        <v>9934</v>
      </c>
      <c r="H425" s="77"/>
    </row>
    <row r="426" spans="1:8" ht="39" x14ac:dyDescent="0.25">
      <c r="A426" s="94">
        <f t="shared" si="6"/>
        <v>421</v>
      </c>
      <c r="B426" s="71" t="s">
        <v>452</v>
      </c>
      <c r="C426" s="71" t="s">
        <v>109</v>
      </c>
      <c r="D426" s="103" t="s">
        <v>977</v>
      </c>
      <c r="E426" s="111" t="s">
        <v>576</v>
      </c>
      <c r="F426" s="92" t="s">
        <v>778</v>
      </c>
      <c r="G426" s="112">
        <v>9934</v>
      </c>
      <c r="H426" s="77"/>
    </row>
    <row r="427" spans="1:8" ht="39" x14ac:dyDescent="0.25">
      <c r="A427" s="94">
        <f t="shared" si="6"/>
        <v>422</v>
      </c>
      <c r="B427" s="71" t="s">
        <v>452</v>
      </c>
      <c r="C427" s="71" t="s">
        <v>127</v>
      </c>
      <c r="D427" s="103" t="s">
        <v>978</v>
      </c>
      <c r="E427" s="111" t="s">
        <v>576</v>
      </c>
      <c r="F427" s="92" t="s">
        <v>778</v>
      </c>
      <c r="G427" s="112">
        <v>9934</v>
      </c>
      <c r="H427" s="77"/>
    </row>
    <row r="428" spans="1:8" ht="39" x14ac:dyDescent="0.25">
      <c r="A428" s="94">
        <f t="shared" si="6"/>
        <v>423</v>
      </c>
      <c r="B428" s="71" t="s">
        <v>452</v>
      </c>
      <c r="C428" s="71" t="s">
        <v>150</v>
      </c>
      <c r="D428" s="103" t="s">
        <v>979</v>
      </c>
      <c r="E428" s="111" t="s">
        <v>576</v>
      </c>
      <c r="F428" s="92" t="s">
        <v>778</v>
      </c>
      <c r="G428" s="112">
        <v>9934</v>
      </c>
      <c r="H428" s="77"/>
    </row>
    <row r="429" spans="1:8" ht="39" x14ac:dyDescent="0.25">
      <c r="A429" s="94">
        <f t="shared" si="6"/>
        <v>424</v>
      </c>
      <c r="B429" s="71" t="s">
        <v>452</v>
      </c>
      <c r="C429" s="71" t="s">
        <v>168</v>
      </c>
      <c r="D429" s="103" t="s">
        <v>980</v>
      </c>
      <c r="E429" s="111" t="s">
        <v>576</v>
      </c>
      <c r="F429" s="92" t="s">
        <v>778</v>
      </c>
      <c r="G429" s="112">
        <v>9934</v>
      </c>
      <c r="H429" s="77"/>
    </row>
    <row r="430" spans="1:8" ht="39" x14ac:dyDescent="0.25">
      <c r="A430" s="94">
        <f t="shared" si="6"/>
        <v>425</v>
      </c>
      <c r="B430" s="71" t="s">
        <v>452</v>
      </c>
      <c r="C430" s="71" t="s">
        <v>168</v>
      </c>
      <c r="D430" s="103" t="s">
        <v>981</v>
      </c>
      <c r="E430" s="111" t="s">
        <v>576</v>
      </c>
      <c r="F430" s="92" t="s">
        <v>778</v>
      </c>
      <c r="G430" s="112">
        <v>9934</v>
      </c>
      <c r="H430" s="77"/>
    </row>
    <row r="431" spans="1:8" ht="58.5" x14ac:dyDescent="0.25">
      <c r="A431" s="94">
        <f t="shared" si="6"/>
        <v>426</v>
      </c>
      <c r="B431" s="71" t="s">
        <v>452</v>
      </c>
      <c r="C431" s="71" t="s">
        <v>129</v>
      </c>
      <c r="D431" s="103" t="s">
        <v>982</v>
      </c>
      <c r="E431" s="111" t="s">
        <v>576</v>
      </c>
      <c r="F431" s="92" t="s">
        <v>778</v>
      </c>
      <c r="G431" s="112">
        <v>9934</v>
      </c>
      <c r="H431" s="77"/>
    </row>
    <row r="432" spans="1:8" ht="58.5" x14ac:dyDescent="0.25">
      <c r="A432" s="94">
        <f t="shared" si="6"/>
        <v>427</v>
      </c>
      <c r="B432" s="71" t="s">
        <v>452</v>
      </c>
      <c r="C432" s="71" t="s">
        <v>124</v>
      </c>
      <c r="D432" s="103" t="s">
        <v>983</v>
      </c>
      <c r="E432" s="111" t="s">
        <v>576</v>
      </c>
      <c r="F432" s="92" t="s">
        <v>778</v>
      </c>
      <c r="G432" s="112">
        <v>9934</v>
      </c>
      <c r="H432" s="77"/>
    </row>
    <row r="433" spans="1:8" ht="60" customHeight="1" x14ac:dyDescent="0.25">
      <c r="A433" s="94">
        <f t="shared" si="6"/>
        <v>428</v>
      </c>
      <c r="B433" s="71" t="s">
        <v>452</v>
      </c>
      <c r="C433" s="71" t="s">
        <v>109</v>
      </c>
      <c r="D433" s="103" t="s">
        <v>984</v>
      </c>
      <c r="E433" s="111" t="s">
        <v>576</v>
      </c>
      <c r="F433" s="92" t="s">
        <v>778</v>
      </c>
      <c r="G433" s="112">
        <v>9934</v>
      </c>
      <c r="H433" s="77"/>
    </row>
    <row r="434" spans="1:8" ht="39" x14ac:dyDescent="0.25">
      <c r="A434" s="94">
        <f t="shared" si="6"/>
        <v>429</v>
      </c>
      <c r="B434" s="71" t="s">
        <v>452</v>
      </c>
      <c r="C434" s="71" t="s">
        <v>443</v>
      </c>
      <c r="D434" s="103" t="s">
        <v>985</v>
      </c>
      <c r="E434" s="111" t="s">
        <v>576</v>
      </c>
      <c r="F434" s="92" t="s">
        <v>778</v>
      </c>
      <c r="G434" s="112">
        <v>9934</v>
      </c>
      <c r="H434" s="77"/>
    </row>
    <row r="435" spans="1:8" ht="39" x14ac:dyDescent="0.25">
      <c r="A435" s="94">
        <f t="shared" si="6"/>
        <v>430</v>
      </c>
      <c r="B435" s="71" t="s">
        <v>452</v>
      </c>
      <c r="C435" s="71" t="s">
        <v>109</v>
      </c>
      <c r="D435" s="103" t="s">
        <v>986</v>
      </c>
      <c r="E435" s="111" t="s">
        <v>576</v>
      </c>
      <c r="F435" s="92" t="s">
        <v>778</v>
      </c>
      <c r="G435" s="112">
        <v>9934</v>
      </c>
      <c r="H435" s="77"/>
    </row>
    <row r="436" spans="1:8" ht="39" x14ac:dyDescent="0.25">
      <c r="A436" s="94">
        <f t="shared" si="6"/>
        <v>431</v>
      </c>
      <c r="B436" s="71" t="s">
        <v>452</v>
      </c>
      <c r="C436" s="71" t="s">
        <v>129</v>
      </c>
      <c r="D436" s="103" t="s">
        <v>987</v>
      </c>
      <c r="E436" s="111" t="s">
        <v>576</v>
      </c>
      <c r="F436" s="92" t="s">
        <v>778</v>
      </c>
      <c r="G436" s="112">
        <v>9934</v>
      </c>
      <c r="H436" s="77"/>
    </row>
    <row r="437" spans="1:8" ht="39" x14ac:dyDescent="0.25">
      <c r="A437" s="94">
        <f t="shared" si="6"/>
        <v>432</v>
      </c>
      <c r="B437" s="71" t="s">
        <v>452</v>
      </c>
      <c r="C437" s="71" t="s">
        <v>168</v>
      </c>
      <c r="D437" s="103" t="s">
        <v>988</v>
      </c>
      <c r="E437" s="111" t="s">
        <v>576</v>
      </c>
      <c r="F437" s="92" t="s">
        <v>778</v>
      </c>
      <c r="G437" s="112">
        <v>9934</v>
      </c>
      <c r="H437" s="77"/>
    </row>
    <row r="438" spans="1:8" ht="39" x14ac:dyDescent="0.25">
      <c r="A438" s="94">
        <f t="shared" si="6"/>
        <v>433</v>
      </c>
      <c r="B438" s="71" t="s">
        <v>452</v>
      </c>
      <c r="C438" s="71" t="s">
        <v>129</v>
      </c>
      <c r="D438" s="103" t="s">
        <v>989</v>
      </c>
      <c r="E438" s="111" t="s">
        <v>576</v>
      </c>
      <c r="F438" s="92" t="s">
        <v>778</v>
      </c>
      <c r="G438" s="112">
        <v>9934</v>
      </c>
      <c r="H438" s="77"/>
    </row>
    <row r="439" spans="1:8" ht="39" x14ac:dyDescent="0.25">
      <c r="A439" s="94">
        <f t="shared" si="6"/>
        <v>434</v>
      </c>
      <c r="B439" s="71" t="s">
        <v>452</v>
      </c>
      <c r="C439" s="71" t="s">
        <v>109</v>
      </c>
      <c r="D439" s="103" t="s">
        <v>990</v>
      </c>
      <c r="E439" s="111" t="s">
        <v>576</v>
      </c>
      <c r="F439" s="92" t="s">
        <v>778</v>
      </c>
      <c r="G439" s="112">
        <v>9934</v>
      </c>
      <c r="H439" s="77"/>
    </row>
    <row r="440" spans="1:8" ht="39" x14ac:dyDescent="0.25">
      <c r="A440" s="94">
        <f t="shared" si="6"/>
        <v>435</v>
      </c>
      <c r="B440" s="71" t="s">
        <v>452</v>
      </c>
      <c r="C440" s="71" t="s">
        <v>129</v>
      </c>
      <c r="D440" s="103" t="s">
        <v>991</v>
      </c>
      <c r="E440" s="111" t="s">
        <v>576</v>
      </c>
      <c r="F440" s="92" t="s">
        <v>778</v>
      </c>
      <c r="G440" s="112">
        <v>9934</v>
      </c>
      <c r="H440" s="77"/>
    </row>
    <row r="441" spans="1:8" ht="39" x14ac:dyDescent="0.25">
      <c r="A441" s="94">
        <f t="shared" si="6"/>
        <v>436</v>
      </c>
      <c r="B441" s="71" t="s">
        <v>452</v>
      </c>
      <c r="C441" s="71" t="s">
        <v>129</v>
      </c>
      <c r="D441" s="103" t="s">
        <v>992</v>
      </c>
      <c r="E441" s="111" t="s">
        <v>576</v>
      </c>
      <c r="F441" s="92" t="s">
        <v>778</v>
      </c>
      <c r="G441" s="112">
        <v>9934</v>
      </c>
      <c r="H441" s="77"/>
    </row>
    <row r="442" spans="1:8" ht="39" x14ac:dyDescent="0.25">
      <c r="A442" s="94">
        <f t="shared" si="6"/>
        <v>437</v>
      </c>
      <c r="B442" s="71" t="s">
        <v>452</v>
      </c>
      <c r="C442" s="71" t="s">
        <v>109</v>
      </c>
      <c r="D442" s="103" t="s">
        <v>993</v>
      </c>
      <c r="E442" s="111" t="s">
        <v>576</v>
      </c>
      <c r="F442" s="92" t="s">
        <v>778</v>
      </c>
      <c r="G442" s="112">
        <v>9934</v>
      </c>
      <c r="H442" s="77"/>
    </row>
    <row r="443" spans="1:8" ht="60" customHeight="1" x14ac:dyDescent="0.25">
      <c r="A443" s="94">
        <f t="shared" si="6"/>
        <v>438</v>
      </c>
      <c r="B443" s="71" t="s">
        <v>452</v>
      </c>
      <c r="C443" s="71" t="s">
        <v>175</v>
      </c>
      <c r="D443" s="103" t="s">
        <v>994</v>
      </c>
      <c r="E443" s="111" t="s">
        <v>576</v>
      </c>
      <c r="F443" s="92" t="s">
        <v>778</v>
      </c>
      <c r="G443" s="112">
        <v>7934</v>
      </c>
      <c r="H443" s="77"/>
    </row>
    <row r="444" spans="1:8" ht="60" customHeight="1" x14ac:dyDescent="0.25">
      <c r="A444" s="94">
        <f t="shared" si="6"/>
        <v>439</v>
      </c>
      <c r="B444" s="71" t="s">
        <v>452</v>
      </c>
      <c r="C444" s="71" t="s">
        <v>124</v>
      </c>
      <c r="D444" s="103" t="s">
        <v>995</v>
      </c>
      <c r="E444" s="111" t="s">
        <v>576</v>
      </c>
      <c r="F444" s="92" t="s">
        <v>778</v>
      </c>
      <c r="G444" s="112">
        <v>7934</v>
      </c>
      <c r="H444" s="77"/>
    </row>
    <row r="445" spans="1:8" ht="60" customHeight="1" x14ac:dyDescent="0.25">
      <c r="A445" s="94">
        <f t="shared" si="6"/>
        <v>440</v>
      </c>
      <c r="B445" s="71" t="s">
        <v>452</v>
      </c>
      <c r="C445" s="71" t="s">
        <v>124</v>
      </c>
      <c r="D445" s="103" t="s">
        <v>996</v>
      </c>
      <c r="E445" s="111" t="s">
        <v>576</v>
      </c>
      <c r="F445" s="92" t="s">
        <v>778</v>
      </c>
      <c r="G445" s="112">
        <v>7934</v>
      </c>
      <c r="H445" s="77"/>
    </row>
    <row r="446" spans="1:8" ht="60" customHeight="1" x14ac:dyDescent="0.25">
      <c r="A446" s="94">
        <f t="shared" si="6"/>
        <v>441</v>
      </c>
      <c r="B446" s="71" t="s">
        <v>452</v>
      </c>
      <c r="C446" s="71" t="s">
        <v>124</v>
      </c>
      <c r="D446" s="103" t="s">
        <v>997</v>
      </c>
      <c r="E446" s="111" t="s">
        <v>576</v>
      </c>
      <c r="F446" s="92" t="s">
        <v>778</v>
      </c>
      <c r="G446" s="112">
        <v>7934</v>
      </c>
      <c r="H446" s="77"/>
    </row>
    <row r="447" spans="1:8" ht="60" customHeight="1" x14ac:dyDescent="0.25">
      <c r="A447" s="94">
        <f t="shared" si="6"/>
        <v>442</v>
      </c>
      <c r="B447" s="71" t="s">
        <v>452</v>
      </c>
      <c r="C447" s="71" t="s">
        <v>124</v>
      </c>
      <c r="D447" s="103" t="s">
        <v>998</v>
      </c>
      <c r="E447" s="111" t="s">
        <v>576</v>
      </c>
      <c r="F447" s="92" t="s">
        <v>778</v>
      </c>
      <c r="G447" s="112">
        <v>7934</v>
      </c>
      <c r="H447" s="77"/>
    </row>
    <row r="448" spans="1:8" ht="60" customHeight="1" x14ac:dyDescent="0.25">
      <c r="A448" s="94">
        <f t="shared" si="6"/>
        <v>443</v>
      </c>
      <c r="B448" s="71" t="s">
        <v>452</v>
      </c>
      <c r="C448" s="71" t="s">
        <v>119</v>
      </c>
      <c r="D448" s="103" t="s">
        <v>999</v>
      </c>
      <c r="E448" s="111" t="s">
        <v>576</v>
      </c>
      <c r="F448" s="92" t="s">
        <v>778</v>
      </c>
      <c r="G448" s="112">
        <v>7934</v>
      </c>
      <c r="H448" s="77"/>
    </row>
    <row r="449" spans="1:8" ht="60" customHeight="1" x14ac:dyDescent="0.25">
      <c r="A449" s="94">
        <f t="shared" si="6"/>
        <v>444</v>
      </c>
      <c r="B449" s="71" t="s">
        <v>452</v>
      </c>
      <c r="C449" s="71" t="s">
        <v>119</v>
      </c>
      <c r="D449" s="103" t="s">
        <v>1000</v>
      </c>
      <c r="E449" s="111" t="s">
        <v>576</v>
      </c>
      <c r="F449" s="92" t="s">
        <v>778</v>
      </c>
      <c r="G449" s="112">
        <v>7934</v>
      </c>
      <c r="H449" s="77"/>
    </row>
    <row r="450" spans="1:8" ht="60" customHeight="1" x14ac:dyDescent="0.25">
      <c r="A450" s="94">
        <f t="shared" si="6"/>
        <v>445</v>
      </c>
      <c r="B450" s="71" t="s">
        <v>452</v>
      </c>
      <c r="C450" s="71" t="s">
        <v>119</v>
      </c>
      <c r="D450" s="103" t="s">
        <v>1001</v>
      </c>
      <c r="E450" s="111" t="s">
        <v>576</v>
      </c>
      <c r="F450" s="92" t="s">
        <v>778</v>
      </c>
      <c r="G450" s="112">
        <v>7934</v>
      </c>
      <c r="H450" s="77"/>
    </row>
    <row r="451" spans="1:8" ht="60" customHeight="1" x14ac:dyDescent="0.25">
      <c r="A451" s="94">
        <f t="shared" si="6"/>
        <v>446</v>
      </c>
      <c r="B451" s="71" t="s">
        <v>452</v>
      </c>
      <c r="C451" s="71" t="s">
        <v>119</v>
      </c>
      <c r="D451" s="103" t="s">
        <v>1002</v>
      </c>
      <c r="E451" s="111" t="s">
        <v>576</v>
      </c>
      <c r="F451" s="92" t="s">
        <v>778</v>
      </c>
      <c r="G451" s="112">
        <v>7934</v>
      </c>
      <c r="H451" s="77"/>
    </row>
    <row r="452" spans="1:8" ht="60" customHeight="1" x14ac:dyDescent="0.25">
      <c r="A452" s="94">
        <f t="shared" si="6"/>
        <v>447</v>
      </c>
      <c r="B452" s="71" t="s">
        <v>452</v>
      </c>
      <c r="C452" s="71" t="s">
        <v>119</v>
      </c>
      <c r="D452" s="103" t="s">
        <v>1003</v>
      </c>
      <c r="E452" s="111" t="s">
        <v>576</v>
      </c>
      <c r="F452" s="92" t="s">
        <v>778</v>
      </c>
      <c r="G452" s="112">
        <v>7934</v>
      </c>
      <c r="H452" s="77"/>
    </row>
    <row r="453" spans="1:8" ht="60" customHeight="1" x14ac:dyDescent="0.25">
      <c r="A453" s="94">
        <f t="shared" si="6"/>
        <v>448</v>
      </c>
      <c r="B453" s="71" t="s">
        <v>452</v>
      </c>
      <c r="C453" s="71" t="s">
        <v>119</v>
      </c>
      <c r="D453" s="103" t="s">
        <v>1004</v>
      </c>
      <c r="E453" s="111" t="s">
        <v>576</v>
      </c>
      <c r="F453" s="92" t="s">
        <v>778</v>
      </c>
      <c r="G453" s="112">
        <v>7934</v>
      </c>
      <c r="H453" s="77"/>
    </row>
    <row r="454" spans="1:8" ht="60" customHeight="1" x14ac:dyDescent="0.25">
      <c r="A454" s="94">
        <f t="shared" si="6"/>
        <v>449</v>
      </c>
      <c r="B454" s="71" t="s">
        <v>452</v>
      </c>
      <c r="C454" s="71" t="s">
        <v>150</v>
      </c>
      <c r="D454" s="103" t="s">
        <v>1005</v>
      </c>
      <c r="E454" s="111" t="s">
        <v>576</v>
      </c>
      <c r="F454" s="92" t="s">
        <v>778</v>
      </c>
      <c r="G454" s="112">
        <v>7934</v>
      </c>
      <c r="H454" s="77"/>
    </row>
    <row r="455" spans="1:8" ht="60" customHeight="1" x14ac:dyDescent="0.25">
      <c r="A455" s="94">
        <f t="shared" si="6"/>
        <v>450</v>
      </c>
      <c r="B455" s="71" t="s">
        <v>452</v>
      </c>
      <c r="C455" s="71" t="s">
        <v>150</v>
      </c>
      <c r="D455" s="103" t="s">
        <v>1006</v>
      </c>
      <c r="E455" s="111" t="s">
        <v>576</v>
      </c>
      <c r="F455" s="92" t="s">
        <v>778</v>
      </c>
      <c r="G455" s="112">
        <v>7934</v>
      </c>
      <c r="H455" s="77"/>
    </row>
    <row r="456" spans="1:8" ht="60" customHeight="1" x14ac:dyDescent="0.25">
      <c r="A456" s="94">
        <f t="shared" ref="A456:A519" si="7">ROW(A451)</f>
        <v>451</v>
      </c>
      <c r="B456" s="71" t="s">
        <v>452</v>
      </c>
      <c r="C456" s="71" t="s">
        <v>150</v>
      </c>
      <c r="D456" s="103" t="s">
        <v>1007</v>
      </c>
      <c r="E456" s="111" t="s">
        <v>576</v>
      </c>
      <c r="F456" s="92" t="s">
        <v>778</v>
      </c>
      <c r="G456" s="112">
        <v>7934</v>
      </c>
      <c r="H456" s="77"/>
    </row>
    <row r="457" spans="1:8" ht="60" customHeight="1" x14ac:dyDescent="0.25">
      <c r="A457" s="94">
        <f t="shared" si="7"/>
        <v>452</v>
      </c>
      <c r="B457" s="71" t="s">
        <v>452</v>
      </c>
      <c r="C457" s="71" t="s">
        <v>150</v>
      </c>
      <c r="D457" s="103" t="s">
        <v>1008</v>
      </c>
      <c r="E457" s="111" t="s">
        <v>576</v>
      </c>
      <c r="F457" s="92" t="s">
        <v>778</v>
      </c>
      <c r="G457" s="112">
        <v>7934</v>
      </c>
      <c r="H457" s="77"/>
    </row>
    <row r="458" spans="1:8" ht="60" customHeight="1" x14ac:dyDescent="0.25">
      <c r="A458" s="94">
        <f t="shared" si="7"/>
        <v>453</v>
      </c>
      <c r="B458" s="71" t="s">
        <v>452</v>
      </c>
      <c r="C458" s="71" t="s">
        <v>150</v>
      </c>
      <c r="D458" s="103" t="s">
        <v>1009</v>
      </c>
      <c r="E458" s="111" t="s">
        <v>576</v>
      </c>
      <c r="F458" s="92" t="s">
        <v>778</v>
      </c>
      <c r="G458" s="112">
        <v>7934</v>
      </c>
      <c r="H458" s="77"/>
    </row>
    <row r="459" spans="1:8" ht="60" customHeight="1" x14ac:dyDescent="0.25">
      <c r="A459" s="94">
        <f t="shared" si="7"/>
        <v>454</v>
      </c>
      <c r="B459" s="71" t="s">
        <v>452</v>
      </c>
      <c r="C459" s="71" t="s">
        <v>150</v>
      </c>
      <c r="D459" s="103" t="s">
        <v>1010</v>
      </c>
      <c r="E459" s="111" t="s">
        <v>576</v>
      </c>
      <c r="F459" s="92" t="s">
        <v>778</v>
      </c>
      <c r="G459" s="112">
        <v>7934</v>
      </c>
      <c r="H459" s="77"/>
    </row>
    <row r="460" spans="1:8" ht="60" customHeight="1" x14ac:dyDescent="0.25">
      <c r="A460" s="94">
        <f t="shared" si="7"/>
        <v>455</v>
      </c>
      <c r="B460" s="71" t="s">
        <v>452</v>
      </c>
      <c r="C460" s="71" t="s">
        <v>150</v>
      </c>
      <c r="D460" s="103" t="s">
        <v>1011</v>
      </c>
      <c r="E460" s="111" t="s">
        <v>576</v>
      </c>
      <c r="F460" s="92" t="s">
        <v>778</v>
      </c>
      <c r="G460" s="112">
        <v>7934</v>
      </c>
      <c r="H460" s="77"/>
    </row>
    <row r="461" spans="1:8" ht="60" customHeight="1" x14ac:dyDescent="0.25">
      <c r="A461" s="94">
        <f t="shared" si="7"/>
        <v>456</v>
      </c>
      <c r="B461" s="71" t="s">
        <v>452</v>
      </c>
      <c r="C461" s="71" t="s">
        <v>117</v>
      </c>
      <c r="D461" s="103" t="s">
        <v>1012</v>
      </c>
      <c r="E461" s="111" t="s">
        <v>576</v>
      </c>
      <c r="F461" s="92" t="s">
        <v>778</v>
      </c>
      <c r="G461" s="112">
        <v>7934</v>
      </c>
      <c r="H461" s="77"/>
    </row>
    <row r="462" spans="1:8" ht="60" customHeight="1" x14ac:dyDescent="0.25">
      <c r="A462" s="94">
        <f t="shared" si="7"/>
        <v>457</v>
      </c>
      <c r="B462" s="71" t="s">
        <v>452</v>
      </c>
      <c r="C462" s="71" t="s">
        <v>117</v>
      </c>
      <c r="D462" s="103" t="s">
        <v>1013</v>
      </c>
      <c r="E462" s="111" t="s">
        <v>576</v>
      </c>
      <c r="F462" s="92" t="s">
        <v>778</v>
      </c>
      <c r="G462" s="112">
        <v>7934</v>
      </c>
      <c r="H462" s="77"/>
    </row>
    <row r="463" spans="1:8" ht="60" customHeight="1" x14ac:dyDescent="0.25">
      <c r="A463" s="94">
        <f t="shared" si="7"/>
        <v>458</v>
      </c>
      <c r="B463" s="71" t="s">
        <v>452</v>
      </c>
      <c r="C463" s="71" t="s">
        <v>163</v>
      </c>
      <c r="D463" s="103" t="s">
        <v>1014</v>
      </c>
      <c r="E463" s="111" t="s">
        <v>576</v>
      </c>
      <c r="F463" s="92" t="s">
        <v>778</v>
      </c>
      <c r="G463" s="112">
        <v>7934</v>
      </c>
      <c r="H463" s="77"/>
    </row>
    <row r="464" spans="1:8" ht="60" customHeight="1" x14ac:dyDescent="0.25">
      <c r="A464" s="94">
        <f t="shared" si="7"/>
        <v>459</v>
      </c>
      <c r="B464" s="71" t="s">
        <v>452</v>
      </c>
      <c r="C464" s="71" t="s">
        <v>129</v>
      </c>
      <c r="D464" s="103" t="s">
        <v>1015</v>
      </c>
      <c r="E464" s="111" t="s">
        <v>576</v>
      </c>
      <c r="F464" s="92" t="s">
        <v>778</v>
      </c>
      <c r="G464" s="112">
        <v>7934</v>
      </c>
      <c r="H464" s="77"/>
    </row>
    <row r="465" spans="1:8" ht="60" customHeight="1" x14ac:dyDescent="0.25">
      <c r="A465" s="94">
        <f t="shared" si="7"/>
        <v>460</v>
      </c>
      <c r="B465" s="71" t="s">
        <v>452</v>
      </c>
      <c r="C465" s="71" t="s">
        <v>129</v>
      </c>
      <c r="D465" s="103" t="s">
        <v>1016</v>
      </c>
      <c r="E465" s="111" t="s">
        <v>576</v>
      </c>
      <c r="F465" s="92" t="s">
        <v>778</v>
      </c>
      <c r="G465" s="112">
        <v>7934</v>
      </c>
      <c r="H465" s="77"/>
    </row>
    <row r="466" spans="1:8" ht="60" customHeight="1" x14ac:dyDescent="0.25">
      <c r="A466" s="94">
        <f t="shared" si="7"/>
        <v>461</v>
      </c>
      <c r="B466" s="71" t="s">
        <v>452</v>
      </c>
      <c r="C466" s="71" t="s">
        <v>129</v>
      </c>
      <c r="D466" s="103" t="s">
        <v>1017</v>
      </c>
      <c r="E466" s="111" t="s">
        <v>576</v>
      </c>
      <c r="F466" s="92" t="s">
        <v>778</v>
      </c>
      <c r="G466" s="112">
        <v>7934</v>
      </c>
      <c r="H466" s="77"/>
    </row>
    <row r="467" spans="1:8" ht="60" customHeight="1" x14ac:dyDescent="0.25">
      <c r="A467" s="94">
        <f t="shared" si="7"/>
        <v>462</v>
      </c>
      <c r="B467" s="71" t="s">
        <v>452</v>
      </c>
      <c r="C467" s="71" t="s">
        <v>129</v>
      </c>
      <c r="D467" s="103" t="s">
        <v>1018</v>
      </c>
      <c r="E467" s="111" t="s">
        <v>576</v>
      </c>
      <c r="F467" s="92" t="s">
        <v>778</v>
      </c>
      <c r="G467" s="112">
        <v>7934</v>
      </c>
      <c r="H467" s="77"/>
    </row>
    <row r="468" spans="1:8" ht="60" customHeight="1" x14ac:dyDescent="0.25">
      <c r="A468" s="94">
        <f t="shared" si="7"/>
        <v>463</v>
      </c>
      <c r="B468" s="71" t="s">
        <v>452</v>
      </c>
      <c r="C468" s="71" t="s">
        <v>129</v>
      </c>
      <c r="D468" s="103" t="s">
        <v>1019</v>
      </c>
      <c r="E468" s="111" t="s">
        <v>576</v>
      </c>
      <c r="F468" s="92" t="s">
        <v>778</v>
      </c>
      <c r="G468" s="112">
        <v>7934</v>
      </c>
      <c r="H468" s="77"/>
    </row>
    <row r="469" spans="1:8" ht="60" customHeight="1" x14ac:dyDescent="0.25">
      <c r="A469" s="94">
        <f t="shared" si="7"/>
        <v>464</v>
      </c>
      <c r="B469" s="71" t="s">
        <v>452</v>
      </c>
      <c r="C469" s="71" t="s">
        <v>129</v>
      </c>
      <c r="D469" s="103" t="s">
        <v>1020</v>
      </c>
      <c r="E469" s="111" t="s">
        <v>576</v>
      </c>
      <c r="F469" s="92" t="s">
        <v>778</v>
      </c>
      <c r="G469" s="112">
        <v>7934</v>
      </c>
      <c r="H469" s="77"/>
    </row>
    <row r="470" spans="1:8" ht="60" customHeight="1" x14ac:dyDescent="0.25">
      <c r="A470" s="94">
        <f t="shared" si="7"/>
        <v>465</v>
      </c>
      <c r="B470" s="71" t="s">
        <v>452</v>
      </c>
      <c r="C470" s="71" t="s">
        <v>129</v>
      </c>
      <c r="D470" s="103" t="s">
        <v>1021</v>
      </c>
      <c r="E470" s="111" t="s">
        <v>576</v>
      </c>
      <c r="F470" s="92" t="s">
        <v>778</v>
      </c>
      <c r="G470" s="112">
        <v>7934</v>
      </c>
      <c r="H470" s="77"/>
    </row>
    <row r="471" spans="1:8" ht="60" customHeight="1" x14ac:dyDescent="0.25">
      <c r="A471" s="94">
        <f t="shared" si="7"/>
        <v>466</v>
      </c>
      <c r="B471" s="71" t="s">
        <v>452</v>
      </c>
      <c r="C471" s="71" t="s">
        <v>129</v>
      </c>
      <c r="D471" s="103" t="s">
        <v>1022</v>
      </c>
      <c r="E471" s="111" t="s">
        <v>576</v>
      </c>
      <c r="F471" s="92" t="s">
        <v>778</v>
      </c>
      <c r="G471" s="112">
        <v>7934</v>
      </c>
      <c r="H471" s="77"/>
    </row>
    <row r="472" spans="1:8" ht="60" customHeight="1" x14ac:dyDescent="0.25">
      <c r="A472" s="94">
        <f t="shared" si="7"/>
        <v>467</v>
      </c>
      <c r="B472" s="71" t="s">
        <v>452</v>
      </c>
      <c r="C472" s="71" t="s">
        <v>117</v>
      </c>
      <c r="D472" s="103" t="s">
        <v>1023</v>
      </c>
      <c r="E472" s="111" t="s">
        <v>576</v>
      </c>
      <c r="F472" s="92" t="s">
        <v>778</v>
      </c>
      <c r="G472" s="112">
        <v>7934</v>
      </c>
      <c r="H472" s="77"/>
    </row>
    <row r="473" spans="1:8" ht="60" customHeight="1" x14ac:dyDescent="0.25">
      <c r="A473" s="94">
        <f t="shared" si="7"/>
        <v>468</v>
      </c>
      <c r="B473" s="71" t="s">
        <v>452</v>
      </c>
      <c r="C473" s="71" t="s">
        <v>129</v>
      </c>
      <c r="D473" s="103" t="s">
        <v>1024</v>
      </c>
      <c r="E473" s="111" t="s">
        <v>576</v>
      </c>
      <c r="F473" s="92" t="s">
        <v>778</v>
      </c>
      <c r="G473" s="112">
        <v>7934</v>
      </c>
      <c r="H473" s="77"/>
    </row>
    <row r="474" spans="1:8" ht="60" customHeight="1" x14ac:dyDescent="0.25">
      <c r="A474" s="94">
        <f t="shared" si="7"/>
        <v>469</v>
      </c>
      <c r="B474" s="71" t="s">
        <v>452</v>
      </c>
      <c r="C474" s="71" t="s">
        <v>129</v>
      </c>
      <c r="D474" s="103" t="s">
        <v>1025</v>
      </c>
      <c r="E474" s="111" t="s">
        <v>576</v>
      </c>
      <c r="F474" s="92" t="s">
        <v>778</v>
      </c>
      <c r="G474" s="112">
        <v>7934</v>
      </c>
      <c r="H474" s="77"/>
    </row>
    <row r="475" spans="1:8" ht="60" customHeight="1" x14ac:dyDescent="0.25">
      <c r="A475" s="94">
        <f t="shared" si="7"/>
        <v>470</v>
      </c>
      <c r="B475" s="71" t="s">
        <v>452</v>
      </c>
      <c r="C475" s="71" t="s">
        <v>117</v>
      </c>
      <c r="D475" s="103" t="s">
        <v>1026</v>
      </c>
      <c r="E475" s="111" t="s">
        <v>576</v>
      </c>
      <c r="F475" s="92" t="s">
        <v>778</v>
      </c>
      <c r="G475" s="112">
        <v>7934</v>
      </c>
      <c r="H475" s="77"/>
    </row>
    <row r="476" spans="1:8" ht="60" customHeight="1" x14ac:dyDescent="0.25">
      <c r="A476" s="94">
        <f t="shared" si="7"/>
        <v>471</v>
      </c>
      <c r="B476" s="71" t="s">
        <v>452</v>
      </c>
      <c r="C476" s="71" t="s">
        <v>117</v>
      </c>
      <c r="D476" s="103" t="s">
        <v>1027</v>
      </c>
      <c r="E476" s="111" t="s">
        <v>576</v>
      </c>
      <c r="F476" s="92" t="s">
        <v>778</v>
      </c>
      <c r="G476" s="112">
        <v>7934</v>
      </c>
      <c r="H476" s="77"/>
    </row>
    <row r="477" spans="1:8" ht="60" customHeight="1" x14ac:dyDescent="0.25">
      <c r="A477" s="94">
        <f t="shared" si="7"/>
        <v>472</v>
      </c>
      <c r="B477" s="71" t="s">
        <v>452</v>
      </c>
      <c r="C477" s="71" t="s">
        <v>109</v>
      </c>
      <c r="D477" s="103" t="s">
        <v>1028</v>
      </c>
      <c r="E477" s="111" t="s">
        <v>576</v>
      </c>
      <c r="F477" s="92" t="s">
        <v>778</v>
      </c>
      <c r="G477" s="112">
        <v>7934</v>
      </c>
      <c r="H477" s="77"/>
    </row>
    <row r="478" spans="1:8" ht="60" customHeight="1" x14ac:dyDescent="0.25">
      <c r="A478" s="94">
        <f t="shared" si="7"/>
        <v>473</v>
      </c>
      <c r="B478" s="71" t="s">
        <v>452</v>
      </c>
      <c r="C478" s="71" t="s">
        <v>109</v>
      </c>
      <c r="D478" s="103" t="s">
        <v>1029</v>
      </c>
      <c r="E478" s="111" t="s">
        <v>576</v>
      </c>
      <c r="F478" s="92" t="s">
        <v>778</v>
      </c>
      <c r="G478" s="112">
        <v>7934</v>
      </c>
      <c r="H478" s="77"/>
    </row>
    <row r="479" spans="1:8" ht="60" customHeight="1" x14ac:dyDescent="0.25">
      <c r="A479" s="94">
        <f t="shared" si="7"/>
        <v>474</v>
      </c>
      <c r="B479" s="71" t="s">
        <v>452</v>
      </c>
      <c r="C479" s="71" t="s">
        <v>168</v>
      </c>
      <c r="D479" s="103" t="s">
        <v>1030</v>
      </c>
      <c r="E479" s="111" t="s">
        <v>576</v>
      </c>
      <c r="F479" s="92" t="s">
        <v>778</v>
      </c>
      <c r="G479" s="112">
        <v>7934</v>
      </c>
      <c r="H479" s="77"/>
    </row>
    <row r="480" spans="1:8" ht="60" customHeight="1" x14ac:dyDescent="0.25">
      <c r="A480" s="94">
        <f t="shared" si="7"/>
        <v>475</v>
      </c>
      <c r="B480" s="71" t="s">
        <v>452</v>
      </c>
      <c r="C480" s="71" t="s">
        <v>168</v>
      </c>
      <c r="D480" s="103" t="s">
        <v>1031</v>
      </c>
      <c r="E480" s="111" t="s">
        <v>576</v>
      </c>
      <c r="F480" s="92" t="s">
        <v>778</v>
      </c>
      <c r="G480" s="112">
        <v>7934</v>
      </c>
      <c r="H480" s="77"/>
    </row>
    <row r="481" spans="1:8" ht="60" customHeight="1" x14ac:dyDescent="0.25">
      <c r="A481" s="94">
        <f t="shared" si="7"/>
        <v>476</v>
      </c>
      <c r="B481" s="71" t="s">
        <v>452</v>
      </c>
      <c r="C481" s="71" t="s">
        <v>168</v>
      </c>
      <c r="D481" s="103" t="s">
        <v>1032</v>
      </c>
      <c r="E481" s="111" t="s">
        <v>576</v>
      </c>
      <c r="F481" s="92" t="s">
        <v>778</v>
      </c>
      <c r="G481" s="112">
        <v>7934</v>
      </c>
      <c r="H481" s="77"/>
    </row>
    <row r="482" spans="1:8" ht="60" customHeight="1" x14ac:dyDescent="0.25">
      <c r="A482" s="94">
        <f t="shared" si="7"/>
        <v>477</v>
      </c>
      <c r="B482" s="71" t="s">
        <v>452</v>
      </c>
      <c r="C482" s="71" t="s">
        <v>168</v>
      </c>
      <c r="D482" s="103" t="s">
        <v>1033</v>
      </c>
      <c r="E482" s="111" t="s">
        <v>576</v>
      </c>
      <c r="F482" s="92" t="s">
        <v>778</v>
      </c>
      <c r="G482" s="112">
        <v>7934</v>
      </c>
      <c r="H482" s="77"/>
    </row>
    <row r="483" spans="1:8" ht="60" customHeight="1" x14ac:dyDescent="0.25">
      <c r="A483" s="94">
        <f t="shared" si="7"/>
        <v>478</v>
      </c>
      <c r="B483" s="71" t="s">
        <v>452</v>
      </c>
      <c r="C483" s="71" t="s">
        <v>168</v>
      </c>
      <c r="D483" s="103" t="s">
        <v>1034</v>
      </c>
      <c r="E483" s="111" t="s">
        <v>576</v>
      </c>
      <c r="F483" s="92" t="s">
        <v>778</v>
      </c>
      <c r="G483" s="112">
        <v>7934</v>
      </c>
      <c r="H483" s="77"/>
    </row>
    <row r="484" spans="1:8" ht="60" customHeight="1" x14ac:dyDescent="0.25">
      <c r="A484" s="94">
        <f t="shared" si="7"/>
        <v>479</v>
      </c>
      <c r="B484" s="71" t="s">
        <v>452</v>
      </c>
      <c r="C484" s="71" t="s">
        <v>168</v>
      </c>
      <c r="D484" s="103" t="s">
        <v>1035</v>
      </c>
      <c r="E484" s="111" t="s">
        <v>576</v>
      </c>
      <c r="F484" s="92" t="s">
        <v>778</v>
      </c>
      <c r="G484" s="112">
        <v>7934</v>
      </c>
      <c r="H484" s="77"/>
    </row>
    <row r="485" spans="1:8" ht="60" customHeight="1" x14ac:dyDescent="0.25">
      <c r="A485" s="94">
        <f t="shared" si="7"/>
        <v>480</v>
      </c>
      <c r="B485" s="71" t="s">
        <v>452</v>
      </c>
      <c r="C485" s="71" t="s">
        <v>129</v>
      </c>
      <c r="D485" s="103" t="s">
        <v>1036</v>
      </c>
      <c r="E485" s="111" t="s">
        <v>576</v>
      </c>
      <c r="F485" s="92" t="s">
        <v>778</v>
      </c>
      <c r="G485" s="112">
        <v>7934</v>
      </c>
      <c r="H485" s="77"/>
    </row>
    <row r="486" spans="1:8" ht="60" customHeight="1" x14ac:dyDescent="0.25">
      <c r="A486" s="94">
        <f t="shared" si="7"/>
        <v>481</v>
      </c>
      <c r="B486" s="71" t="s">
        <v>452</v>
      </c>
      <c r="C486" s="71" t="s">
        <v>168</v>
      </c>
      <c r="D486" s="103" t="s">
        <v>1037</v>
      </c>
      <c r="E486" s="111" t="s">
        <v>576</v>
      </c>
      <c r="F486" s="92" t="s">
        <v>778</v>
      </c>
      <c r="G486" s="112">
        <v>7934</v>
      </c>
      <c r="H486" s="77"/>
    </row>
    <row r="487" spans="1:8" ht="60" customHeight="1" x14ac:dyDescent="0.25">
      <c r="A487" s="94">
        <f t="shared" si="7"/>
        <v>482</v>
      </c>
      <c r="B487" s="71" t="s">
        <v>452</v>
      </c>
      <c r="C487" s="71" t="s">
        <v>163</v>
      </c>
      <c r="D487" s="103" t="s">
        <v>1038</v>
      </c>
      <c r="E487" s="111" t="s">
        <v>576</v>
      </c>
      <c r="F487" s="92" t="s">
        <v>778</v>
      </c>
      <c r="G487" s="112">
        <v>7934</v>
      </c>
      <c r="H487" s="77"/>
    </row>
    <row r="488" spans="1:8" ht="60" customHeight="1" x14ac:dyDescent="0.25">
      <c r="A488" s="94">
        <f t="shared" si="7"/>
        <v>483</v>
      </c>
      <c r="B488" s="71" t="s">
        <v>452</v>
      </c>
      <c r="C488" s="71" t="s">
        <v>119</v>
      </c>
      <c r="D488" s="103" t="s">
        <v>1039</v>
      </c>
      <c r="E488" s="111" t="s">
        <v>576</v>
      </c>
      <c r="F488" s="92" t="s">
        <v>778</v>
      </c>
      <c r="G488" s="112">
        <v>7934</v>
      </c>
      <c r="H488" s="77"/>
    </row>
    <row r="489" spans="1:8" ht="60" customHeight="1" x14ac:dyDescent="0.25">
      <c r="A489" s="94">
        <f t="shared" si="7"/>
        <v>484</v>
      </c>
      <c r="B489" s="71" t="s">
        <v>452</v>
      </c>
      <c r="C489" s="71" t="s">
        <v>163</v>
      </c>
      <c r="D489" s="103" t="s">
        <v>1040</v>
      </c>
      <c r="E489" s="111" t="s">
        <v>576</v>
      </c>
      <c r="F489" s="92" t="s">
        <v>778</v>
      </c>
      <c r="G489" s="112">
        <v>7934</v>
      </c>
      <c r="H489" s="77"/>
    </row>
    <row r="490" spans="1:8" ht="60" customHeight="1" x14ac:dyDescent="0.25">
      <c r="A490" s="94">
        <f t="shared" si="7"/>
        <v>485</v>
      </c>
      <c r="B490" s="71" t="s">
        <v>452</v>
      </c>
      <c r="C490" s="71" t="s">
        <v>124</v>
      </c>
      <c r="D490" s="103" t="s">
        <v>1041</v>
      </c>
      <c r="E490" s="111" t="s">
        <v>576</v>
      </c>
      <c r="F490" s="92" t="s">
        <v>778</v>
      </c>
      <c r="G490" s="112">
        <v>7934</v>
      </c>
      <c r="H490" s="77"/>
    </row>
    <row r="491" spans="1:8" ht="60" customHeight="1" x14ac:dyDescent="0.25">
      <c r="A491" s="94">
        <f t="shared" si="7"/>
        <v>486</v>
      </c>
      <c r="B491" s="71" t="s">
        <v>452</v>
      </c>
      <c r="C491" s="71" t="s">
        <v>163</v>
      </c>
      <c r="D491" s="103" t="s">
        <v>1042</v>
      </c>
      <c r="E491" s="111" t="s">
        <v>576</v>
      </c>
      <c r="F491" s="92" t="s">
        <v>778</v>
      </c>
      <c r="G491" s="112">
        <v>7934</v>
      </c>
      <c r="H491" s="77"/>
    </row>
    <row r="492" spans="1:8" ht="60" customHeight="1" x14ac:dyDescent="0.25">
      <c r="A492" s="94">
        <f t="shared" si="7"/>
        <v>487</v>
      </c>
      <c r="B492" s="71" t="s">
        <v>452</v>
      </c>
      <c r="C492" s="71" t="s">
        <v>109</v>
      </c>
      <c r="D492" s="103" t="s">
        <v>1043</v>
      </c>
      <c r="E492" s="111" t="s">
        <v>576</v>
      </c>
      <c r="F492" s="92" t="s">
        <v>778</v>
      </c>
      <c r="G492" s="112">
        <v>7934</v>
      </c>
      <c r="H492" s="77"/>
    </row>
    <row r="493" spans="1:8" ht="60" customHeight="1" x14ac:dyDescent="0.25">
      <c r="A493" s="94">
        <f t="shared" si="7"/>
        <v>488</v>
      </c>
      <c r="B493" s="71" t="s">
        <v>452</v>
      </c>
      <c r="C493" s="71" t="s">
        <v>117</v>
      </c>
      <c r="D493" s="103" t="s">
        <v>1044</v>
      </c>
      <c r="E493" s="111" t="s">
        <v>576</v>
      </c>
      <c r="F493" s="92" t="s">
        <v>778</v>
      </c>
      <c r="G493" s="112">
        <v>7934</v>
      </c>
      <c r="H493" s="77"/>
    </row>
    <row r="494" spans="1:8" ht="60" customHeight="1" x14ac:dyDescent="0.25">
      <c r="A494" s="94">
        <f t="shared" si="7"/>
        <v>489</v>
      </c>
      <c r="B494" s="71" t="s">
        <v>452</v>
      </c>
      <c r="C494" s="71" t="s">
        <v>124</v>
      </c>
      <c r="D494" s="103" t="s">
        <v>1045</v>
      </c>
      <c r="E494" s="111" t="s">
        <v>576</v>
      </c>
      <c r="F494" s="92" t="s">
        <v>778</v>
      </c>
      <c r="G494" s="112">
        <v>7934</v>
      </c>
      <c r="H494" s="77"/>
    </row>
    <row r="495" spans="1:8" ht="60" customHeight="1" x14ac:dyDescent="0.25">
      <c r="A495" s="94">
        <f t="shared" si="7"/>
        <v>490</v>
      </c>
      <c r="B495" s="71" t="s">
        <v>452</v>
      </c>
      <c r="C495" s="71" t="s">
        <v>119</v>
      </c>
      <c r="D495" s="103" t="s">
        <v>1046</v>
      </c>
      <c r="E495" s="111" t="s">
        <v>576</v>
      </c>
      <c r="F495" s="92" t="s">
        <v>778</v>
      </c>
      <c r="G495" s="112">
        <v>7934</v>
      </c>
      <c r="H495" s="77"/>
    </row>
    <row r="496" spans="1:8" ht="60" customHeight="1" x14ac:dyDescent="0.25">
      <c r="A496" s="94">
        <f t="shared" si="7"/>
        <v>491</v>
      </c>
      <c r="B496" s="71" t="s">
        <v>452</v>
      </c>
      <c r="C496" s="71" t="s">
        <v>119</v>
      </c>
      <c r="D496" s="103" t="s">
        <v>1047</v>
      </c>
      <c r="E496" s="111" t="s">
        <v>576</v>
      </c>
      <c r="F496" s="92" t="s">
        <v>778</v>
      </c>
      <c r="G496" s="112">
        <v>7934</v>
      </c>
      <c r="H496" s="77"/>
    </row>
    <row r="497" spans="1:8" ht="60" customHeight="1" x14ac:dyDescent="0.25">
      <c r="A497" s="94">
        <f t="shared" si="7"/>
        <v>492</v>
      </c>
      <c r="B497" s="71" t="s">
        <v>452</v>
      </c>
      <c r="C497" s="71" t="s">
        <v>109</v>
      </c>
      <c r="D497" s="103" t="s">
        <v>1048</v>
      </c>
      <c r="E497" s="111" t="s">
        <v>576</v>
      </c>
      <c r="F497" s="92" t="s">
        <v>778</v>
      </c>
      <c r="G497" s="112">
        <v>7934</v>
      </c>
      <c r="H497" s="77"/>
    </row>
    <row r="498" spans="1:8" ht="60" customHeight="1" x14ac:dyDescent="0.25">
      <c r="A498" s="94">
        <f t="shared" si="7"/>
        <v>493</v>
      </c>
      <c r="B498" s="71" t="s">
        <v>452</v>
      </c>
      <c r="C498" s="71" t="s">
        <v>117</v>
      </c>
      <c r="D498" s="103" t="s">
        <v>1049</v>
      </c>
      <c r="E498" s="111" t="s">
        <v>576</v>
      </c>
      <c r="F498" s="92" t="s">
        <v>778</v>
      </c>
      <c r="G498" s="112">
        <v>7934</v>
      </c>
      <c r="H498" s="77"/>
    </row>
    <row r="499" spans="1:8" ht="60" customHeight="1" x14ac:dyDescent="0.25">
      <c r="A499" s="94">
        <f t="shared" si="7"/>
        <v>494</v>
      </c>
      <c r="B499" s="71" t="s">
        <v>452</v>
      </c>
      <c r="C499" s="71" t="s">
        <v>119</v>
      </c>
      <c r="D499" s="103" t="s">
        <v>1050</v>
      </c>
      <c r="E499" s="111" t="s">
        <v>576</v>
      </c>
      <c r="F499" s="92" t="s">
        <v>778</v>
      </c>
      <c r="G499" s="112">
        <v>7934</v>
      </c>
      <c r="H499" s="77"/>
    </row>
    <row r="500" spans="1:8" ht="60" customHeight="1" x14ac:dyDescent="0.25">
      <c r="A500" s="94">
        <f t="shared" si="7"/>
        <v>495</v>
      </c>
      <c r="B500" s="71" t="s">
        <v>452</v>
      </c>
      <c r="C500" s="71" t="s">
        <v>117</v>
      </c>
      <c r="D500" s="103" t="s">
        <v>1051</v>
      </c>
      <c r="E500" s="111" t="s">
        <v>576</v>
      </c>
      <c r="F500" s="92" t="s">
        <v>778</v>
      </c>
      <c r="G500" s="112">
        <v>7934</v>
      </c>
      <c r="H500" s="77"/>
    </row>
    <row r="501" spans="1:8" ht="60" customHeight="1" x14ac:dyDescent="0.25">
      <c r="A501" s="94">
        <f t="shared" si="7"/>
        <v>496</v>
      </c>
      <c r="B501" s="71" t="s">
        <v>452</v>
      </c>
      <c r="C501" s="71" t="s">
        <v>119</v>
      </c>
      <c r="D501" s="103" t="s">
        <v>1052</v>
      </c>
      <c r="E501" s="111" t="s">
        <v>576</v>
      </c>
      <c r="F501" s="92" t="s">
        <v>778</v>
      </c>
      <c r="G501" s="112">
        <v>7934</v>
      </c>
      <c r="H501" s="77"/>
    </row>
    <row r="502" spans="1:8" ht="60" customHeight="1" x14ac:dyDescent="0.25">
      <c r="A502" s="94">
        <f t="shared" si="7"/>
        <v>497</v>
      </c>
      <c r="B502" s="71" t="s">
        <v>452</v>
      </c>
      <c r="C502" s="71" t="s">
        <v>119</v>
      </c>
      <c r="D502" s="103" t="s">
        <v>1053</v>
      </c>
      <c r="E502" s="111" t="s">
        <v>576</v>
      </c>
      <c r="F502" s="92" t="s">
        <v>778</v>
      </c>
      <c r="G502" s="112">
        <v>7934</v>
      </c>
      <c r="H502" s="77"/>
    </row>
    <row r="503" spans="1:8" ht="60" customHeight="1" x14ac:dyDescent="0.25">
      <c r="A503" s="94">
        <f t="shared" si="7"/>
        <v>498</v>
      </c>
      <c r="B503" s="71" t="s">
        <v>452</v>
      </c>
      <c r="C503" s="71" t="s">
        <v>150</v>
      </c>
      <c r="D503" s="103" t="s">
        <v>1054</v>
      </c>
      <c r="E503" s="111" t="s">
        <v>576</v>
      </c>
      <c r="F503" s="92" t="s">
        <v>778</v>
      </c>
      <c r="G503" s="112">
        <v>7934</v>
      </c>
      <c r="H503" s="77"/>
    </row>
    <row r="504" spans="1:8" ht="60" customHeight="1" x14ac:dyDescent="0.25">
      <c r="A504" s="94">
        <f t="shared" si="7"/>
        <v>499</v>
      </c>
      <c r="B504" s="71" t="s">
        <v>452</v>
      </c>
      <c r="C504" s="71" t="s">
        <v>129</v>
      </c>
      <c r="D504" s="103" t="s">
        <v>1055</v>
      </c>
      <c r="E504" s="111" t="s">
        <v>576</v>
      </c>
      <c r="F504" s="92" t="s">
        <v>778</v>
      </c>
      <c r="G504" s="112">
        <v>7934</v>
      </c>
      <c r="H504" s="77"/>
    </row>
    <row r="505" spans="1:8" ht="60" customHeight="1" x14ac:dyDescent="0.25">
      <c r="A505" s="94">
        <f t="shared" si="7"/>
        <v>500</v>
      </c>
      <c r="B505" s="71" t="s">
        <v>452</v>
      </c>
      <c r="C505" s="71" t="s">
        <v>119</v>
      </c>
      <c r="D505" s="103" t="s">
        <v>1056</v>
      </c>
      <c r="E505" s="111" t="s">
        <v>576</v>
      </c>
      <c r="F505" s="92" t="s">
        <v>778</v>
      </c>
      <c r="G505" s="112">
        <v>7934</v>
      </c>
      <c r="H505" s="77"/>
    </row>
    <row r="506" spans="1:8" ht="60" customHeight="1" x14ac:dyDescent="0.25">
      <c r="A506" s="94">
        <f t="shared" si="7"/>
        <v>501</v>
      </c>
      <c r="B506" s="71" t="s">
        <v>452</v>
      </c>
      <c r="C506" s="71" t="s">
        <v>119</v>
      </c>
      <c r="D506" s="103" t="s">
        <v>1057</v>
      </c>
      <c r="E506" s="111" t="s">
        <v>576</v>
      </c>
      <c r="F506" s="92" t="s">
        <v>778</v>
      </c>
      <c r="G506" s="112">
        <v>7934</v>
      </c>
      <c r="H506" s="77"/>
    </row>
    <row r="507" spans="1:8" ht="60" customHeight="1" x14ac:dyDescent="0.25">
      <c r="A507" s="94">
        <f t="shared" si="7"/>
        <v>502</v>
      </c>
      <c r="B507" s="71" t="s">
        <v>452</v>
      </c>
      <c r="C507" s="71" t="s">
        <v>117</v>
      </c>
      <c r="D507" s="103" t="s">
        <v>1058</v>
      </c>
      <c r="E507" s="111" t="s">
        <v>576</v>
      </c>
      <c r="F507" s="92" t="s">
        <v>778</v>
      </c>
      <c r="G507" s="112">
        <v>7934</v>
      </c>
      <c r="H507" s="77"/>
    </row>
    <row r="508" spans="1:8" ht="60" customHeight="1" x14ac:dyDescent="0.25">
      <c r="A508" s="94">
        <f t="shared" si="7"/>
        <v>503</v>
      </c>
      <c r="B508" s="71" t="s">
        <v>452</v>
      </c>
      <c r="C508" s="71" t="s">
        <v>109</v>
      </c>
      <c r="D508" s="103" t="s">
        <v>1059</v>
      </c>
      <c r="E508" s="111" t="s">
        <v>576</v>
      </c>
      <c r="F508" s="92" t="s">
        <v>778</v>
      </c>
      <c r="G508" s="112">
        <v>7934</v>
      </c>
      <c r="H508" s="77"/>
    </row>
    <row r="509" spans="1:8" ht="60" customHeight="1" x14ac:dyDescent="0.25">
      <c r="A509" s="94">
        <f t="shared" si="7"/>
        <v>504</v>
      </c>
      <c r="B509" s="71" t="s">
        <v>452</v>
      </c>
      <c r="C509" s="71" t="s">
        <v>119</v>
      </c>
      <c r="D509" s="103" t="s">
        <v>1060</v>
      </c>
      <c r="E509" s="111" t="s">
        <v>576</v>
      </c>
      <c r="F509" s="92" t="s">
        <v>778</v>
      </c>
      <c r="G509" s="112">
        <v>7934</v>
      </c>
      <c r="H509" s="77"/>
    </row>
    <row r="510" spans="1:8" ht="60" customHeight="1" x14ac:dyDescent="0.25">
      <c r="A510" s="94">
        <f t="shared" si="7"/>
        <v>505</v>
      </c>
      <c r="B510" s="71" t="s">
        <v>452</v>
      </c>
      <c r="C510" s="71" t="s">
        <v>117</v>
      </c>
      <c r="D510" s="103" t="s">
        <v>1061</v>
      </c>
      <c r="E510" s="111" t="s">
        <v>576</v>
      </c>
      <c r="F510" s="92" t="s">
        <v>778</v>
      </c>
      <c r="G510" s="112">
        <v>7934</v>
      </c>
      <c r="H510" s="77"/>
    </row>
    <row r="511" spans="1:8" ht="60" customHeight="1" x14ac:dyDescent="0.25">
      <c r="A511" s="94">
        <f t="shared" si="7"/>
        <v>506</v>
      </c>
      <c r="B511" s="71" t="s">
        <v>452</v>
      </c>
      <c r="C511" s="71" t="s">
        <v>117</v>
      </c>
      <c r="D511" s="103" t="s">
        <v>1062</v>
      </c>
      <c r="E511" s="111" t="s">
        <v>576</v>
      </c>
      <c r="F511" s="92" t="s">
        <v>778</v>
      </c>
      <c r="G511" s="112">
        <v>7934</v>
      </c>
      <c r="H511" s="77"/>
    </row>
    <row r="512" spans="1:8" ht="60" customHeight="1" x14ac:dyDescent="0.25">
      <c r="A512" s="94">
        <f t="shared" si="7"/>
        <v>507</v>
      </c>
      <c r="B512" s="71" t="s">
        <v>452</v>
      </c>
      <c r="C512" s="71" t="s">
        <v>150</v>
      </c>
      <c r="D512" s="103" t="s">
        <v>1063</v>
      </c>
      <c r="E512" s="111" t="s">
        <v>576</v>
      </c>
      <c r="F512" s="92" t="s">
        <v>778</v>
      </c>
      <c r="G512" s="112">
        <v>7934</v>
      </c>
      <c r="H512" s="77"/>
    </row>
    <row r="513" spans="1:8" ht="60" customHeight="1" x14ac:dyDescent="0.25">
      <c r="A513" s="94">
        <f t="shared" si="7"/>
        <v>508</v>
      </c>
      <c r="B513" s="71" t="s">
        <v>452</v>
      </c>
      <c r="C513" s="71" t="s">
        <v>129</v>
      </c>
      <c r="D513" s="103" t="s">
        <v>1064</v>
      </c>
      <c r="E513" s="111" t="s">
        <v>576</v>
      </c>
      <c r="F513" s="92" t="s">
        <v>778</v>
      </c>
      <c r="G513" s="112">
        <v>7934</v>
      </c>
      <c r="H513" s="77"/>
    </row>
    <row r="514" spans="1:8" ht="60" customHeight="1" x14ac:dyDescent="0.25">
      <c r="A514" s="94">
        <f t="shared" si="7"/>
        <v>509</v>
      </c>
      <c r="B514" s="71" t="s">
        <v>452</v>
      </c>
      <c r="C514" s="71" t="s">
        <v>168</v>
      </c>
      <c r="D514" s="103" t="s">
        <v>1065</v>
      </c>
      <c r="E514" s="111" t="s">
        <v>576</v>
      </c>
      <c r="F514" s="92" t="s">
        <v>778</v>
      </c>
      <c r="G514" s="112">
        <v>7934</v>
      </c>
      <c r="H514" s="77"/>
    </row>
    <row r="515" spans="1:8" ht="60" customHeight="1" x14ac:dyDescent="0.25">
      <c r="A515" s="94">
        <f t="shared" si="7"/>
        <v>510</v>
      </c>
      <c r="B515" s="71" t="s">
        <v>452</v>
      </c>
      <c r="C515" s="71" t="s">
        <v>150</v>
      </c>
      <c r="D515" s="103" t="s">
        <v>1066</v>
      </c>
      <c r="E515" s="111" t="s">
        <v>576</v>
      </c>
      <c r="F515" s="92" t="s">
        <v>778</v>
      </c>
      <c r="G515" s="112">
        <v>7934</v>
      </c>
      <c r="H515" s="77"/>
    </row>
    <row r="516" spans="1:8" ht="60" customHeight="1" x14ac:dyDescent="0.25">
      <c r="A516" s="94">
        <f t="shared" si="7"/>
        <v>511</v>
      </c>
      <c r="B516" s="71" t="s">
        <v>452</v>
      </c>
      <c r="C516" s="71" t="s">
        <v>150</v>
      </c>
      <c r="D516" s="103" t="s">
        <v>1067</v>
      </c>
      <c r="E516" s="111" t="s">
        <v>576</v>
      </c>
      <c r="F516" s="92" t="s">
        <v>778</v>
      </c>
      <c r="G516" s="112">
        <v>7934</v>
      </c>
      <c r="H516" s="77"/>
    </row>
    <row r="517" spans="1:8" ht="60" customHeight="1" x14ac:dyDescent="0.25">
      <c r="A517" s="94">
        <f t="shared" si="7"/>
        <v>512</v>
      </c>
      <c r="B517" s="71" t="s">
        <v>452</v>
      </c>
      <c r="C517" s="71" t="s">
        <v>150</v>
      </c>
      <c r="D517" s="103" t="s">
        <v>1068</v>
      </c>
      <c r="E517" s="111" t="s">
        <v>576</v>
      </c>
      <c r="F517" s="92" t="s">
        <v>778</v>
      </c>
      <c r="G517" s="112">
        <v>7934</v>
      </c>
      <c r="H517" s="77"/>
    </row>
    <row r="518" spans="1:8" ht="60" customHeight="1" x14ac:dyDescent="0.25">
      <c r="A518" s="94">
        <f t="shared" si="7"/>
        <v>513</v>
      </c>
      <c r="B518" s="71" t="s">
        <v>452</v>
      </c>
      <c r="C518" s="71" t="s">
        <v>150</v>
      </c>
      <c r="D518" s="103" t="s">
        <v>1069</v>
      </c>
      <c r="E518" s="111" t="s">
        <v>576</v>
      </c>
      <c r="F518" s="92" t="s">
        <v>778</v>
      </c>
      <c r="G518" s="112">
        <v>7934</v>
      </c>
      <c r="H518" s="77"/>
    </row>
    <row r="519" spans="1:8" ht="60" customHeight="1" x14ac:dyDescent="0.25">
      <c r="A519" s="94">
        <f t="shared" si="7"/>
        <v>514</v>
      </c>
      <c r="B519" s="71" t="s">
        <v>452</v>
      </c>
      <c r="C519" s="71" t="s">
        <v>150</v>
      </c>
      <c r="D519" s="103" t="s">
        <v>1070</v>
      </c>
      <c r="E519" s="111" t="s">
        <v>576</v>
      </c>
      <c r="F519" s="92" t="s">
        <v>778</v>
      </c>
      <c r="G519" s="112">
        <v>7934</v>
      </c>
      <c r="H519" s="77"/>
    </row>
    <row r="520" spans="1:8" ht="60" customHeight="1" x14ac:dyDescent="0.25">
      <c r="A520" s="94">
        <f t="shared" ref="A520:A583" si="8">ROW(A515)</f>
        <v>515</v>
      </c>
      <c r="B520" s="71" t="s">
        <v>452</v>
      </c>
      <c r="C520" s="71" t="s">
        <v>117</v>
      </c>
      <c r="D520" s="103" t="s">
        <v>1071</v>
      </c>
      <c r="E520" s="111" t="s">
        <v>576</v>
      </c>
      <c r="F520" s="92" t="s">
        <v>778</v>
      </c>
      <c r="G520" s="112">
        <v>7934</v>
      </c>
      <c r="H520" s="77"/>
    </row>
    <row r="521" spans="1:8" ht="60" customHeight="1" x14ac:dyDescent="0.25">
      <c r="A521" s="94">
        <f t="shared" si="8"/>
        <v>516</v>
      </c>
      <c r="B521" s="71" t="s">
        <v>452</v>
      </c>
      <c r="C521" s="71" t="s">
        <v>168</v>
      </c>
      <c r="D521" s="103" t="s">
        <v>1072</v>
      </c>
      <c r="E521" s="111" t="s">
        <v>576</v>
      </c>
      <c r="F521" s="92" t="s">
        <v>778</v>
      </c>
      <c r="G521" s="112">
        <v>7934</v>
      </c>
      <c r="H521" s="77"/>
    </row>
    <row r="522" spans="1:8" ht="60" customHeight="1" x14ac:dyDescent="0.25">
      <c r="A522" s="94">
        <f t="shared" si="8"/>
        <v>517</v>
      </c>
      <c r="B522" s="71" t="s">
        <v>452</v>
      </c>
      <c r="C522" s="71" t="s">
        <v>129</v>
      </c>
      <c r="D522" s="103" t="s">
        <v>1073</v>
      </c>
      <c r="E522" s="111" t="s">
        <v>576</v>
      </c>
      <c r="F522" s="92" t="s">
        <v>778</v>
      </c>
      <c r="G522" s="112">
        <v>7934</v>
      </c>
      <c r="H522" s="77"/>
    </row>
    <row r="523" spans="1:8" ht="60" customHeight="1" x14ac:dyDescent="0.25">
      <c r="A523" s="94">
        <f t="shared" si="8"/>
        <v>518</v>
      </c>
      <c r="B523" s="71" t="s">
        <v>452</v>
      </c>
      <c r="C523" s="71" t="s">
        <v>168</v>
      </c>
      <c r="D523" s="103" t="s">
        <v>1074</v>
      </c>
      <c r="E523" s="111" t="s">
        <v>576</v>
      </c>
      <c r="F523" s="92" t="s">
        <v>778</v>
      </c>
      <c r="G523" s="112">
        <v>7934</v>
      </c>
      <c r="H523" s="77"/>
    </row>
    <row r="524" spans="1:8" ht="60" customHeight="1" x14ac:dyDescent="0.25">
      <c r="A524" s="94">
        <f t="shared" si="8"/>
        <v>519</v>
      </c>
      <c r="B524" s="71" t="s">
        <v>452</v>
      </c>
      <c r="C524" s="71" t="s">
        <v>150</v>
      </c>
      <c r="D524" s="103" t="s">
        <v>1075</v>
      </c>
      <c r="E524" s="111" t="s">
        <v>576</v>
      </c>
      <c r="F524" s="92" t="s">
        <v>778</v>
      </c>
      <c r="G524" s="112">
        <v>7934</v>
      </c>
      <c r="H524" s="77"/>
    </row>
    <row r="525" spans="1:8" ht="60" customHeight="1" x14ac:dyDescent="0.25">
      <c r="A525" s="94">
        <f t="shared" si="8"/>
        <v>520</v>
      </c>
      <c r="B525" s="71" t="s">
        <v>452</v>
      </c>
      <c r="C525" s="71" t="s">
        <v>117</v>
      </c>
      <c r="D525" s="103" t="s">
        <v>1076</v>
      </c>
      <c r="E525" s="111" t="s">
        <v>576</v>
      </c>
      <c r="F525" s="92" t="s">
        <v>778</v>
      </c>
      <c r="G525" s="112">
        <v>7934</v>
      </c>
      <c r="H525" s="77"/>
    </row>
    <row r="526" spans="1:8" ht="60" customHeight="1" x14ac:dyDescent="0.25">
      <c r="A526" s="94">
        <f t="shared" si="8"/>
        <v>521</v>
      </c>
      <c r="B526" s="71" t="s">
        <v>452</v>
      </c>
      <c r="C526" s="71" t="s">
        <v>117</v>
      </c>
      <c r="D526" s="103" t="s">
        <v>1077</v>
      </c>
      <c r="E526" s="111" t="s">
        <v>576</v>
      </c>
      <c r="F526" s="92" t="s">
        <v>778</v>
      </c>
      <c r="G526" s="112">
        <v>7934</v>
      </c>
      <c r="H526" s="77"/>
    </row>
    <row r="527" spans="1:8" ht="60" customHeight="1" x14ac:dyDescent="0.25">
      <c r="A527" s="94">
        <f t="shared" si="8"/>
        <v>522</v>
      </c>
      <c r="B527" s="71" t="s">
        <v>452</v>
      </c>
      <c r="C527" s="71" t="s">
        <v>121</v>
      </c>
      <c r="D527" s="103" t="s">
        <v>1078</v>
      </c>
      <c r="E527" s="111" t="s">
        <v>576</v>
      </c>
      <c r="F527" s="92" t="s">
        <v>778</v>
      </c>
      <c r="G527" s="112">
        <v>7934</v>
      </c>
      <c r="H527" s="77"/>
    </row>
    <row r="528" spans="1:8" ht="60" customHeight="1" x14ac:dyDescent="0.25">
      <c r="A528" s="94">
        <f t="shared" si="8"/>
        <v>523</v>
      </c>
      <c r="B528" s="71" t="s">
        <v>452</v>
      </c>
      <c r="C528" s="71" t="s">
        <v>124</v>
      </c>
      <c r="D528" s="103" t="s">
        <v>1079</v>
      </c>
      <c r="E528" s="111" t="s">
        <v>576</v>
      </c>
      <c r="F528" s="92" t="s">
        <v>778</v>
      </c>
      <c r="G528" s="112">
        <v>7934</v>
      </c>
      <c r="H528" s="77"/>
    </row>
    <row r="529" spans="1:8" ht="60" customHeight="1" x14ac:dyDescent="0.25">
      <c r="A529" s="94">
        <f t="shared" si="8"/>
        <v>524</v>
      </c>
      <c r="B529" s="71" t="s">
        <v>452</v>
      </c>
      <c r="C529" s="71" t="s">
        <v>117</v>
      </c>
      <c r="D529" s="103" t="s">
        <v>1080</v>
      </c>
      <c r="E529" s="111" t="s">
        <v>576</v>
      </c>
      <c r="F529" s="92" t="s">
        <v>778</v>
      </c>
      <c r="G529" s="112">
        <v>7934</v>
      </c>
      <c r="H529" s="77"/>
    </row>
    <row r="530" spans="1:8" ht="60" customHeight="1" x14ac:dyDescent="0.25">
      <c r="A530" s="94">
        <f t="shared" si="8"/>
        <v>525</v>
      </c>
      <c r="B530" s="71" t="s">
        <v>452</v>
      </c>
      <c r="C530" s="71" t="s">
        <v>150</v>
      </c>
      <c r="D530" s="103" t="s">
        <v>1081</v>
      </c>
      <c r="E530" s="111" t="s">
        <v>576</v>
      </c>
      <c r="F530" s="92" t="s">
        <v>778</v>
      </c>
      <c r="G530" s="112">
        <v>7934</v>
      </c>
      <c r="H530" s="77"/>
    </row>
    <row r="531" spans="1:8" ht="60" customHeight="1" x14ac:dyDescent="0.25">
      <c r="A531" s="94">
        <f t="shared" si="8"/>
        <v>526</v>
      </c>
      <c r="B531" s="71" t="s">
        <v>452</v>
      </c>
      <c r="C531" s="71" t="s">
        <v>124</v>
      </c>
      <c r="D531" s="103" t="s">
        <v>1082</v>
      </c>
      <c r="E531" s="111" t="s">
        <v>576</v>
      </c>
      <c r="F531" s="92" t="s">
        <v>778</v>
      </c>
      <c r="G531" s="112">
        <v>7934</v>
      </c>
      <c r="H531" s="77"/>
    </row>
    <row r="532" spans="1:8" ht="60" customHeight="1" x14ac:dyDescent="0.25">
      <c r="A532" s="94">
        <f t="shared" si="8"/>
        <v>527</v>
      </c>
      <c r="B532" s="71" t="s">
        <v>452</v>
      </c>
      <c r="C532" s="71" t="s">
        <v>168</v>
      </c>
      <c r="D532" s="103" t="s">
        <v>1083</v>
      </c>
      <c r="E532" s="111" t="s">
        <v>576</v>
      </c>
      <c r="F532" s="92" t="s">
        <v>778</v>
      </c>
      <c r="G532" s="112">
        <v>7934</v>
      </c>
      <c r="H532" s="77"/>
    </row>
    <row r="533" spans="1:8" ht="60" customHeight="1" x14ac:dyDescent="0.25">
      <c r="A533" s="94">
        <f t="shared" si="8"/>
        <v>528</v>
      </c>
      <c r="B533" s="71" t="s">
        <v>452</v>
      </c>
      <c r="C533" s="71" t="s">
        <v>117</v>
      </c>
      <c r="D533" s="103" t="s">
        <v>1084</v>
      </c>
      <c r="E533" s="111" t="s">
        <v>576</v>
      </c>
      <c r="F533" s="92" t="s">
        <v>778</v>
      </c>
      <c r="G533" s="112">
        <v>7934</v>
      </c>
      <c r="H533" s="77"/>
    </row>
    <row r="534" spans="1:8" ht="60" customHeight="1" x14ac:dyDescent="0.25">
      <c r="A534" s="94">
        <f t="shared" si="8"/>
        <v>529</v>
      </c>
      <c r="B534" s="71" t="s">
        <v>452</v>
      </c>
      <c r="C534" s="71" t="s">
        <v>117</v>
      </c>
      <c r="D534" s="103" t="s">
        <v>1085</v>
      </c>
      <c r="E534" s="111" t="s">
        <v>576</v>
      </c>
      <c r="F534" s="92" t="s">
        <v>778</v>
      </c>
      <c r="G534" s="112">
        <v>7934</v>
      </c>
      <c r="H534" s="77"/>
    </row>
    <row r="535" spans="1:8" ht="60" customHeight="1" x14ac:dyDescent="0.25">
      <c r="A535" s="94">
        <f t="shared" si="8"/>
        <v>530</v>
      </c>
      <c r="B535" s="71" t="s">
        <v>452</v>
      </c>
      <c r="C535" s="71" t="s">
        <v>117</v>
      </c>
      <c r="D535" s="103" t="s">
        <v>1086</v>
      </c>
      <c r="E535" s="111" t="s">
        <v>576</v>
      </c>
      <c r="F535" s="92" t="s">
        <v>778</v>
      </c>
      <c r="G535" s="112">
        <v>7934</v>
      </c>
      <c r="H535" s="77"/>
    </row>
    <row r="536" spans="1:8" ht="60" customHeight="1" x14ac:dyDescent="0.25">
      <c r="A536" s="94">
        <f t="shared" si="8"/>
        <v>531</v>
      </c>
      <c r="B536" s="71" t="s">
        <v>452</v>
      </c>
      <c r="C536" s="71" t="s">
        <v>163</v>
      </c>
      <c r="D536" s="103" t="s">
        <v>1087</v>
      </c>
      <c r="E536" s="111" t="s">
        <v>576</v>
      </c>
      <c r="F536" s="92" t="s">
        <v>778</v>
      </c>
      <c r="G536" s="112">
        <v>7934</v>
      </c>
      <c r="H536" s="77"/>
    </row>
    <row r="537" spans="1:8" ht="60" customHeight="1" x14ac:dyDescent="0.25">
      <c r="A537" s="94">
        <f t="shared" si="8"/>
        <v>532</v>
      </c>
      <c r="B537" s="71" t="s">
        <v>452</v>
      </c>
      <c r="C537" s="71" t="s">
        <v>117</v>
      </c>
      <c r="D537" s="103" t="s">
        <v>1088</v>
      </c>
      <c r="E537" s="111" t="s">
        <v>576</v>
      </c>
      <c r="F537" s="92" t="s">
        <v>778</v>
      </c>
      <c r="G537" s="112">
        <v>7934</v>
      </c>
      <c r="H537" s="77"/>
    </row>
    <row r="538" spans="1:8" ht="60" customHeight="1" x14ac:dyDescent="0.25">
      <c r="A538" s="94">
        <f t="shared" si="8"/>
        <v>533</v>
      </c>
      <c r="B538" s="71" t="s">
        <v>452</v>
      </c>
      <c r="C538" s="71" t="s">
        <v>163</v>
      </c>
      <c r="D538" s="103" t="s">
        <v>1089</v>
      </c>
      <c r="E538" s="111" t="s">
        <v>576</v>
      </c>
      <c r="F538" s="92" t="s">
        <v>778</v>
      </c>
      <c r="G538" s="112">
        <v>7934</v>
      </c>
      <c r="H538" s="77"/>
    </row>
    <row r="539" spans="1:8" ht="60" customHeight="1" x14ac:dyDescent="0.25">
      <c r="A539" s="94">
        <f t="shared" si="8"/>
        <v>534</v>
      </c>
      <c r="B539" s="71" t="s">
        <v>452</v>
      </c>
      <c r="C539" s="71" t="s">
        <v>163</v>
      </c>
      <c r="D539" s="103" t="s">
        <v>1090</v>
      </c>
      <c r="E539" s="111" t="s">
        <v>576</v>
      </c>
      <c r="F539" s="92" t="s">
        <v>778</v>
      </c>
      <c r="G539" s="112">
        <v>7934</v>
      </c>
      <c r="H539" s="77"/>
    </row>
    <row r="540" spans="1:8" ht="60" customHeight="1" x14ac:dyDescent="0.25">
      <c r="A540" s="94">
        <f t="shared" si="8"/>
        <v>535</v>
      </c>
      <c r="B540" s="71" t="s">
        <v>452</v>
      </c>
      <c r="C540" s="71" t="s">
        <v>163</v>
      </c>
      <c r="D540" s="103" t="s">
        <v>1091</v>
      </c>
      <c r="E540" s="111" t="s">
        <v>576</v>
      </c>
      <c r="F540" s="92" t="s">
        <v>778</v>
      </c>
      <c r="G540" s="112">
        <v>7934</v>
      </c>
      <c r="H540" s="77"/>
    </row>
    <row r="541" spans="1:8" ht="60" customHeight="1" x14ac:dyDescent="0.25">
      <c r="A541" s="94">
        <f t="shared" si="8"/>
        <v>536</v>
      </c>
      <c r="B541" s="71" t="s">
        <v>452</v>
      </c>
      <c r="C541" s="71" t="s">
        <v>163</v>
      </c>
      <c r="D541" s="103" t="s">
        <v>1092</v>
      </c>
      <c r="E541" s="111" t="s">
        <v>576</v>
      </c>
      <c r="F541" s="92" t="s">
        <v>778</v>
      </c>
      <c r="G541" s="112">
        <v>7934</v>
      </c>
      <c r="H541" s="77"/>
    </row>
    <row r="542" spans="1:8" ht="60" customHeight="1" x14ac:dyDescent="0.25">
      <c r="A542" s="94">
        <f t="shared" si="8"/>
        <v>537</v>
      </c>
      <c r="B542" s="71" t="s">
        <v>452</v>
      </c>
      <c r="C542" s="71" t="s">
        <v>163</v>
      </c>
      <c r="D542" s="103" t="s">
        <v>1093</v>
      </c>
      <c r="E542" s="111" t="s">
        <v>576</v>
      </c>
      <c r="F542" s="92" t="s">
        <v>778</v>
      </c>
      <c r="G542" s="112">
        <v>7934</v>
      </c>
      <c r="H542" s="77"/>
    </row>
    <row r="543" spans="1:8" ht="60" customHeight="1" x14ac:dyDescent="0.25">
      <c r="A543" s="94">
        <f t="shared" si="8"/>
        <v>538</v>
      </c>
      <c r="B543" s="71" t="s">
        <v>452</v>
      </c>
      <c r="C543" s="71" t="s">
        <v>109</v>
      </c>
      <c r="D543" s="103" t="s">
        <v>1094</v>
      </c>
      <c r="E543" s="111" t="s">
        <v>576</v>
      </c>
      <c r="F543" s="92" t="s">
        <v>778</v>
      </c>
      <c r="G543" s="112">
        <v>7934</v>
      </c>
      <c r="H543" s="77"/>
    </row>
    <row r="544" spans="1:8" ht="60" customHeight="1" x14ac:dyDescent="0.25">
      <c r="A544" s="94">
        <f t="shared" si="8"/>
        <v>539</v>
      </c>
      <c r="B544" s="71" t="s">
        <v>452</v>
      </c>
      <c r="C544" s="71" t="s">
        <v>117</v>
      </c>
      <c r="D544" s="103" t="s">
        <v>1095</v>
      </c>
      <c r="E544" s="111" t="s">
        <v>576</v>
      </c>
      <c r="F544" s="92" t="s">
        <v>778</v>
      </c>
      <c r="G544" s="112">
        <v>7934</v>
      </c>
      <c r="H544" s="77"/>
    </row>
    <row r="545" spans="1:8" ht="60" customHeight="1" x14ac:dyDescent="0.25">
      <c r="A545" s="94">
        <f t="shared" si="8"/>
        <v>540</v>
      </c>
      <c r="B545" s="71" t="s">
        <v>452</v>
      </c>
      <c r="C545" s="71" t="s">
        <v>129</v>
      </c>
      <c r="D545" s="103" t="s">
        <v>1096</v>
      </c>
      <c r="E545" s="111" t="s">
        <v>576</v>
      </c>
      <c r="F545" s="92" t="s">
        <v>778</v>
      </c>
      <c r="G545" s="112">
        <v>7934</v>
      </c>
      <c r="H545" s="77"/>
    </row>
    <row r="546" spans="1:8" ht="60" customHeight="1" x14ac:dyDescent="0.25">
      <c r="A546" s="94">
        <f t="shared" si="8"/>
        <v>541</v>
      </c>
      <c r="B546" s="71" t="s">
        <v>452</v>
      </c>
      <c r="C546" s="71" t="s">
        <v>150</v>
      </c>
      <c r="D546" s="103" t="s">
        <v>1097</v>
      </c>
      <c r="E546" s="111" t="s">
        <v>576</v>
      </c>
      <c r="F546" s="92" t="s">
        <v>778</v>
      </c>
      <c r="G546" s="112">
        <v>7934</v>
      </c>
      <c r="H546" s="77"/>
    </row>
    <row r="547" spans="1:8" ht="60" customHeight="1" x14ac:dyDescent="0.25">
      <c r="A547" s="94">
        <f t="shared" si="8"/>
        <v>542</v>
      </c>
      <c r="B547" s="71" t="s">
        <v>452</v>
      </c>
      <c r="C547" s="71" t="s">
        <v>163</v>
      </c>
      <c r="D547" s="103" t="s">
        <v>1098</v>
      </c>
      <c r="E547" s="111" t="s">
        <v>576</v>
      </c>
      <c r="F547" s="92" t="s">
        <v>778</v>
      </c>
      <c r="G547" s="112">
        <v>7934</v>
      </c>
      <c r="H547" s="77"/>
    </row>
    <row r="548" spans="1:8" ht="60" customHeight="1" x14ac:dyDescent="0.25">
      <c r="A548" s="94">
        <f t="shared" si="8"/>
        <v>543</v>
      </c>
      <c r="B548" s="71" t="s">
        <v>452</v>
      </c>
      <c r="C548" s="71" t="s">
        <v>127</v>
      </c>
      <c r="D548" s="103" t="s">
        <v>1099</v>
      </c>
      <c r="E548" s="111" t="s">
        <v>576</v>
      </c>
      <c r="F548" s="92" t="s">
        <v>778</v>
      </c>
      <c r="G548" s="112">
        <v>7934</v>
      </c>
      <c r="H548" s="77"/>
    </row>
    <row r="549" spans="1:8" ht="60" customHeight="1" x14ac:dyDescent="0.25">
      <c r="A549" s="94">
        <f t="shared" si="8"/>
        <v>544</v>
      </c>
      <c r="B549" s="71" t="s">
        <v>452</v>
      </c>
      <c r="C549" s="71" t="s">
        <v>163</v>
      </c>
      <c r="D549" s="103" t="s">
        <v>1100</v>
      </c>
      <c r="E549" s="111" t="s">
        <v>576</v>
      </c>
      <c r="F549" s="92" t="s">
        <v>778</v>
      </c>
      <c r="G549" s="112">
        <v>7934</v>
      </c>
      <c r="H549" s="77"/>
    </row>
    <row r="550" spans="1:8" ht="60" customHeight="1" x14ac:dyDescent="0.25">
      <c r="A550" s="94">
        <f t="shared" si="8"/>
        <v>545</v>
      </c>
      <c r="B550" s="71" t="s">
        <v>452</v>
      </c>
      <c r="C550" s="71" t="s">
        <v>168</v>
      </c>
      <c r="D550" s="103" t="s">
        <v>1101</v>
      </c>
      <c r="E550" s="111" t="s">
        <v>576</v>
      </c>
      <c r="F550" s="92" t="s">
        <v>778</v>
      </c>
      <c r="G550" s="112">
        <v>7934</v>
      </c>
      <c r="H550" s="77"/>
    </row>
    <row r="551" spans="1:8" ht="60" customHeight="1" x14ac:dyDescent="0.25">
      <c r="A551" s="94">
        <f t="shared" si="8"/>
        <v>546</v>
      </c>
      <c r="B551" s="71" t="s">
        <v>452</v>
      </c>
      <c r="C551" s="71" t="s">
        <v>113</v>
      </c>
      <c r="D551" s="103" t="s">
        <v>1102</v>
      </c>
      <c r="E551" s="111" t="s">
        <v>576</v>
      </c>
      <c r="F551" s="92" t="s">
        <v>778</v>
      </c>
      <c r="G551" s="112">
        <v>7934</v>
      </c>
      <c r="H551" s="77"/>
    </row>
    <row r="552" spans="1:8" ht="60" customHeight="1" x14ac:dyDescent="0.25">
      <c r="A552" s="94">
        <f t="shared" si="8"/>
        <v>547</v>
      </c>
      <c r="B552" s="71" t="s">
        <v>452</v>
      </c>
      <c r="C552" s="71" t="s">
        <v>117</v>
      </c>
      <c r="D552" s="103" t="s">
        <v>1103</v>
      </c>
      <c r="E552" s="111" t="s">
        <v>576</v>
      </c>
      <c r="F552" s="92" t="s">
        <v>778</v>
      </c>
      <c r="G552" s="112">
        <v>7934</v>
      </c>
      <c r="H552" s="77"/>
    </row>
    <row r="553" spans="1:8" ht="60" customHeight="1" x14ac:dyDescent="0.25">
      <c r="A553" s="94">
        <f t="shared" si="8"/>
        <v>548</v>
      </c>
      <c r="B553" s="71" t="s">
        <v>452</v>
      </c>
      <c r="C553" s="71" t="s">
        <v>163</v>
      </c>
      <c r="D553" s="103" t="s">
        <v>1104</v>
      </c>
      <c r="E553" s="111" t="s">
        <v>576</v>
      </c>
      <c r="F553" s="92" t="s">
        <v>778</v>
      </c>
      <c r="G553" s="112">
        <v>7934</v>
      </c>
      <c r="H553" s="77"/>
    </row>
    <row r="554" spans="1:8" ht="60" customHeight="1" x14ac:dyDescent="0.25">
      <c r="A554" s="94">
        <f t="shared" si="8"/>
        <v>549</v>
      </c>
      <c r="B554" s="71" t="s">
        <v>452</v>
      </c>
      <c r="C554" s="71" t="s">
        <v>163</v>
      </c>
      <c r="D554" s="103" t="s">
        <v>1105</v>
      </c>
      <c r="E554" s="111" t="s">
        <v>576</v>
      </c>
      <c r="F554" s="92" t="s">
        <v>778</v>
      </c>
      <c r="G554" s="112">
        <v>7934</v>
      </c>
      <c r="H554" s="77"/>
    </row>
    <row r="555" spans="1:8" ht="60" customHeight="1" x14ac:dyDescent="0.25">
      <c r="A555" s="94">
        <f t="shared" si="8"/>
        <v>550</v>
      </c>
      <c r="B555" s="71" t="s">
        <v>452</v>
      </c>
      <c r="C555" s="71" t="s">
        <v>113</v>
      </c>
      <c r="D555" s="103" t="s">
        <v>1106</v>
      </c>
      <c r="E555" s="111" t="s">
        <v>576</v>
      </c>
      <c r="F555" s="92" t="s">
        <v>778</v>
      </c>
      <c r="G555" s="112">
        <v>7934</v>
      </c>
      <c r="H555" s="77"/>
    </row>
    <row r="556" spans="1:8" ht="60" customHeight="1" x14ac:dyDescent="0.25">
      <c r="A556" s="94">
        <f t="shared" si="8"/>
        <v>551</v>
      </c>
      <c r="B556" s="71" t="s">
        <v>452</v>
      </c>
      <c r="C556" s="71" t="s">
        <v>175</v>
      </c>
      <c r="D556" s="103" t="s">
        <v>1107</v>
      </c>
      <c r="E556" s="111" t="s">
        <v>576</v>
      </c>
      <c r="F556" s="92" t="s">
        <v>778</v>
      </c>
      <c r="G556" s="112">
        <v>7934</v>
      </c>
      <c r="H556" s="77"/>
    </row>
    <row r="557" spans="1:8" ht="60" customHeight="1" x14ac:dyDescent="0.25">
      <c r="A557" s="94">
        <f t="shared" si="8"/>
        <v>552</v>
      </c>
      <c r="B557" s="71" t="s">
        <v>452</v>
      </c>
      <c r="C557" s="71" t="s">
        <v>168</v>
      </c>
      <c r="D557" s="103" t="s">
        <v>1108</v>
      </c>
      <c r="E557" s="111" t="s">
        <v>576</v>
      </c>
      <c r="F557" s="92" t="s">
        <v>778</v>
      </c>
      <c r="G557" s="112">
        <v>7934</v>
      </c>
      <c r="H557" s="77"/>
    </row>
    <row r="558" spans="1:8" ht="60" customHeight="1" x14ac:dyDescent="0.25">
      <c r="A558" s="94">
        <f t="shared" si="8"/>
        <v>553</v>
      </c>
      <c r="B558" s="71" t="s">
        <v>452</v>
      </c>
      <c r="C558" s="71" t="s">
        <v>113</v>
      </c>
      <c r="D558" s="103" t="s">
        <v>1109</v>
      </c>
      <c r="E558" s="111" t="s">
        <v>576</v>
      </c>
      <c r="F558" s="92" t="s">
        <v>778</v>
      </c>
      <c r="G558" s="112">
        <v>7934</v>
      </c>
      <c r="H558" s="77"/>
    </row>
    <row r="559" spans="1:8" ht="60" customHeight="1" x14ac:dyDescent="0.25">
      <c r="A559" s="94">
        <f t="shared" si="8"/>
        <v>554</v>
      </c>
      <c r="B559" s="71" t="s">
        <v>452</v>
      </c>
      <c r="C559" s="71" t="s">
        <v>175</v>
      </c>
      <c r="D559" s="103" t="s">
        <v>1110</v>
      </c>
      <c r="E559" s="111" t="s">
        <v>576</v>
      </c>
      <c r="F559" s="92" t="s">
        <v>778</v>
      </c>
      <c r="G559" s="112">
        <v>7934</v>
      </c>
      <c r="H559" s="77"/>
    </row>
    <row r="560" spans="1:8" ht="60" customHeight="1" x14ac:dyDescent="0.25">
      <c r="A560" s="94">
        <f t="shared" si="8"/>
        <v>555</v>
      </c>
      <c r="B560" s="71" t="s">
        <v>452</v>
      </c>
      <c r="C560" s="71" t="s">
        <v>175</v>
      </c>
      <c r="D560" s="103" t="s">
        <v>1111</v>
      </c>
      <c r="E560" s="111" t="s">
        <v>576</v>
      </c>
      <c r="F560" s="92" t="s">
        <v>778</v>
      </c>
      <c r="G560" s="112">
        <v>7934</v>
      </c>
      <c r="H560" s="77"/>
    </row>
    <row r="561" spans="1:8" ht="60" customHeight="1" x14ac:dyDescent="0.25">
      <c r="A561" s="94">
        <f t="shared" si="8"/>
        <v>556</v>
      </c>
      <c r="B561" s="71" t="s">
        <v>452</v>
      </c>
      <c r="C561" s="71" t="s">
        <v>133</v>
      </c>
      <c r="D561" s="103" t="s">
        <v>1112</v>
      </c>
      <c r="E561" s="111" t="s">
        <v>576</v>
      </c>
      <c r="F561" s="92" t="s">
        <v>778</v>
      </c>
      <c r="G561" s="112">
        <v>7934</v>
      </c>
      <c r="H561" s="77"/>
    </row>
    <row r="562" spans="1:8" ht="60" customHeight="1" x14ac:dyDescent="0.25">
      <c r="A562" s="94">
        <f t="shared" si="8"/>
        <v>557</v>
      </c>
      <c r="B562" s="71" t="s">
        <v>452</v>
      </c>
      <c r="C562" s="71" t="s">
        <v>109</v>
      </c>
      <c r="D562" s="103" t="s">
        <v>1113</v>
      </c>
      <c r="E562" s="111" t="s">
        <v>576</v>
      </c>
      <c r="F562" s="92" t="s">
        <v>778</v>
      </c>
      <c r="G562" s="112">
        <v>7934</v>
      </c>
      <c r="H562" s="77"/>
    </row>
    <row r="563" spans="1:8" ht="60" customHeight="1" x14ac:dyDescent="0.25">
      <c r="A563" s="94">
        <f t="shared" si="8"/>
        <v>558</v>
      </c>
      <c r="B563" s="71" t="s">
        <v>452</v>
      </c>
      <c r="C563" s="71" t="s">
        <v>168</v>
      </c>
      <c r="D563" s="103" t="s">
        <v>1114</v>
      </c>
      <c r="E563" s="111" t="s">
        <v>576</v>
      </c>
      <c r="F563" s="92" t="s">
        <v>778</v>
      </c>
      <c r="G563" s="112">
        <v>7934</v>
      </c>
      <c r="H563" s="77"/>
    </row>
    <row r="564" spans="1:8" ht="60" customHeight="1" x14ac:dyDescent="0.25">
      <c r="A564" s="94">
        <f t="shared" si="8"/>
        <v>559</v>
      </c>
      <c r="B564" s="71" t="s">
        <v>452</v>
      </c>
      <c r="C564" s="71" t="s">
        <v>129</v>
      </c>
      <c r="D564" s="103" t="s">
        <v>1115</v>
      </c>
      <c r="E564" s="111" t="s">
        <v>576</v>
      </c>
      <c r="F564" s="92" t="s">
        <v>778</v>
      </c>
      <c r="G564" s="112">
        <v>7934</v>
      </c>
      <c r="H564" s="77"/>
    </row>
    <row r="565" spans="1:8" ht="60" customHeight="1" x14ac:dyDescent="0.25">
      <c r="A565" s="94">
        <f t="shared" si="8"/>
        <v>560</v>
      </c>
      <c r="B565" s="71" t="s">
        <v>452</v>
      </c>
      <c r="C565" s="71" t="s">
        <v>113</v>
      </c>
      <c r="D565" s="103" t="s">
        <v>1116</v>
      </c>
      <c r="E565" s="111" t="s">
        <v>576</v>
      </c>
      <c r="F565" s="92" t="s">
        <v>778</v>
      </c>
      <c r="G565" s="112">
        <v>7934</v>
      </c>
      <c r="H565" s="77"/>
    </row>
    <row r="566" spans="1:8" ht="60" customHeight="1" x14ac:dyDescent="0.25">
      <c r="A566" s="94">
        <f t="shared" si="8"/>
        <v>561</v>
      </c>
      <c r="B566" s="71" t="s">
        <v>452</v>
      </c>
      <c r="C566" s="71" t="s">
        <v>168</v>
      </c>
      <c r="D566" s="103" t="s">
        <v>1117</v>
      </c>
      <c r="E566" s="111" t="s">
        <v>576</v>
      </c>
      <c r="F566" s="92" t="s">
        <v>778</v>
      </c>
      <c r="G566" s="112">
        <v>7934</v>
      </c>
      <c r="H566" s="77"/>
    </row>
    <row r="567" spans="1:8" ht="60" customHeight="1" x14ac:dyDescent="0.25">
      <c r="A567" s="94">
        <f t="shared" si="8"/>
        <v>562</v>
      </c>
      <c r="B567" s="71" t="s">
        <v>452</v>
      </c>
      <c r="C567" s="71" t="s">
        <v>119</v>
      </c>
      <c r="D567" s="103" t="s">
        <v>1118</v>
      </c>
      <c r="E567" s="111" t="s">
        <v>576</v>
      </c>
      <c r="F567" s="92" t="s">
        <v>778</v>
      </c>
      <c r="G567" s="112">
        <v>7934</v>
      </c>
      <c r="H567" s="77"/>
    </row>
    <row r="568" spans="1:8" ht="60" customHeight="1" x14ac:dyDescent="0.25">
      <c r="A568" s="94">
        <f t="shared" si="8"/>
        <v>563</v>
      </c>
      <c r="B568" s="71" t="s">
        <v>452</v>
      </c>
      <c r="C568" s="71" t="s">
        <v>113</v>
      </c>
      <c r="D568" s="103" t="s">
        <v>1119</v>
      </c>
      <c r="E568" s="111" t="s">
        <v>576</v>
      </c>
      <c r="F568" s="92" t="s">
        <v>778</v>
      </c>
      <c r="G568" s="112">
        <v>7934</v>
      </c>
      <c r="H568" s="77"/>
    </row>
    <row r="569" spans="1:8" ht="60" customHeight="1" x14ac:dyDescent="0.25">
      <c r="A569" s="94">
        <f t="shared" si="8"/>
        <v>564</v>
      </c>
      <c r="B569" s="71" t="s">
        <v>452</v>
      </c>
      <c r="C569" s="71" t="s">
        <v>117</v>
      </c>
      <c r="D569" s="103" t="s">
        <v>1120</v>
      </c>
      <c r="E569" s="111" t="s">
        <v>576</v>
      </c>
      <c r="F569" s="92" t="s">
        <v>778</v>
      </c>
      <c r="G569" s="112">
        <v>7934</v>
      </c>
      <c r="H569" s="77"/>
    </row>
    <row r="570" spans="1:8" ht="60" customHeight="1" x14ac:dyDescent="0.25">
      <c r="A570" s="94">
        <f t="shared" si="8"/>
        <v>565</v>
      </c>
      <c r="B570" s="71" t="s">
        <v>452</v>
      </c>
      <c r="C570" s="71" t="s">
        <v>113</v>
      </c>
      <c r="D570" s="103" t="s">
        <v>1121</v>
      </c>
      <c r="E570" s="111" t="s">
        <v>576</v>
      </c>
      <c r="F570" s="92" t="s">
        <v>778</v>
      </c>
      <c r="G570" s="112">
        <v>7934</v>
      </c>
      <c r="H570" s="77"/>
    </row>
    <row r="571" spans="1:8" ht="60" customHeight="1" x14ac:dyDescent="0.25">
      <c r="A571" s="94">
        <f t="shared" si="8"/>
        <v>566</v>
      </c>
      <c r="B571" s="71" t="s">
        <v>452</v>
      </c>
      <c r="C571" s="71" t="s">
        <v>129</v>
      </c>
      <c r="D571" s="103" t="s">
        <v>1122</v>
      </c>
      <c r="E571" s="111" t="s">
        <v>576</v>
      </c>
      <c r="F571" s="92" t="s">
        <v>778</v>
      </c>
      <c r="G571" s="112">
        <v>7934</v>
      </c>
      <c r="H571" s="77"/>
    </row>
    <row r="572" spans="1:8" ht="60" customHeight="1" x14ac:dyDescent="0.25">
      <c r="A572" s="94">
        <f t="shared" si="8"/>
        <v>567</v>
      </c>
      <c r="B572" s="71" t="s">
        <v>452</v>
      </c>
      <c r="C572" s="71" t="s">
        <v>278</v>
      </c>
      <c r="D572" s="103" t="s">
        <v>1123</v>
      </c>
      <c r="E572" s="111" t="s">
        <v>576</v>
      </c>
      <c r="F572" s="92" t="s">
        <v>778</v>
      </c>
      <c r="G572" s="112">
        <v>7934</v>
      </c>
      <c r="H572" s="77"/>
    </row>
    <row r="573" spans="1:8" ht="60" customHeight="1" x14ac:dyDescent="0.25">
      <c r="A573" s="94">
        <f t="shared" si="8"/>
        <v>568</v>
      </c>
      <c r="B573" s="71" t="s">
        <v>452</v>
      </c>
      <c r="C573" s="71" t="s">
        <v>129</v>
      </c>
      <c r="D573" s="103" t="s">
        <v>1124</v>
      </c>
      <c r="E573" s="111" t="s">
        <v>576</v>
      </c>
      <c r="F573" s="92" t="s">
        <v>778</v>
      </c>
      <c r="G573" s="112">
        <v>7934</v>
      </c>
      <c r="H573" s="77"/>
    </row>
    <row r="574" spans="1:8" ht="60" customHeight="1" x14ac:dyDescent="0.25">
      <c r="A574" s="94">
        <f t="shared" si="8"/>
        <v>569</v>
      </c>
      <c r="B574" s="71" t="s">
        <v>452</v>
      </c>
      <c r="C574" s="71" t="s">
        <v>129</v>
      </c>
      <c r="D574" s="103" t="s">
        <v>1125</v>
      </c>
      <c r="E574" s="111" t="s">
        <v>576</v>
      </c>
      <c r="F574" s="92" t="s">
        <v>778</v>
      </c>
      <c r="G574" s="112">
        <v>7934</v>
      </c>
      <c r="H574" s="77"/>
    </row>
    <row r="575" spans="1:8" ht="60" customHeight="1" x14ac:dyDescent="0.25">
      <c r="A575" s="94">
        <f t="shared" si="8"/>
        <v>570</v>
      </c>
      <c r="B575" s="71" t="s">
        <v>452</v>
      </c>
      <c r="C575" s="71" t="s">
        <v>175</v>
      </c>
      <c r="D575" s="103" t="s">
        <v>1126</v>
      </c>
      <c r="E575" s="111" t="s">
        <v>576</v>
      </c>
      <c r="F575" s="92" t="s">
        <v>778</v>
      </c>
      <c r="G575" s="112">
        <v>7934</v>
      </c>
      <c r="H575" s="77"/>
    </row>
    <row r="576" spans="1:8" ht="60" customHeight="1" x14ac:dyDescent="0.25">
      <c r="A576" s="94">
        <f t="shared" si="8"/>
        <v>571</v>
      </c>
      <c r="B576" s="71" t="s">
        <v>452</v>
      </c>
      <c r="C576" s="71" t="s">
        <v>175</v>
      </c>
      <c r="D576" s="103" t="s">
        <v>1127</v>
      </c>
      <c r="E576" s="111" t="s">
        <v>576</v>
      </c>
      <c r="F576" s="92" t="s">
        <v>778</v>
      </c>
      <c r="G576" s="112">
        <v>7934</v>
      </c>
      <c r="H576" s="77"/>
    </row>
    <row r="577" spans="1:8" ht="60" customHeight="1" x14ac:dyDescent="0.25">
      <c r="A577" s="94">
        <f t="shared" si="8"/>
        <v>572</v>
      </c>
      <c r="B577" s="71" t="s">
        <v>452</v>
      </c>
      <c r="C577" s="71" t="s">
        <v>175</v>
      </c>
      <c r="D577" s="103" t="s">
        <v>1128</v>
      </c>
      <c r="E577" s="111" t="s">
        <v>576</v>
      </c>
      <c r="F577" s="92" t="s">
        <v>778</v>
      </c>
      <c r="G577" s="112">
        <v>7934</v>
      </c>
      <c r="H577" s="77"/>
    </row>
    <row r="578" spans="1:8" ht="60" customHeight="1" x14ac:dyDescent="0.25">
      <c r="A578" s="94">
        <f t="shared" si="8"/>
        <v>573</v>
      </c>
      <c r="B578" s="71" t="s">
        <v>452</v>
      </c>
      <c r="C578" s="71" t="s">
        <v>117</v>
      </c>
      <c r="D578" s="103" t="s">
        <v>1129</v>
      </c>
      <c r="E578" s="111" t="s">
        <v>576</v>
      </c>
      <c r="F578" s="92" t="s">
        <v>778</v>
      </c>
      <c r="G578" s="112">
        <v>7934</v>
      </c>
      <c r="H578" s="77"/>
    </row>
    <row r="579" spans="1:8" ht="60" customHeight="1" x14ac:dyDescent="0.25">
      <c r="A579" s="94">
        <f t="shared" si="8"/>
        <v>574</v>
      </c>
      <c r="B579" s="71" t="s">
        <v>452</v>
      </c>
      <c r="C579" s="71" t="s">
        <v>113</v>
      </c>
      <c r="D579" s="103" t="s">
        <v>1130</v>
      </c>
      <c r="E579" s="111" t="s">
        <v>576</v>
      </c>
      <c r="F579" s="92" t="s">
        <v>778</v>
      </c>
      <c r="G579" s="112">
        <v>7934</v>
      </c>
      <c r="H579" s="77"/>
    </row>
    <row r="580" spans="1:8" ht="60" customHeight="1" x14ac:dyDescent="0.25">
      <c r="A580" s="94">
        <f t="shared" si="8"/>
        <v>575</v>
      </c>
      <c r="B580" s="71" t="s">
        <v>452</v>
      </c>
      <c r="C580" s="71" t="s">
        <v>175</v>
      </c>
      <c r="D580" s="103" t="s">
        <v>1131</v>
      </c>
      <c r="E580" s="111" t="s">
        <v>576</v>
      </c>
      <c r="F580" s="92" t="s">
        <v>778</v>
      </c>
      <c r="G580" s="112">
        <v>7934</v>
      </c>
      <c r="H580" s="77"/>
    </row>
    <row r="581" spans="1:8" ht="60" customHeight="1" x14ac:dyDescent="0.25">
      <c r="A581" s="94">
        <f t="shared" si="8"/>
        <v>576</v>
      </c>
      <c r="B581" s="71" t="s">
        <v>452</v>
      </c>
      <c r="C581" s="71" t="s">
        <v>124</v>
      </c>
      <c r="D581" s="103" t="s">
        <v>1132</v>
      </c>
      <c r="E581" s="111" t="s">
        <v>576</v>
      </c>
      <c r="F581" s="92" t="s">
        <v>778</v>
      </c>
      <c r="G581" s="112">
        <v>7934</v>
      </c>
      <c r="H581" s="77"/>
    </row>
    <row r="582" spans="1:8" ht="60" customHeight="1" x14ac:dyDescent="0.25">
      <c r="A582" s="94">
        <f t="shared" si="8"/>
        <v>577</v>
      </c>
      <c r="B582" s="71" t="s">
        <v>452</v>
      </c>
      <c r="C582" s="71" t="s">
        <v>109</v>
      </c>
      <c r="D582" s="103" t="s">
        <v>1133</v>
      </c>
      <c r="E582" s="111" t="s">
        <v>576</v>
      </c>
      <c r="F582" s="92" t="s">
        <v>778</v>
      </c>
      <c r="G582" s="112">
        <v>7934</v>
      </c>
      <c r="H582" s="77"/>
    </row>
    <row r="583" spans="1:8" ht="60" customHeight="1" x14ac:dyDescent="0.25">
      <c r="A583" s="94">
        <f t="shared" si="8"/>
        <v>578</v>
      </c>
      <c r="B583" s="71" t="s">
        <v>452</v>
      </c>
      <c r="C583" s="71" t="s">
        <v>163</v>
      </c>
      <c r="D583" s="103" t="s">
        <v>1134</v>
      </c>
      <c r="E583" s="111" t="s">
        <v>576</v>
      </c>
      <c r="F583" s="92" t="s">
        <v>778</v>
      </c>
      <c r="G583" s="112">
        <v>7934</v>
      </c>
      <c r="H583" s="77"/>
    </row>
    <row r="584" spans="1:8" ht="60" customHeight="1" x14ac:dyDescent="0.25">
      <c r="A584" s="94">
        <f t="shared" ref="A584:A647" si="9">ROW(A579)</f>
        <v>579</v>
      </c>
      <c r="B584" s="71" t="s">
        <v>452</v>
      </c>
      <c r="C584" s="71" t="s">
        <v>163</v>
      </c>
      <c r="D584" s="103" t="s">
        <v>1135</v>
      </c>
      <c r="E584" s="111" t="s">
        <v>576</v>
      </c>
      <c r="F584" s="92" t="s">
        <v>778</v>
      </c>
      <c r="G584" s="112">
        <v>7934</v>
      </c>
      <c r="H584" s="77"/>
    </row>
    <row r="585" spans="1:8" ht="60" customHeight="1" x14ac:dyDescent="0.25">
      <c r="A585" s="94">
        <f t="shared" si="9"/>
        <v>580</v>
      </c>
      <c r="B585" s="71" t="s">
        <v>452</v>
      </c>
      <c r="C585" s="71" t="s">
        <v>109</v>
      </c>
      <c r="D585" s="103" t="s">
        <v>1136</v>
      </c>
      <c r="E585" s="111" t="s">
        <v>576</v>
      </c>
      <c r="F585" s="92" t="s">
        <v>778</v>
      </c>
      <c r="G585" s="112">
        <v>7934</v>
      </c>
      <c r="H585" s="77"/>
    </row>
    <row r="586" spans="1:8" ht="60" customHeight="1" x14ac:dyDescent="0.25">
      <c r="A586" s="94">
        <f t="shared" si="9"/>
        <v>581</v>
      </c>
      <c r="B586" s="71" t="s">
        <v>452</v>
      </c>
      <c r="C586" s="71" t="s">
        <v>117</v>
      </c>
      <c r="D586" s="103" t="s">
        <v>1137</v>
      </c>
      <c r="E586" s="111" t="s">
        <v>576</v>
      </c>
      <c r="F586" s="92" t="s">
        <v>778</v>
      </c>
      <c r="G586" s="112">
        <v>7934</v>
      </c>
      <c r="H586" s="77"/>
    </row>
    <row r="587" spans="1:8" ht="60" customHeight="1" x14ac:dyDescent="0.25">
      <c r="A587" s="94">
        <f t="shared" si="9"/>
        <v>582</v>
      </c>
      <c r="B587" s="71" t="s">
        <v>452</v>
      </c>
      <c r="C587" s="71" t="s">
        <v>124</v>
      </c>
      <c r="D587" s="103" t="s">
        <v>1138</v>
      </c>
      <c r="E587" s="111" t="s">
        <v>576</v>
      </c>
      <c r="F587" s="92" t="s">
        <v>778</v>
      </c>
      <c r="G587" s="112">
        <v>7934</v>
      </c>
      <c r="H587" s="77"/>
    </row>
    <row r="588" spans="1:8" ht="60" customHeight="1" x14ac:dyDescent="0.25">
      <c r="A588" s="94">
        <f t="shared" si="9"/>
        <v>583</v>
      </c>
      <c r="B588" s="71" t="s">
        <v>452</v>
      </c>
      <c r="C588" s="71" t="s">
        <v>111</v>
      </c>
      <c r="D588" s="103" t="s">
        <v>1139</v>
      </c>
      <c r="E588" s="111" t="s">
        <v>576</v>
      </c>
      <c r="F588" s="92" t="s">
        <v>778</v>
      </c>
      <c r="G588" s="112">
        <v>7934</v>
      </c>
      <c r="H588" s="77"/>
    </row>
    <row r="589" spans="1:8" ht="60" customHeight="1" x14ac:dyDescent="0.25">
      <c r="A589" s="94">
        <f t="shared" si="9"/>
        <v>584</v>
      </c>
      <c r="B589" s="71" t="s">
        <v>452</v>
      </c>
      <c r="C589" s="71" t="s">
        <v>124</v>
      </c>
      <c r="D589" s="103" t="s">
        <v>1140</v>
      </c>
      <c r="E589" s="111" t="s">
        <v>576</v>
      </c>
      <c r="F589" s="92" t="s">
        <v>778</v>
      </c>
      <c r="G589" s="112">
        <v>7934</v>
      </c>
      <c r="H589" s="77"/>
    </row>
    <row r="590" spans="1:8" ht="60" customHeight="1" x14ac:dyDescent="0.25">
      <c r="A590" s="94">
        <f t="shared" si="9"/>
        <v>585</v>
      </c>
      <c r="B590" s="71" t="s">
        <v>452</v>
      </c>
      <c r="C590" s="71" t="s">
        <v>124</v>
      </c>
      <c r="D590" s="103" t="s">
        <v>1141</v>
      </c>
      <c r="E590" s="111" t="s">
        <v>576</v>
      </c>
      <c r="F590" s="92" t="s">
        <v>778</v>
      </c>
      <c r="G590" s="112">
        <v>7934</v>
      </c>
      <c r="H590" s="77"/>
    </row>
    <row r="591" spans="1:8" ht="60" customHeight="1" x14ac:dyDescent="0.25">
      <c r="A591" s="94">
        <f t="shared" si="9"/>
        <v>586</v>
      </c>
      <c r="B591" s="71" t="s">
        <v>452</v>
      </c>
      <c r="C591" s="71" t="s">
        <v>124</v>
      </c>
      <c r="D591" s="103" t="s">
        <v>1142</v>
      </c>
      <c r="E591" s="111" t="s">
        <v>576</v>
      </c>
      <c r="F591" s="92" t="s">
        <v>778</v>
      </c>
      <c r="G591" s="112">
        <v>7934</v>
      </c>
      <c r="H591" s="77"/>
    </row>
    <row r="592" spans="1:8" ht="60" customHeight="1" x14ac:dyDescent="0.25">
      <c r="A592" s="94">
        <f t="shared" si="9"/>
        <v>587</v>
      </c>
      <c r="B592" s="71" t="s">
        <v>452</v>
      </c>
      <c r="C592" s="71" t="s">
        <v>150</v>
      </c>
      <c r="D592" s="103" t="s">
        <v>1143</v>
      </c>
      <c r="E592" s="111" t="s">
        <v>576</v>
      </c>
      <c r="F592" s="92" t="s">
        <v>778</v>
      </c>
      <c r="G592" s="112">
        <v>7934</v>
      </c>
      <c r="H592" s="77"/>
    </row>
    <row r="593" spans="1:8" ht="60" customHeight="1" x14ac:dyDescent="0.25">
      <c r="A593" s="94">
        <f t="shared" si="9"/>
        <v>588</v>
      </c>
      <c r="B593" s="71" t="s">
        <v>452</v>
      </c>
      <c r="C593" s="71" t="s">
        <v>150</v>
      </c>
      <c r="D593" s="103" t="s">
        <v>1144</v>
      </c>
      <c r="E593" s="111" t="s">
        <v>576</v>
      </c>
      <c r="F593" s="92" t="s">
        <v>778</v>
      </c>
      <c r="G593" s="112">
        <v>7934</v>
      </c>
      <c r="H593" s="77"/>
    </row>
    <row r="594" spans="1:8" ht="60" customHeight="1" x14ac:dyDescent="0.25">
      <c r="A594" s="94">
        <f t="shared" si="9"/>
        <v>589</v>
      </c>
      <c r="B594" s="71" t="s">
        <v>452</v>
      </c>
      <c r="C594" s="71" t="s">
        <v>133</v>
      </c>
      <c r="D594" s="103" t="s">
        <v>1145</v>
      </c>
      <c r="E594" s="111" t="s">
        <v>576</v>
      </c>
      <c r="F594" s="92" t="s">
        <v>778</v>
      </c>
      <c r="G594" s="112">
        <v>7934</v>
      </c>
      <c r="H594" s="77"/>
    </row>
    <row r="595" spans="1:8" ht="60" customHeight="1" x14ac:dyDescent="0.25">
      <c r="A595" s="94">
        <f t="shared" si="9"/>
        <v>590</v>
      </c>
      <c r="B595" s="71" t="s">
        <v>452</v>
      </c>
      <c r="C595" s="71" t="s">
        <v>119</v>
      </c>
      <c r="D595" s="103" t="s">
        <v>1146</v>
      </c>
      <c r="E595" s="111" t="s">
        <v>576</v>
      </c>
      <c r="F595" s="92" t="s">
        <v>778</v>
      </c>
      <c r="G595" s="112">
        <v>7934</v>
      </c>
      <c r="H595" s="77"/>
    </row>
    <row r="596" spans="1:8" ht="60" customHeight="1" x14ac:dyDescent="0.25">
      <c r="A596" s="94">
        <f t="shared" si="9"/>
        <v>591</v>
      </c>
      <c r="B596" s="71" t="s">
        <v>452</v>
      </c>
      <c r="C596" s="71" t="s">
        <v>168</v>
      </c>
      <c r="D596" s="103" t="s">
        <v>1147</v>
      </c>
      <c r="E596" s="111" t="s">
        <v>576</v>
      </c>
      <c r="F596" s="92" t="s">
        <v>778</v>
      </c>
      <c r="G596" s="112">
        <v>7934</v>
      </c>
      <c r="H596" s="77"/>
    </row>
    <row r="597" spans="1:8" ht="60" customHeight="1" x14ac:dyDescent="0.25">
      <c r="A597" s="94">
        <f t="shared" si="9"/>
        <v>592</v>
      </c>
      <c r="B597" s="71" t="s">
        <v>452</v>
      </c>
      <c r="C597" s="71" t="s">
        <v>124</v>
      </c>
      <c r="D597" s="103" t="s">
        <v>1148</v>
      </c>
      <c r="E597" s="111" t="s">
        <v>576</v>
      </c>
      <c r="F597" s="92" t="s">
        <v>778</v>
      </c>
      <c r="G597" s="112">
        <v>7934</v>
      </c>
      <c r="H597" s="77"/>
    </row>
    <row r="598" spans="1:8" ht="60" customHeight="1" x14ac:dyDescent="0.25">
      <c r="A598" s="94">
        <f t="shared" si="9"/>
        <v>593</v>
      </c>
      <c r="B598" s="71" t="s">
        <v>452</v>
      </c>
      <c r="C598" s="71" t="s">
        <v>168</v>
      </c>
      <c r="D598" s="103" t="s">
        <v>1149</v>
      </c>
      <c r="E598" s="111" t="s">
        <v>576</v>
      </c>
      <c r="F598" s="92" t="s">
        <v>778</v>
      </c>
      <c r="G598" s="112">
        <v>7934</v>
      </c>
      <c r="H598" s="77"/>
    </row>
    <row r="599" spans="1:8" ht="60" customHeight="1" x14ac:dyDescent="0.25">
      <c r="A599" s="94">
        <f t="shared" si="9"/>
        <v>594</v>
      </c>
      <c r="B599" s="71" t="s">
        <v>452</v>
      </c>
      <c r="C599" s="71" t="s">
        <v>168</v>
      </c>
      <c r="D599" s="103" t="s">
        <v>1150</v>
      </c>
      <c r="E599" s="111" t="s">
        <v>576</v>
      </c>
      <c r="F599" s="92" t="s">
        <v>778</v>
      </c>
      <c r="G599" s="112">
        <v>7934</v>
      </c>
      <c r="H599" s="77"/>
    </row>
    <row r="600" spans="1:8" ht="60" customHeight="1" x14ac:dyDescent="0.25">
      <c r="A600" s="94">
        <f t="shared" si="9"/>
        <v>595</v>
      </c>
      <c r="B600" s="71" t="s">
        <v>452</v>
      </c>
      <c r="C600" s="71" t="s">
        <v>168</v>
      </c>
      <c r="D600" s="103" t="s">
        <v>1151</v>
      </c>
      <c r="E600" s="111" t="s">
        <v>576</v>
      </c>
      <c r="F600" s="92" t="s">
        <v>778</v>
      </c>
      <c r="G600" s="112">
        <v>7934</v>
      </c>
      <c r="H600" s="77"/>
    </row>
    <row r="601" spans="1:8" ht="60" customHeight="1" x14ac:dyDescent="0.25">
      <c r="A601" s="94">
        <f t="shared" si="9"/>
        <v>596</v>
      </c>
      <c r="B601" s="71" t="s">
        <v>452</v>
      </c>
      <c r="C601" s="71" t="s">
        <v>133</v>
      </c>
      <c r="D601" s="103" t="s">
        <v>1152</v>
      </c>
      <c r="E601" s="111" t="s">
        <v>576</v>
      </c>
      <c r="F601" s="92" t="s">
        <v>778</v>
      </c>
      <c r="G601" s="112">
        <v>7934</v>
      </c>
      <c r="H601" s="77"/>
    </row>
    <row r="602" spans="1:8" ht="60" customHeight="1" x14ac:dyDescent="0.25">
      <c r="A602" s="94">
        <f t="shared" si="9"/>
        <v>597</v>
      </c>
      <c r="B602" s="71" t="s">
        <v>452</v>
      </c>
      <c r="C602" s="71" t="s">
        <v>119</v>
      </c>
      <c r="D602" s="103" t="s">
        <v>1153</v>
      </c>
      <c r="E602" s="111" t="s">
        <v>576</v>
      </c>
      <c r="F602" s="92" t="s">
        <v>778</v>
      </c>
      <c r="G602" s="112">
        <v>7934</v>
      </c>
      <c r="H602" s="77"/>
    </row>
    <row r="603" spans="1:8" ht="60" customHeight="1" x14ac:dyDescent="0.25">
      <c r="A603" s="94">
        <f t="shared" si="9"/>
        <v>598</v>
      </c>
      <c r="B603" s="71" t="s">
        <v>452</v>
      </c>
      <c r="C603" s="71" t="s">
        <v>150</v>
      </c>
      <c r="D603" s="103" t="s">
        <v>1154</v>
      </c>
      <c r="E603" s="111" t="s">
        <v>576</v>
      </c>
      <c r="F603" s="92" t="s">
        <v>778</v>
      </c>
      <c r="G603" s="112">
        <v>7934</v>
      </c>
      <c r="H603" s="77"/>
    </row>
    <row r="604" spans="1:8" ht="60" customHeight="1" x14ac:dyDescent="0.25">
      <c r="A604" s="94">
        <f t="shared" si="9"/>
        <v>599</v>
      </c>
      <c r="B604" s="71" t="s">
        <v>452</v>
      </c>
      <c r="C604" s="71" t="s">
        <v>117</v>
      </c>
      <c r="D604" s="103" t="s">
        <v>1155</v>
      </c>
      <c r="E604" s="111" t="s">
        <v>576</v>
      </c>
      <c r="F604" s="92" t="s">
        <v>778</v>
      </c>
      <c r="G604" s="112">
        <v>7934</v>
      </c>
      <c r="H604" s="77"/>
    </row>
    <row r="605" spans="1:8" ht="60" customHeight="1" x14ac:dyDescent="0.25">
      <c r="A605" s="94">
        <f t="shared" si="9"/>
        <v>600</v>
      </c>
      <c r="B605" s="71" t="s">
        <v>452</v>
      </c>
      <c r="C605" s="71" t="s">
        <v>117</v>
      </c>
      <c r="D605" s="103" t="s">
        <v>1156</v>
      </c>
      <c r="E605" s="111" t="s">
        <v>576</v>
      </c>
      <c r="F605" s="92" t="s">
        <v>778</v>
      </c>
      <c r="G605" s="112">
        <v>7934</v>
      </c>
      <c r="H605" s="77"/>
    </row>
    <row r="606" spans="1:8" ht="60" customHeight="1" x14ac:dyDescent="0.25">
      <c r="A606" s="94">
        <f t="shared" si="9"/>
        <v>601</v>
      </c>
      <c r="B606" s="71" t="s">
        <v>452</v>
      </c>
      <c r="C606" s="71" t="s">
        <v>133</v>
      </c>
      <c r="D606" s="103" t="s">
        <v>1157</v>
      </c>
      <c r="E606" s="111" t="s">
        <v>576</v>
      </c>
      <c r="F606" s="92" t="s">
        <v>778</v>
      </c>
      <c r="G606" s="112">
        <v>7934</v>
      </c>
      <c r="H606" s="77"/>
    </row>
    <row r="607" spans="1:8" ht="60" customHeight="1" x14ac:dyDescent="0.25">
      <c r="A607" s="94">
        <f t="shared" si="9"/>
        <v>602</v>
      </c>
      <c r="B607" s="71" t="s">
        <v>452</v>
      </c>
      <c r="C607" s="71" t="s">
        <v>168</v>
      </c>
      <c r="D607" s="103" t="s">
        <v>1158</v>
      </c>
      <c r="E607" s="111" t="s">
        <v>576</v>
      </c>
      <c r="F607" s="92" t="s">
        <v>778</v>
      </c>
      <c r="G607" s="112">
        <v>7934</v>
      </c>
      <c r="H607" s="77"/>
    </row>
    <row r="608" spans="1:8" ht="60" customHeight="1" x14ac:dyDescent="0.25">
      <c r="A608" s="94">
        <f t="shared" si="9"/>
        <v>603</v>
      </c>
      <c r="B608" s="71" t="s">
        <v>452</v>
      </c>
      <c r="C608" s="71" t="s">
        <v>168</v>
      </c>
      <c r="D608" s="103" t="s">
        <v>1159</v>
      </c>
      <c r="E608" s="111" t="s">
        <v>576</v>
      </c>
      <c r="F608" s="92" t="s">
        <v>778</v>
      </c>
      <c r="G608" s="112">
        <v>7934</v>
      </c>
      <c r="H608" s="77"/>
    </row>
    <row r="609" spans="1:8" ht="60" customHeight="1" x14ac:dyDescent="0.25">
      <c r="A609" s="94">
        <f t="shared" si="9"/>
        <v>604</v>
      </c>
      <c r="B609" s="71" t="s">
        <v>452</v>
      </c>
      <c r="C609" s="71" t="s">
        <v>163</v>
      </c>
      <c r="D609" s="103" t="s">
        <v>1160</v>
      </c>
      <c r="E609" s="111" t="s">
        <v>576</v>
      </c>
      <c r="F609" s="92" t="s">
        <v>778</v>
      </c>
      <c r="G609" s="112">
        <v>7934</v>
      </c>
      <c r="H609" s="77"/>
    </row>
    <row r="610" spans="1:8" ht="60" customHeight="1" x14ac:dyDescent="0.25">
      <c r="A610" s="94">
        <f t="shared" si="9"/>
        <v>605</v>
      </c>
      <c r="B610" s="71" t="s">
        <v>452</v>
      </c>
      <c r="C610" s="71" t="s">
        <v>168</v>
      </c>
      <c r="D610" s="103" t="s">
        <v>1161</v>
      </c>
      <c r="E610" s="111" t="s">
        <v>576</v>
      </c>
      <c r="F610" s="92" t="s">
        <v>778</v>
      </c>
      <c r="G610" s="112">
        <v>7934</v>
      </c>
      <c r="H610" s="77"/>
    </row>
    <row r="611" spans="1:8" ht="60" customHeight="1" x14ac:dyDescent="0.25">
      <c r="A611" s="94">
        <f t="shared" si="9"/>
        <v>606</v>
      </c>
      <c r="B611" s="71" t="s">
        <v>452</v>
      </c>
      <c r="C611" s="71" t="s">
        <v>133</v>
      </c>
      <c r="D611" s="103" t="s">
        <v>1162</v>
      </c>
      <c r="E611" s="111" t="s">
        <v>576</v>
      </c>
      <c r="F611" s="92" t="s">
        <v>778</v>
      </c>
      <c r="G611" s="112">
        <v>7934</v>
      </c>
      <c r="H611" s="77"/>
    </row>
    <row r="612" spans="1:8" ht="60" customHeight="1" x14ac:dyDescent="0.25">
      <c r="A612" s="94">
        <f t="shared" si="9"/>
        <v>607</v>
      </c>
      <c r="B612" s="71" t="s">
        <v>452</v>
      </c>
      <c r="C612" s="71" t="s">
        <v>124</v>
      </c>
      <c r="D612" s="103" t="s">
        <v>1163</v>
      </c>
      <c r="E612" s="111" t="s">
        <v>576</v>
      </c>
      <c r="F612" s="92" t="s">
        <v>778</v>
      </c>
      <c r="G612" s="112">
        <v>7934</v>
      </c>
      <c r="H612" s="77"/>
    </row>
    <row r="613" spans="1:8" ht="60" customHeight="1" x14ac:dyDescent="0.25">
      <c r="A613" s="94">
        <f t="shared" si="9"/>
        <v>608</v>
      </c>
      <c r="B613" s="71" t="s">
        <v>452</v>
      </c>
      <c r="C613" s="71" t="s">
        <v>168</v>
      </c>
      <c r="D613" s="103" t="s">
        <v>1164</v>
      </c>
      <c r="E613" s="111" t="s">
        <v>576</v>
      </c>
      <c r="F613" s="92" t="s">
        <v>778</v>
      </c>
      <c r="G613" s="112">
        <v>7934</v>
      </c>
      <c r="H613" s="77"/>
    </row>
    <row r="614" spans="1:8" ht="60" customHeight="1" x14ac:dyDescent="0.25">
      <c r="A614" s="94">
        <f t="shared" si="9"/>
        <v>609</v>
      </c>
      <c r="B614" s="71" t="s">
        <v>452</v>
      </c>
      <c r="C614" s="71" t="s">
        <v>168</v>
      </c>
      <c r="D614" s="103" t="s">
        <v>1165</v>
      </c>
      <c r="E614" s="111" t="s">
        <v>576</v>
      </c>
      <c r="F614" s="92" t="s">
        <v>778</v>
      </c>
      <c r="G614" s="112">
        <v>7934</v>
      </c>
      <c r="H614" s="77"/>
    </row>
    <row r="615" spans="1:8" ht="60" customHeight="1" x14ac:dyDescent="0.25">
      <c r="A615" s="94">
        <f t="shared" si="9"/>
        <v>610</v>
      </c>
      <c r="B615" s="71" t="s">
        <v>452</v>
      </c>
      <c r="C615" s="71" t="s">
        <v>129</v>
      </c>
      <c r="D615" s="103" t="s">
        <v>1166</v>
      </c>
      <c r="E615" s="111" t="s">
        <v>576</v>
      </c>
      <c r="F615" s="92" t="s">
        <v>778</v>
      </c>
      <c r="G615" s="112">
        <v>7934</v>
      </c>
      <c r="H615" s="77"/>
    </row>
    <row r="616" spans="1:8" ht="60" customHeight="1" x14ac:dyDescent="0.25">
      <c r="A616" s="94">
        <f t="shared" si="9"/>
        <v>611</v>
      </c>
      <c r="B616" s="71" t="s">
        <v>452</v>
      </c>
      <c r="C616" s="71" t="s">
        <v>150</v>
      </c>
      <c r="D616" s="103" t="s">
        <v>1167</v>
      </c>
      <c r="E616" s="111" t="s">
        <v>576</v>
      </c>
      <c r="F616" s="92" t="s">
        <v>778</v>
      </c>
      <c r="G616" s="112">
        <v>7934</v>
      </c>
      <c r="H616" s="77"/>
    </row>
    <row r="617" spans="1:8" ht="60" customHeight="1" x14ac:dyDescent="0.25">
      <c r="A617" s="94">
        <f t="shared" si="9"/>
        <v>612</v>
      </c>
      <c r="B617" s="71" t="s">
        <v>452</v>
      </c>
      <c r="C617" s="71" t="s">
        <v>163</v>
      </c>
      <c r="D617" s="103" t="s">
        <v>1168</v>
      </c>
      <c r="E617" s="111" t="s">
        <v>576</v>
      </c>
      <c r="F617" s="92" t="s">
        <v>778</v>
      </c>
      <c r="G617" s="112">
        <v>7934</v>
      </c>
      <c r="H617" s="77"/>
    </row>
    <row r="618" spans="1:8" ht="60" customHeight="1" x14ac:dyDescent="0.25">
      <c r="A618" s="94">
        <f t="shared" si="9"/>
        <v>613</v>
      </c>
      <c r="B618" s="71" t="s">
        <v>452</v>
      </c>
      <c r="C618" s="71" t="s">
        <v>168</v>
      </c>
      <c r="D618" s="103" t="s">
        <v>1169</v>
      </c>
      <c r="E618" s="111" t="s">
        <v>576</v>
      </c>
      <c r="F618" s="92" t="s">
        <v>778</v>
      </c>
      <c r="G618" s="112">
        <v>7934</v>
      </c>
      <c r="H618" s="77"/>
    </row>
    <row r="619" spans="1:8" ht="60" customHeight="1" x14ac:dyDescent="0.25">
      <c r="A619" s="94">
        <f t="shared" si="9"/>
        <v>614</v>
      </c>
      <c r="B619" s="71" t="s">
        <v>452</v>
      </c>
      <c r="C619" s="71" t="s">
        <v>111</v>
      </c>
      <c r="D619" s="103" t="s">
        <v>1170</v>
      </c>
      <c r="E619" s="111" t="s">
        <v>576</v>
      </c>
      <c r="F619" s="92" t="s">
        <v>778</v>
      </c>
      <c r="G619" s="112">
        <v>7934</v>
      </c>
      <c r="H619" s="77"/>
    </row>
    <row r="620" spans="1:8" ht="60" customHeight="1" x14ac:dyDescent="0.25">
      <c r="A620" s="94">
        <f t="shared" si="9"/>
        <v>615</v>
      </c>
      <c r="B620" s="71" t="s">
        <v>452</v>
      </c>
      <c r="C620" s="71" t="s">
        <v>124</v>
      </c>
      <c r="D620" s="103" t="s">
        <v>1171</v>
      </c>
      <c r="E620" s="111" t="s">
        <v>576</v>
      </c>
      <c r="F620" s="92" t="s">
        <v>778</v>
      </c>
      <c r="G620" s="112">
        <v>7934</v>
      </c>
      <c r="H620" s="77"/>
    </row>
    <row r="621" spans="1:8" ht="60" customHeight="1" x14ac:dyDescent="0.25">
      <c r="A621" s="94">
        <f t="shared" si="9"/>
        <v>616</v>
      </c>
      <c r="B621" s="71" t="s">
        <v>452</v>
      </c>
      <c r="C621" s="71" t="s">
        <v>168</v>
      </c>
      <c r="D621" s="103" t="s">
        <v>1172</v>
      </c>
      <c r="E621" s="111" t="s">
        <v>576</v>
      </c>
      <c r="F621" s="92" t="s">
        <v>778</v>
      </c>
      <c r="G621" s="112">
        <v>7934</v>
      </c>
      <c r="H621" s="77"/>
    </row>
    <row r="622" spans="1:8" ht="60" customHeight="1" x14ac:dyDescent="0.25">
      <c r="A622" s="94">
        <f t="shared" si="9"/>
        <v>617</v>
      </c>
      <c r="B622" s="71" t="s">
        <v>452</v>
      </c>
      <c r="C622" s="71" t="s">
        <v>168</v>
      </c>
      <c r="D622" s="103" t="s">
        <v>1173</v>
      </c>
      <c r="E622" s="111" t="s">
        <v>576</v>
      </c>
      <c r="F622" s="92" t="s">
        <v>778</v>
      </c>
      <c r="G622" s="112">
        <v>7934</v>
      </c>
      <c r="H622" s="77"/>
    </row>
    <row r="623" spans="1:8" ht="60" customHeight="1" x14ac:dyDescent="0.25">
      <c r="A623" s="94">
        <f t="shared" si="9"/>
        <v>618</v>
      </c>
      <c r="B623" s="71" t="s">
        <v>452</v>
      </c>
      <c r="C623" s="71" t="s">
        <v>168</v>
      </c>
      <c r="D623" s="103" t="s">
        <v>1174</v>
      </c>
      <c r="E623" s="111" t="s">
        <v>576</v>
      </c>
      <c r="F623" s="92" t="s">
        <v>778</v>
      </c>
      <c r="G623" s="112">
        <v>7934</v>
      </c>
      <c r="H623" s="77"/>
    </row>
    <row r="624" spans="1:8" ht="60" customHeight="1" x14ac:dyDescent="0.25">
      <c r="A624" s="94">
        <f t="shared" si="9"/>
        <v>619</v>
      </c>
      <c r="B624" s="71" t="s">
        <v>452</v>
      </c>
      <c r="C624" s="71" t="s">
        <v>109</v>
      </c>
      <c r="D624" s="103" t="s">
        <v>1175</v>
      </c>
      <c r="E624" s="111" t="s">
        <v>576</v>
      </c>
      <c r="F624" s="92" t="s">
        <v>778</v>
      </c>
      <c r="G624" s="112">
        <v>7934</v>
      </c>
      <c r="H624" s="77"/>
    </row>
    <row r="625" spans="1:8" ht="60" customHeight="1" x14ac:dyDescent="0.25">
      <c r="A625" s="94">
        <f t="shared" si="9"/>
        <v>620</v>
      </c>
      <c r="B625" s="71" t="s">
        <v>452</v>
      </c>
      <c r="C625" s="71" t="s">
        <v>168</v>
      </c>
      <c r="D625" s="103" t="s">
        <v>1176</v>
      </c>
      <c r="E625" s="111" t="s">
        <v>576</v>
      </c>
      <c r="F625" s="92" t="s">
        <v>778</v>
      </c>
      <c r="G625" s="112">
        <v>7934</v>
      </c>
      <c r="H625" s="77"/>
    </row>
    <row r="626" spans="1:8" ht="60" customHeight="1" x14ac:dyDescent="0.25">
      <c r="A626" s="94">
        <f t="shared" si="9"/>
        <v>621</v>
      </c>
      <c r="B626" s="71" t="s">
        <v>452</v>
      </c>
      <c r="C626" s="71" t="s">
        <v>168</v>
      </c>
      <c r="D626" s="103" t="s">
        <v>1177</v>
      </c>
      <c r="E626" s="111" t="s">
        <v>576</v>
      </c>
      <c r="F626" s="92" t="s">
        <v>778</v>
      </c>
      <c r="G626" s="112">
        <v>7934</v>
      </c>
      <c r="H626" s="77"/>
    </row>
    <row r="627" spans="1:8" ht="60" customHeight="1" x14ac:dyDescent="0.25">
      <c r="A627" s="94">
        <f t="shared" si="9"/>
        <v>622</v>
      </c>
      <c r="B627" s="71" t="s">
        <v>452</v>
      </c>
      <c r="C627" s="71" t="s">
        <v>168</v>
      </c>
      <c r="D627" s="103" t="s">
        <v>1178</v>
      </c>
      <c r="E627" s="111" t="s">
        <v>576</v>
      </c>
      <c r="F627" s="92" t="s">
        <v>778</v>
      </c>
      <c r="G627" s="112">
        <v>7934</v>
      </c>
      <c r="H627" s="77"/>
    </row>
    <row r="628" spans="1:8" ht="60" customHeight="1" x14ac:dyDescent="0.25">
      <c r="A628" s="94">
        <f t="shared" si="9"/>
        <v>623</v>
      </c>
      <c r="B628" s="71" t="s">
        <v>452</v>
      </c>
      <c r="C628" s="71" t="s">
        <v>168</v>
      </c>
      <c r="D628" s="103" t="s">
        <v>1179</v>
      </c>
      <c r="E628" s="111" t="s">
        <v>576</v>
      </c>
      <c r="F628" s="92" t="s">
        <v>778</v>
      </c>
      <c r="G628" s="112">
        <v>7934</v>
      </c>
      <c r="H628" s="77"/>
    </row>
    <row r="629" spans="1:8" ht="60" customHeight="1" x14ac:dyDescent="0.25">
      <c r="A629" s="94">
        <f t="shared" si="9"/>
        <v>624</v>
      </c>
      <c r="B629" s="71" t="s">
        <v>452</v>
      </c>
      <c r="C629" s="71" t="s">
        <v>119</v>
      </c>
      <c r="D629" s="103" t="s">
        <v>1180</v>
      </c>
      <c r="E629" s="111" t="s">
        <v>576</v>
      </c>
      <c r="F629" s="92" t="s">
        <v>778</v>
      </c>
      <c r="G629" s="112">
        <v>7934</v>
      </c>
      <c r="H629" s="77"/>
    </row>
    <row r="630" spans="1:8" ht="60" customHeight="1" x14ac:dyDescent="0.25">
      <c r="A630" s="94">
        <f t="shared" si="9"/>
        <v>625</v>
      </c>
      <c r="B630" s="71" t="s">
        <v>452</v>
      </c>
      <c r="C630" s="71" t="s">
        <v>168</v>
      </c>
      <c r="D630" s="103" t="s">
        <v>1181</v>
      </c>
      <c r="E630" s="111" t="s">
        <v>576</v>
      </c>
      <c r="F630" s="92" t="s">
        <v>778</v>
      </c>
      <c r="G630" s="112">
        <v>7934</v>
      </c>
      <c r="H630" s="77"/>
    </row>
    <row r="631" spans="1:8" ht="60" customHeight="1" x14ac:dyDescent="0.25">
      <c r="A631" s="94">
        <f t="shared" si="9"/>
        <v>626</v>
      </c>
      <c r="B631" s="71" t="s">
        <v>452</v>
      </c>
      <c r="C631" s="71" t="s">
        <v>168</v>
      </c>
      <c r="D631" s="103" t="s">
        <v>1182</v>
      </c>
      <c r="E631" s="111" t="s">
        <v>576</v>
      </c>
      <c r="F631" s="92" t="s">
        <v>778</v>
      </c>
      <c r="G631" s="112">
        <v>7934</v>
      </c>
      <c r="H631" s="77"/>
    </row>
    <row r="632" spans="1:8" ht="60" customHeight="1" x14ac:dyDescent="0.25">
      <c r="A632" s="94">
        <f t="shared" si="9"/>
        <v>627</v>
      </c>
      <c r="B632" s="71" t="s">
        <v>452</v>
      </c>
      <c r="C632" s="71" t="s">
        <v>168</v>
      </c>
      <c r="D632" s="103" t="s">
        <v>1183</v>
      </c>
      <c r="E632" s="111" t="s">
        <v>576</v>
      </c>
      <c r="F632" s="92" t="s">
        <v>778</v>
      </c>
      <c r="G632" s="112">
        <v>7934</v>
      </c>
      <c r="H632" s="77"/>
    </row>
    <row r="633" spans="1:8" ht="60" customHeight="1" x14ac:dyDescent="0.25">
      <c r="A633" s="94">
        <f t="shared" si="9"/>
        <v>628</v>
      </c>
      <c r="B633" s="71" t="s">
        <v>452</v>
      </c>
      <c r="C633" s="71" t="s">
        <v>168</v>
      </c>
      <c r="D633" s="103" t="s">
        <v>1184</v>
      </c>
      <c r="E633" s="111" t="s">
        <v>576</v>
      </c>
      <c r="F633" s="92" t="s">
        <v>778</v>
      </c>
      <c r="G633" s="112">
        <v>7934</v>
      </c>
      <c r="H633" s="77"/>
    </row>
    <row r="634" spans="1:8" ht="60" customHeight="1" x14ac:dyDescent="0.25">
      <c r="A634" s="94">
        <f t="shared" si="9"/>
        <v>629</v>
      </c>
      <c r="B634" s="71" t="s">
        <v>452</v>
      </c>
      <c r="C634" s="71" t="s">
        <v>119</v>
      </c>
      <c r="D634" s="103" t="s">
        <v>1185</v>
      </c>
      <c r="E634" s="111" t="s">
        <v>576</v>
      </c>
      <c r="F634" s="92" t="s">
        <v>778</v>
      </c>
      <c r="G634" s="112">
        <v>7934</v>
      </c>
      <c r="H634" s="77"/>
    </row>
    <row r="635" spans="1:8" ht="60" customHeight="1" x14ac:dyDescent="0.25">
      <c r="A635" s="94">
        <f t="shared" si="9"/>
        <v>630</v>
      </c>
      <c r="B635" s="71" t="s">
        <v>452</v>
      </c>
      <c r="C635" s="71" t="s">
        <v>168</v>
      </c>
      <c r="D635" s="103" t="s">
        <v>1186</v>
      </c>
      <c r="E635" s="111" t="s">
        <v>576</v>
      </c>
      <c r="F635" s="92" t="s">
        <v>778</v>
      </c>
      <c r="G635" s="112">
        <v>7934</v>
      </c>
      <c r="H635" s="77"/>
    </row>
    <row r="636" spans="1:8" ht="60" customHeight="1" x14ac:dyDescent="0.25">
      <c r="A636" s="94">
        <f t="shared" si="9"/>
        <v>631</v>
      </c>
      <c r="B636" s="71" t="s">
        <v>452</v>
      </c>
      <c r="C636" s="71" t="s">
        <v>119</v>
      </c>
      <c r="D636" s="103" t="s">
        <v>1187</v>
      </c>
      <c r="E636" s="111" t="s">
        <v>576</v>
      </c>
      <c r="F636" s="92" t="s">
        <v>778</v>
      </c>
      <c r="G636" s="112">
        <v>7934</v>
      </c>
      <c r="H636" s="77"/>
    </row>
    <row r="637" spans="1:8" ht="60" customHeight="1" x14ac:dyDescent="0.25">
      <c r="A637" s="94">
        <f t="shared" si="9"/>
        <v>632</v>
      </c>
      <c r="B637" s="71" t="s">
        <v>452</v>
      </c>
      <c r="C637" s="71" t="s">
        <v>119</v>
      </c>
      <c r="D637" s="103" t="s">
        <v>1188</v>
      </c>
      <c r="E637" s="111" t="s">
        <v>576</v>
      </c>
      <c r="F637" s="92" t="s">
        <v>778</v>
      </c>
      <c r="G637" s="112">
        <v>7934</v>
      </c>
      <c r="H637" s="77"/>
    </row>
    <row r="638" spans="1:8" ht="60" customHeight="1" x14ac:dyDescent="0.25">
      <c r="A638" s="94">
        <f t="shared" si="9"/>
        <v>633</v>
      </c>
      <c r="B638" s="71" t="s">
        <v>452</v>
      </c>
      <c r="C638" s="71" t="s">
        <v>119</v>
      </c>
      <c r="D638" s="103" t="s">
        <v>1189</v>
      </c>
      <c r="E638" s="111" t="s">
        <v>576</v>
      </c>
      <c r="F638" s="92" t="s">
        <v>778</v>
      </c>
      <c r="G638" s="112">
        <v>7934</v>
      </c>
      <c r="H638" s="77"/>
    </row>
    <row r="639" spans="1:8" ht="60" customHeight="1" x14ac:dyDescent="0.25">
      <c r="A639" s="94">
        <f t="shared" si="9"/>
        <v>634</v>
      </c>
      <c r="B639" s="71" t="s">
        <v>452</v>
      </c>
      <c r="C639" s="71" t="s">
        <v>168</v>
      </c>
      <c r="D639" s="103" t="s">
        <v>1190</v>
      </c>
      <c r="E639" s="111" t="s">
        <v>576</v>
      </c>
      <c r="F639" s="92" t="s">
        <v>778</v>
      </c>
      <c r="G639" s="112">
        <v>7934</v>
      </c>
      <c r="H639" s="77"/>
    </row>
    <row r="640" spans="1:8" ht="60" customHeight="1" x14ac:dyDescent="0.25">
      <c r="A640" s="94">
        <f t="shared" si="9"/>
        <v>635</v>
      </c>
      <c r="B640" s="71" t="s">
        <v>452</v>
      </c>
      <c r="C640" s="71" t="s">
        <v>168</v>
      </c>
      <c r="D640" s="103" t="s">
        <v>1191</v>
      </c>
      <c r="E640" s="111" t="s">
        <v>576</v>
      </c>
      <c r="F640" s="92" t="s">
        <v>778</v>
      </c>
      <c r="G640" s="112">
        <v>7934</v>
      </c>
      <c r="H640" s="77"/>
    </row>
    <row r="641" spans="1:8" ht="60" customHeight="1" x14ac:dyDescent="0.25">
      <c r="A641" s="94">
        <f t="shared" si="9"/>
        <v>636</v>
      </c>
      <c r="B641" s="71" t="s">
        <v>452</v>
      </c>
      <c r="C641" s="71" t="s">
        <v>124</v>
      </c>
      <c r="D641" s="103" t="s">
        <v>1192</v>
      </c>
      <c r="E641" s="111" t="s">
        <v>576</v>
      </c>
      <c r="F641" s="92" t="s">
        <v>778</v>
      </c>
      <c r="G641" s="112">
        <v>7934</v>
      </c>
      <c r="H641" s="77"/>
    </row>
    <row r="642" spans="1:8" ht="60" customHeight="1" x14ac:dyDescent="0.25">
      <c r="A642" s="94">
        <f t="shared" si="9"/>
        <v>637</v>
      </c>
      <c r="B642" s="71" t="s">
        <v>452</v>
      </c>
      <c r="C642" s="71" t="s">
        <v>168</v>
      </c>
      <c r="D642" s="103" t="s">
        <v>1193</v>
      </c>
      <c r="E642" s="111" t="s">
        <v>576</v>
      </c>
      <c r="F642" s="92" t="s">
        <v>778</v>
      </c>
      <c r="G642" s="112">
        <v>7934</v>
      </c>
      <c r="H642" s="77"/>
    </row>
    <row r="643" spans="1:8" ht="60" customHeight="1" x14ac:dyDescent="0.25">
      <c r="A643" s="94">
        <f t="shared" si="9"/>
        <v>638</v>
      </c>
      <c r="B643" s="71" t="s">
        <v>452</v>
      </c>
      <c r="C643" s="71" t="s">
        <v>124</v>
      </c>
      <c r="D643" s="103" t="s">
        <v>1194</v>
      </c>
      <c r="E643" s="111" t="s">
        <v>576</v>
      </c>
      <c r="F643" s="92" t="s">
        <v>778</v>
      </c>
      <c r="G643" s="112">
        <v>7934</v>
      </c>
      <c r="H643" s="77"/>
    </row>
    <row r="644" spans="1:8" ht="60" customHeight="1" x14ac:dyDescent="0.25">
      <c r="A644" s="94">
        <f t="shared" si="9"/>
        <v>639</v>
      </c>
      <c r="B644" s="71" t="s">
        <v>452</v>
      </c>
      <c r="C644" s="71" t="s">
        <v>168</v>
      </c>
      <c r="D644" s="103" t="s">
        <v>1195</v>
      </c>
      <c r="E644" s="111" t="s">
        <v>576</v>
      </c>
      <c r="F644" s="92" t="s">
        <v>778</v>
      </c>
      <c r="G644" s="112">
        <v>7934</v>
      </c>
      <c r="H644" s="77"/>
    </row>
    <row r="645" spans="1:8" ht="60" customHeight="1" x14ac:dyDescent="0.25">
      <c r="A645" s="94">
        <f t="shared" si="9"/>
        <v>640</v>
      </c>
      <c r="B645" s="71" t="s">
        <v>452</v>
      </c>
      <c r="C645" s="71" t="s">
        <v>133</v>
      </c>
      <c r="D645" s="103" t="s">
        <v>1196</v>
      </c>
      <c r="E645" s="111" t="s">
        <v>576</v>
      </c>
      <c r="F645" s="92" t="s">
        <v>778</v>
      </c>
      <c r="G645" s="112">
        <v>7934</v>
      </c>
      <c r="H645" s="77"/>
    </row>
    <row r="646" spans="1:8" ht="60" customHeight="1" x14ac:dyDescent="0.25">
      <c r="A646" s="94">
        <f t="shared" si="9"/>
        <v>641</v>
      </c>
      <c r="B646" s="71" t="s">
        <v>452</v>
      </c>
      <c r="C646" s="71" t="s">
        <v>133</v>
      </c>
      <c r="D646" s="103" t="s">
        <v>1197</v>
      </c>
      <c r="E646" s="111" t="s">
        <v>576</v>
      </c>
      <c r="F646" s="92" t="s">
        <v>778</v>
      </c>
      <c r="G646" s="112">
        <v>7934</v>
      </c>
      <c r="H646" s="77"/>
    </row>
    <row r="647" spans="1:8" ht="60" customHeight="1" x14ac:dyDescent="0.25">
      <c r="A647" s="94">
        <f t="shared" si="9"/>
        <v>642</v>
      </c>
      <c r="B647" s="71" t="s">
        <v>452</v>
      </c>
      <c r="C647" s="71" t="s">
        <v>163</v>
      </c>
      <c r="D647" s="103" t="s">
        <v>1198</v>
      </c>
      <c r="E647" s="111" t="s">
        <v>576</v>
      </c>
      <c r="F647" s="92" t="s">
        <v>778</v>
      </c>
      <c r="G647" s="112">
        <v>7934</v>
      </c>
      <c r="H647" s="77"/>
    </row>
    <row r="648" spans="1:8" ht="60" customHeight="1" x14ac:dyDescent="0.25">
      <c r="A648" s="94">
        <f t="shared" ref="A648:A711" si="10">ROW(A643)</f>
        <v>643</v>
      </c>
      <c r="B648" s="71" t="s">
        <v>452</v>
      </c>
      <c r="C648" s="71" t="s">
        <v>133</v>
      </c>
      <c r="D648" s="103" t="s">
        <v>1199</v>
      </c>
      <c r="E648" s="111" t="s">
        <v>576</v>
      </c>
      <c r="F648" s="92" t="s">
        <v>778</v>
      </c>
      <c r="G648" s="112">
        <v>7934</v>
      </c>
      <c r="H648" s="77"/>
    </row>
    <row r="649" spans="1:8" ht="60" customHeight="1" x14ac:dyDescent="0.25">
      <c r="A649" s="94">
        <f t="shared" si="10"/>
        <v>644</v>
      </c>
      <c r="B649" s="71" t="s">
        <v>452</v>
      </c>
      <c r="C649" s="71" t="s">
        <v>133</v>
      </c>
      <c r="D649" s="103" t="s">
        <v>1200</v>
      </c>
      <c r="E649" s="111" t="s">
        <v>576</v>
      </c>
      <c r="F649" s="92" t="s">
        <v>778</v>
      </c>
      <c r="G649" s="112">
        <v>7934</v>
      </c>
      <c r="H649" s="77"/>
    </row>
    <row r="650" spans="1:8" ht="60" customHeight="1" x14ac:dyDescent="0.25">
      <c r="A650" s="94">
        <f t="shared" si="10"/>
        <v>645</v>
      </c>
      <c r="B650" s="71" t="s">
        <v>452</v>
      </c>
      <c r="C650" s="71" t="s">
        <v>133</v>
      </c>
      <c r="D650" s="103" t="s">
        <v>1201</v>
      </c>
      <c r="E650" s="111" t="s">
        <v>576</v>
      </c>
      <c r="F650" s="92" t="s">
        <v>778</v>
      </c>
      <c r="G650" s="112">
        <v>7934</v>
      </c>
      <c r="H650" s="77"/>
    </row>
    <row r="651" spans="1:8" ht="60" customHeight="1" x14ac:dyDescent="0.25">
      <c r="A651" s="94">
        <f t="shared" si="10"/>
        <v>646</v>
      </c>
      <c r="B651" s="71" t="s">
        <v>452</v>
      </c>
      <c r="C651" s="71" t="s">
        <v>129</v>
      </c>
      <c r="D651" s="103" t="s">
        <v>1202</v>
      </c>
      <c r="E651" s="111" t="s">
        <v>576</v>
      </c>
      <c r="F651" s="92" t="s">
        <v>778</v>
      </c>
      <c r="G651" s="112">
        <v>7934</v>
      </c>
      <c r="H651" s="77"/>
    </row>
    <row r="652" spans="1:8" ht="60" customHeight="1" x14ac:dyDescent="0.25">
      <c r="A652" s="94">
        <f t="shared" si="10"/>
        <v>647</v>
      </c>
      <c r="B652" s="71" t="s">
        <v>452</v>
      </c>
      <c r="C652" s="71" t="s">
        <v>129</v>
      </c>
      <c r="D652" s="103" t="s">
        <v>1203</v>
      </c>
      <c r="E652" s="111" t="s">
        <v>576</v>
      </c>
      <c r="F652" s="92" t="s">
        <v>778</v>
      </c>
      <c r="G652" s="112">
        <v>7934</v>
      </c>
      <c r="H652" s="77"/>
    </row>
    <row r="653" spans="1:8" ht="60" customHeight="1" x14ac:dyDescent="0.25">
      <c r="A653" s="94">
        <f t="shared" si="10"/>
        <v>648</v>
      </c>
      <c r="B653" s="71" t="s">
        <v>452</v>
      </c>
      <c r="C653" s="71" t="s">
        <v>133</v>
      </c>
      <c r="D653" s="103" t="s">
        <v>1204</v>
      </c>
      <c r="E653" s="111" t="s">
        <v>576</v>
      </c>
      <c r="F653" s="92" t="s">
        <v>778</v>
      </c>
      <c r="G653" s="112">
        <v>7934</v>
      </c>
      <c r="H653" s="77"/>
    </row>
    <row r="654" spans="1:8" ht="60" customHeight="1" x14ac:dyDescent="0.25">
      <c r="A654" s="94">
        <f t="shared" si="10"/>
        <v>649</v>
      </c>
      <c r="B654" s="71" t="s">
        <v>452</v>
      </c>
      <c r="C654" s="71" t="s">
        <v>117</v>
      </c>
      <c r="D654" s="103" t="s">
        <v>1205</v>
      </c>
      <c r="E654" s="111" t="s">
        <v>576</v>
      </c>
      <c r="F654" s="92" t="s">
        <v>778</v>
      </c>
      <c r="G654" s="112">
        <v>7934</v>
      </c>
      <c r="H654" s="77"/>
    </row>
    <row r="655" spans="1:8" ht="60" customHeight="1" x14ac:dyDescent="0.25">
      <c r="A655" s="94">
        <f t="shared" si="10"/>
        <v>650</v>
      </c>
      <c r="B655" s="71" t="s">
        <v>452</v>
      </c>
      <c r="C655" s="71" t="s">
        <v>111</v>
      </c>
      <c r="D655" s="103" t="s">
        <v>1206</v>
      </c>
      <c r="E655" s="111" t="s">
        <v>576</v>
      </c>
      <c r="F655" s="92" t="s">
        <v>778</v>
      </c>
      <c r="G655" s="112">
        <v>7934</v>
      </c>
      <c r="H655" s="77"/>
    </row>
    <row r="656" spans="1:8" ht="60" customHeight="1" x14ac:dyDescent="0.25">
      <c r="A656" s="94">
        <f t="shared" si="10"/>
        <v>651</v>
      </c>
      <c r="B656" s="71" t="s">
        <v>452</v>
      </c>
      <c r="C656" s="71" t="s">
        <v>109</v>
      </c>
      <c r="D656" s="103" t="s">
        <v>1207</v>
      </c>
      <c r="E656" s="111" t="s">
        <v>576</v>
      </c>
      <c r="F656" s="92" t="s">
        <v>778</v>
      </c>
      <c r="G656" s="112">
        <v>7934</v>
      </c>
      <c r="H656" s="77"/>
    </row>
    <row r="657" spans="1:8" ht="60" customHeight="1" x14ac:dyDescent="0.25">
      <c r="A657" s="94">
        <f t="shared" si="10"/>
        <v>652</v>
      </c>
      <c r="B657" s="71" t="s">
        <v>452</v>
      </c>
      <c r="C657" s="71" t="s">
        <v>109</v>
      </c>
      <c r="D657" s="103" t="s">
        <v>1208</v>
      </c>
      <c r="E657" s="111" t="s">
        <v>576</v>
      </c>
      <c r="F657" s="92" t="s">
        <v>778</v>
      </c>
      <c r="G657" s="112">
        <v>7934</v>
      </c>
      <c r="H657" s="77"/>
    </row>
    <row r="658" spans="1:8" ht="60" customHeight="1" x14ac:dyDescent="0.25">
      <c r="A658" s="94">
        <f t="shared" si="10"/>
        <v>653</v>
      </c>
      <c r="B658" s="71" t="s">
        <v>452</v>
      </c>
      <c r="C658" s="71" t="s">
        <v>111</v>
      </c>
      <c r="D658" s="103" t="s">
        <v>1209</v>
      </c>
      <c r="E658" s="111" t="s">
        <v>576</v>
      </c>
      <c r="F658" s="92" t="s">
        <v>778</v>
      </c>
      <c r="G658" s="112">
        <v>7934</v>
      </c>
      <c r="H658" s="77"/>
    </row>
    <row r="659" spans="1:8" ht="60" customHeight="1" x14ac:dyDescent="0.25">
      <c r="A659" s="94">
        <f t="shared" si="10"/>
        <v>654</v>
      </c>
      <c r="B659" s="71" t="s">
        <v>452</v>
      </c>
      <c r="C659" s="71" t="s">
        <v>111</v>
      </c>
      <c r="D659" s="103" t="s">
        <v>1210</v>
      </c>
      <c r="E659" s="111" t="s">
        <v>576</v>
      </c>
      <c r="F659" s="92" t="s">
        <v>778</v>
      </c>
      <c r="G659" s="112">
        <v>7934</v>
      </c>
      <c r="H659" s="77"/>
    </row>
    <row r="660" spans="1:8" ht="60" customHeight="1" x14ac:dyDescent="0.25">
      <c r="A660" s="94">
        <f t="shared" si="10"/>
        <v>655</v>
      </c>
      <c r="B660" s="71" t="s">
        <v>452</v>
      </c>
      <c r="C660" s="71" t="s">
        <v>111</v>
      </c>
      <c r="D660" s="103" t="s">
        <v>1211</v>
      </c>
      <c r="E660" s="111" t="s">
        <v>576</v>
      </c>
      <c r="F660" s="92" t="s">
        <v>778</v>
      </c>
      <c r="G660" s="112">
        <v>7934</v>
      </c>
      <c r="H660" s="77"/>
    </row>
    <row r="661" spans="1:8" ht="60" customHeight="1" x14ac:dyDescent="0.25">
      <c r="A661" s="94">
        <f t="shared" si="10"/>
        <v>656</v>
      </c>
      <c r="B661" s="71" t="s">
        <v>452</v>
      </c>
      <c r="C661" s="71" t="s">
        <v>129</v>
      </c>
      <c r="D661" s="103" t="s">
        <v>1212</v>
      </c>
      <c r="E661" s="111" t="s">
        <v>576</v>
      </c>
      <c r="F661" s="92" t="s">
        <v>778</v>
      </c>
      <c r="G661" s="112">
        <v>7934</v>
      </c>
      <c r="H661" s="77"/>
    </row>
    <row r="662" spans="1:8" ht="60" customHeight="1" x14ac:dyDescent="0.25">
      <c r="A662" s="94">
        <f t="shared" si="10"/>
        <v>657</v>
      </c>
      <c r="B662" s="71" t="s">
        <v>452</v>
      </c>
      <c r="C662" s="71" t="s">
        <v>129</v>
      </c>
      <c r="D662" s="103" t="s">
        <v>1213</v>
      </c>
      <c r="E662" s="111" t="s">
        <v>576</v>
      </c>
      <c r="F662" s="92" t="s">
        <v>778</v>
      </c>
      <c r="G662" s="112">
        <v>7934</v>
      </c>
      <c r="H662" s="77"/>
    </row>
    <row r="663" spans="1:8" ht="60" customHeight="1" x14ac:dyDescent="0.25">
      <c r="A663" s="94">
        <f t="shared" si="10"/>
        <v>658</v>
      </c>
      <c r="B663" s="71" t="s">
        <v>452</v>
      </c>
      <c r="C663" s="71" t="s">
        <v>163</v>
      </c>
      <c r="D663" s="103" t="s">
        <v>1214</v>
      </c>
      <c r="E663" s="111" t="s">
        <v>576</v>
      </c>
      <c r="F663" s="92" t="s">
        <v>778</v>
      </c>
      <c r="G663" s="112">
        <v>7934</v>
      </c>
      <c r="H663" s="77"/>
    </row>
    <row r="664" spans="1:8" ht="60" customHeight="1" x14ac:dyDescent="0.25">
      <c r="A664" s="94">
        <f t="shared" si="10"/>
        <v>659</v>
      </c>
      <c r="B664" s="71" t="s">
        <v>452</v>
      </c>
      <c r="C664" s="71" t="s">
        <v>111</v>
      </c>
      <c r="D664" s="103" t="s">
        <v>1215</v>
      </c>
      <c r="E664" s="111" t="s">
        <v>576</v>
      </c>
      <c r="F664" s="92" t="s">
        <v>778</v>
      </c>
      <c r="G664" s="112">
        <v>7934</v>
      </c>
      <c r="H664" s="77"/>
    </row>
    <row r="665" spans="1:8" ht="60" customHeight="1" x14ac:dyDescent="0.25">
      <c r="A665" s="94">
        <f t="shared" si="10"/>
        <v>660</v>
      </c>
      <c r="B665" s="71" t="s">
        <v>452</v>
      </c>
      <c r="C665" s="71" t="s">
        <v>124</v>
      </c>
      <c r="D665" s="103" t="s">
        <v>1216</v>
      </c>
      <c r="E665" s="111" t="s">
        <v>576</v>
      </c>
      <c r="F665" s="92" t="s">
        <v>778</v>
      </c>
      <c r="G665" s="112">
        <v>7934</v>
      </c>
      <c r="H665" s="77"/>
    </row>
    <row r="666" spans="1:8" ht="60" customHeight="1" x14ac:dyDescent="0.25">
      <c r="A666" s="94">
        <f t="shared" si="10"/>
        <v>661</v>
      </c>
      <c r="B666" s="71" t="s">
        <v>452</v>
      </c>
      <c r="C666" s="71" t="s">
        <v>119</v>
      </c>
      <c r="D666" s="103" t="s">
        <v>1217</v>
      </c>
      <c r="E666" s="111" t="s">
        <v>576</v>
      </c>
      <c r="F666" s="92" t="s">
        <v>778</v>
      </c>
      <c r="G666" s="112">
        <v>7934</v>
      </c>
      <c r="H666" s="77"/>
    </row>
    <row r="667" spans="1:8" ht="60" customHeight="1" x14ac:dyDescent="0.25">
      <c r="A667" s="94">
        <f t="shared" si="10"/>
        <v>662</v>
      </c>
      <c r="B667" s="71" t="s">
        <v>452</v>
      </c>
      <c r="C667" s="71" t="s">
        <v>119</v>
      </c>
      <c r="D667" s="103" t="s">
        <v>1218</v>
      </c>
      <c r="E667" s="111" t="s">
        <v>576</v>
      </c>
      <c r="F667" s="92" t="s">
        <v>778</v>
      </c>
      <c r="G667" s="112">
        <v>7934</v>
      </c>
      <c r="H667" s="77"/>
    </row>
    <row r="668" spans="1:8" ht="60" customHeight="1" x14ac:dyDescent="0.25">
      <c r="A668" s="94">
        <f t="shared" si="10"/>
        <v>663</v>
      </c>
      <c r="B668" s="71" t="s">
        <v>452</v>
      </c>
      <c r="C668" s="71" t="s">
        <v>129</v>
      </c>
      <c r="D668" s="103" t="s">
        <v>1219</v>
      </c>
      <c r="E668" s="111" t="s">
        <v>576</v>
      </c>
      <c r="F668" s="92" t="s">
        <v>778</v>
      </c>
      <c r="G668" s="112">
        <v>7934</v>
      </c>
      <c r="H668" s="77"/>
    </row>
    <row r="669" spans="1:8" ht="60" customHeight="1" x14ac:dyDescent="0.25">
      <c r="A669" s="94">
        <f t="shared" si="10"/>
        <v>664</v>
      </c>
      <c r="B669" s="71" t="s">
        <v>452</v>
      </c>
      <c r="C669" s="71" t="s">
        <v>129</v>
      </c>
      <c r="D669" s="103" t="s">
        <v>1220</v>
      </c>
      <c r="E669" s="111" t="s">
        <v>576</v>
      </c>
      <c r="F669" s="92" t="s">
        <v>778</v>
      </c>
      <c r="G669" s="112">
        <v>7934</v>
      </c>
      <c r="H669" s="77"/>
    </row>
    <row r="670" spans="1:8" ht="60" customHeight="1" x14ac:dyDescent="0.25">
      <c r="A670" s="94">
        <f t="shared" si="10"/>
        <v>665</v>
      </c>
      <c r="B670" s="71" t="s">
        <v>452</v>
      </c>
      <c r="C670" s="71" t="s">
        <v>129</v>
      </c>
      <c r="D670" s="103" t="s">
        <v>1221</v>
      </c>
      <c r="E670" s="111" t="s">
        <v>576</v>
      </c>
      <c r="F670" s="92" t="s">
        <v>778</v>
      </c>
      <c r="G670" s="112">
        <v>7934</v>
      </c>
      <c r="H670" s="77"/>
    </row>
    <row r="671" spans="1:8" ht="60" customHeight="1" x14ac:dyDescent="0.25">
      <c r="A671" s="94">
        <f t="shared" si="10"/>
        <v>666</v>
      </c>
      <c r="B671" s="71" t="s">
        <v>452</v>
      </c>
      <c r="C671" s="71" t="s">
        <v>117</v>
      </c>
      <c r="D671" s="103" t="s">
        <v>1222</v>
      </c>
      <c r="E671" s="111" t="s">
        <v>576</v>
      </c>
      <c r="F671" s="92" t="s">
        <v>778</v>
      </c>
      <c r="G671" s="112">
        <v>7934</v>
      </c>
      <c r="H671" s="77"/>
    </row>
    <row r="672" spans="1:8" ht="60" customHeight="1" x14ac:dyDescent="0.25">
      <c r="A672" s="94">
        <f t="shared" si="10"/>
        <v>667</v>
      </c>
      <c r="B672" s="71" t="s">
        <v>452</v>
      </c>
      <c r="C672" s="71" t="s">
        <v>119</v>
      </c>
      <c r="D672" s="103" t="s">
        <v>1223</v>
      </c>
      <c r="E672" s="111" t="s">
        <v>576</v>
      </c>
      <c r="F672" s="92" t="s">
        <v>778</v>
      </c>
      <c r="G672" s="112">
        <v>7934</v>
      </c>
      <c r="H672" s="77"/>
    </row>
    <row r="673" spans="1:8" ht="60" customHeight="1" x14ac:dyDescent="0.25">
      <c r="A673" s="94">
        <f t="shared" si="10"/>
        <v>668</v>
      </c>
      <c r="B673" s="71" t="s">
        <v>452</v>
      </c>
      <c r="C673" s="71" t="s">
        <v>129</v>
      </c>
      <c r="D673" s="103" t="s">
        <v>1224</v>
      </c>
      <c r="E673" s="111" t="s">
        <v>576</v>
      </c>
      <c r="F673" s="92" t="s">
        <v>778</v>
      </c>
      <c r="G673" s="112">
        <v>7934</v>
      </c>
      <c r="H673" s="77"/>
    </row>
    <row r="674" spans="1:8" ht="60" customHeight="1" x14ac:dyDescent="0.25">
      <c r="A674" s="94">
        <f t="shared" si="10"/>
        <v>669</v>
      </c>
      <c r="B674" s="71" t="s">
        <v>452</v>
      </c>
      <c r="C674" s="71" t="s">
        <v>133</v>
      </c>
      <c r="D674" s="103" t="s">
        <v>1225</v>
      </c>
      <c r="E674" s="111" t="s">
        <v>576</v>
      </c>
      <c r="F674" s="92" t="s">
        <v>778</v>
      </c>
      <c r="G674" s="112">
        <v>7934</v>
      </c>
      <c r="H674" s="77"/>
    </row>
    <row r="675" spans="1:8" ht="60" customHeight="1" x14ac:dyDescent="0.25">
      <c r="A675" s="94">
        <f t="shared" si="10"/>
        <v>670</v>
      </c>
      <c r="B675" s="71" t="s">
        <v>452</v>
      </c>
      <c r="C675" s="71" t="s">
        <v>119</v>
      </c>
      <c r="D675" s="103" t="s">
        <v>1226</v>
      </c>
      <c r="E675" s="111" t="s">
        <v>576</v>
      </c>
      <c r="F675" s="92" t="s">
        <v>778</v>
      </c>
      <c r="G675" s="112">
        <v>7934</v>
      </c>
      <c r="H675" s="77"/>
    </row>
    <row r="676" spans="1:8" ht="60" customHeight="1" x14ac:dyDescent="0.25">
      <c r="A676" s="94">
        <f t="shared" si="10"/>
        <v>671</v>
      </c>
      <c r="B676" s="71" t="s">
        <v>452</v>
      </c>
      <c r="C676" s="71" t="s">
        <v>109</v>
      </c>
      <c r="D676" s="103" t="s">
        <v>1227</v>
      </c>
      <c r="E676" s="111" t="s">
        <v>576</v>
      </c>
      <c r="F676" s="92" t="s">
        <v>778</v>
      </c>
      <c r="G676" s="112">
        <v>7934</v>
      </c>
      <c r="H676" s="77"/>
    </row>
    <row r="677" spans="1:8" ht="60" customHeight="1" x14ac:dyDescent="0.25">
      <c r="A677" s="94">
        <f t="shared" si="10"/>
        <v>672</v>
      </c>
      <c r="B677" s="71" t="s">
        <v>452</v>
      </c>
      <c r="C677" s="71" t="s">
        <v>119</v>
      </c>
      <c r="D677" s="103" t="s">
        <v>1228</v>
      </c>
      <c r="E677" s="111" t="s">
        <v>576</v>
      </c>
      <c r="F677" s="92" t="s">
        <v>778</v>
      </c>
      <c r="G677" s="112">
        <v>7934</v>
      </c>
      <c r="H677" s="77"/>
    </row>
    <row r="678" spans="1:8" ht="60" customHeight="1" x14ac:dyDescent="0.25">
      <c r="A678" s="94">
        <f t="shared" si="10"/>
        <v>673</v>
      </c>
      <c r="B678" s="71" t="s">
        <v>452</v>
      </c>
      <c r="C678" s="71" t="s">
        <v>119</v>
      </c>
      <c r="D678" s="103" t="s">
        <v>1229</v>
      </c>
      <c r="E678" s="111" t="s">
        <v>576</v>
      </c>
      <c r="F678" s="92" t="s">
        <v>778</v>
      </c>
      <c r="G678" s="112">
        <v>7934</v>
      </c>
      <c r="H678" s="77"/>
    </row>
    <row r="679" spans="1:8" ht="60" customHeight="1" x14ac:dyDescent="0.25">
      <c r="A679" s="94">
        <f t="shared" si="10"/>
        <v>674</v>
      </c>
      <c r="B679" s="71" t="s">
        <v>452</v>
      </c>
      <c r="C679" s="71" t="s">
        <v>119</v>
      </c>
      <c r="D679" s="103" t="s">
        <v>1230</v>
      </c>
      <c r="E679" s="111" t="s">
        <v>576</v>
      </c>
      <c r="F679" s="92" t="s">
        <v>778</v>
      </c>
      <c r="G679" s="112">
        <v>7934</v>
      </c>
      <c r="H679" s="77"/>
    </row>
    <row r="680" spans="1:8" ht="60" customHeight="1" x14ac:dyDescent="0.25">
      <c r="A680" s="94">
        <f t="shared" si="10"/>
        <v>675</v>
      </c>
      <c r="B680" s="71" t="s">
        <v>452</v>
      </c>
      <c r="C680" s="71" t="s">
        <v>109</v>
      </c>
      <c r="D680" s="103" t="s">
        <v>1231</v>
      </c>
      <c r="E680" s="111" t="s">
        <v>576</v>
      </c>
      <c r="F680" s="92" t="s">
        <v>778</v>
      </c>
      <c r="G680" s="112">
        <v>7934</v>
      </c>
      <c r="H680" s="77"/>
    </row>
    <row r="681" spans="1:8" ht="60" customHeight="1" x14ac:dyDescent="0.25">
      <c r="A681" s="94">
        <f t="shared" si="10"/>
        <v>676</v>
      </c>
      <c r="B681" s="71" t="s">
        <v>452</v>
      </c>
      <c r="C681" s="71" t="s">
        <v>119</v>
      </c>
      <c r="D681" s="103" t="s">
        <v>1232</v>
      </c>
      <c r="E681" s="111" t="s">
        <v>576</v>
      </c>
      <c r="F681" s="92" t="s">
        <v>778</v>
      </c>
      <c r="G681" s="112">
        <v>7934</v>
      </c>
      <c r="H681" s="77"/>
    </row>
    <row r="682" spans="1:8" ht="60" customHeight="1" x14ac:dyDescent="0.25">
      <c r="A682" s="94">
        <f t="shared" si="10"/>
        <v>677</v>
      </c>
      <c r="B682" s="71" t="s">
        <v>452</v>
      </c>
      <c r="C682" s="71" t="s">
        <v>124</v>
      </c>
      <c r="D682" s="103" t="s">
        <v>1233</v>
      </c>
      <c r="E682" s="111" t="s">
        <v>576</v>
      </c>
      <c r="F682" s="92" t="s">
        <v>778</v>
      </c>
      <c r="G682" s="112">
        <v>7934</v>
      </c>
      <c r="H682" s="77"/>
    </row>
    <row r="683" spans="1:8" ht="60" customHeight="1" x14ac:dyDescent="0.25">
      <c r="A683" s="94">
        <f t="shared" si="10"/>
        <v>678</v>
      </c>
      <c r="B683" s="71" t="s">
        <v>452</v>
      </c>
      <c r="C683" s="71" t="s">
        <v>119</v>
      </c>
      <c r="D683" s="103" t="s">
        <v>1234</v>
      </c>
      <c r="E683" s="111" t="s">
        <v>576</v>
      </c>
      <c r="F683" s="92" t="s">
        <v>778</v>
      </c>
      <c r="G683" s="112">
        <v>7934</v>
      </c>
      <c r="H683" s="77"/>
    </row>
    <row r="684" spans="1:8" ht="60" customHeight="1" x14ac:dyDescent="0.25">
      <c r="A684" s="94">
        <f t="shared" si="10"/>
        <v>679</v>
      </c>
      <c r="B684" s="71" t="s">
        <v>452</v>
      </c>
      <c r="C684" s="71" t="s">
        <v>119</v>
      </c>
      <c r="D684" s="103" t="s">
        <v>1235</v>
      </c>
      <c r="E684" s="111" t="s">
        <v>576</v>
      </c>
      <c r="F684" s="92" t="s">
        <v>778</v>
      </c>
      <c r="G684" s="112">
        <v>7934</v>
      </c>
      <c r="H684" s="77"/>
    </row>
    <row r="685" spans="1:8" ht="60" customHeight="1" x14ac:dyDescent="0.25">
      <c r="A685" s="94">
        <f t="shared" si="10"/>
        <v>680</v>
      </c>
      <c r="B685" s="71" t="s">
        <v>452</v>
      </c>
      <c r="C685" s="71" t="s">
        <v>119</v>
      </c>
      <c r="D685" s="103" t="s">
        <v>1236</v>
      </c>
      <c r="E685" s="111" t="s">
        <v>576</v>
      </c>
      <c r="F685" s="92" t="s">
        <v>778</v>
      </c>
      <c r="G685" s="112">
        <v>7934</v>
      </c>
      <c r="H685" s="77"/>
    </row>
    <row r="686" spans="1:8" ht="60" customHeight="1" x14ac:dyDescent="0.25">
      <c r="A686" s="94">
        <f t="shared" si="10"/>
        <v>681</v>
      </c>
      <c r="B686" s="71" t="s">
        <v>452</v>
      </c>
      <c r="C686" s="71" t="s">
        <v>124</v>
      </c>
      <c r="D686" s="103" t="s">
        <v>1237</v>
      </c>
      <c r="E686" s="111" t="s">
        <v>576</v>
      </c>
      <c r="F686" s="92" t="s">
        <v>778</v>
      </c>
      <c r="G686" s="112">
        <v>7934</v>
      </c>
      <c r="H686" s="77"/>
    </row>
    <row r="687" spans="1:8" ht="60" customHeight="1" x14ac:dyDescent="0.25">
      <c r="A687" s="94">
        <f t="shared" si="10"/>
        <v>682</v>
      </c>
      <c r="B687" s="71" t="s">
        <v>452</v>
      </c>
      <c r="C687" s="71" t="s">
        <v>124</v>
      </c>
      <c r="D687" s="103" t="s">
        <v>1238</v>
      </c>
      <c r="E687" s="111" t="s">
        <v>576</v>
      </c>
      <c r="F687" s="92" t="s">
        <v>778</v>
      </c>
      <c r="G687" s="112">
        <v>7934</v>
      </c>
      <c r="H687" s="77"/>
    </row>
    <row r="688" spans="1:8" ht="60" customHeight="1" x14ac:dyDescent="0.25">
      <c r="A688" s="94">
        <f t="shared" si="10"/>
        <v>683</v>
      </c>
      <c r="B688" s="71" t="s">
        <v>452</v>
      </c>
      <c r="C688" s="71" t="s">
        <v>119</v>
      </c>
      <c r="D688" s="103" t="s">
        <v>1239</v>
      </c>
      <c r="E688" s="111" t="s">
        <v>576</v>
      </c>
      <c r="F688" s="92" t="s">
        <v>778</v>
      </c>
      <c r="G688" s="112">
        <v>7934</v>
      </c>
      <c r="H688" s="77"/>
    </row>
    <row r="689" spans="1:8" ht="60" customHeight="1" x14ac:dyDescent="0.25">
      <c r="A689" s="94">
        <f t="shared" si="10"/>
        <v>684</v>
      </c>
      <c r="B689" s="71" t="s">
        <v>452</v>
      </c>
      <c r="C689" s="71" t="s">
        <v>109</v>
      </c>
      <c r="D689" s="103" t="s">
        <v>1240</v>
      </c>
      <c r="E689" s="111" t="s">
        <v>576</v>
      </c>
      <c r="F689" s="92" t="s">
        <v>778</v>
      </c>
      <c r="G689" s="112">
        <v>7934</v>
      </c>
      <c r="H689" s="77"/>
    </row>
    <row r="690" spans="1:8" ht="60" customHeight="1" x14ac:dyDescent="0.25">
      <c r="A690" s="94">
        <f t="shared" si="10"/>
        <v>685</v>
      </c>
      <c r="B690" s="71" t="s">
        <v>452</v>
      </c>
      <c r="C690" s="71" t="s">
        <v>129</v>
      </c>
      <c r="D690" s="103" t="s">
        <v>1241</v>
      </c>
      <c r="E690" s="111" t="s">
        <v>576</v>
      </c>
      <c r="F690" s="92" t="s">
        <v>778</v>
      </c>
      <c r="G690" s="112">
        <v>7934</v>
      </c>
      <c r="H690" s="77"/>
    </row>
    <row r="691" spans="1:8" ht="60" customHeight="1" x14ac:dyDescent="0.25">
      <c r="A691" s="94">
        <f t="shared" si="10"/>
        <v>686</v>
      </c>
      <c r="B691" s="71" t="s">
        <v>452</v>
      </c>
      <c r="C691" s="71" t="s">
        <v>163</v>
      </c>
      <c r="D691" s="103" t="s">
        <v>1242</v>
      </c>
      <c r="E691" s="111" t="s">
        <v>576</v>
      </c>
      <c r="F691" s="92" t="s">
        <v>778</v>
      </c>
      <c r="G691" s="112">
        <v>7934</v>
      </c>
      <c r="H691" s="77"/>
    </row>
    <row r="692" spans="1:8" ht="60" customHeight="1" x14ac:dyDescent="0.25">
      <c r="A692" s="94">
        <f t="shared" si="10"/>
        <v>687</v>
      </c>
      <c r="B692" s="71" t="s">
        <v>452</v>
      </c>
      <c r="C692" s="71" t="s">
        <v>163</v>
      </c>
      <c r="D692" s="103" t="s">
        <v>1243</v>
      </c>
      <c r="E692" s="111" t="s">
        <v>576</v>
      </c>
      <c r="F692" s="92" t="s">
        <v>778</v>
      </c>
      <c r="G692" s="112">
        <v>7934</v>
      </c>
      <c r="H692" s="77"/>
    </row>
    <row r="693" spans="1:8" ht="60" customHeight="1" x14ac:dyDescent="0.25">
      <c r="A693" s="94">
        <f t="shared" si="10"/>
        <v>688</v>
      </c>
      <c r="B693" s="71" t="s">
        <v>452</v>
      </c>
      <c r="C693" s="71" t="s">
        <v>117</v>
      </c>
      <c r="D693" s="103" t="s">
        <v>1244</v>
      </c>
      <c r="E693" s="111" t="s">
        <v>576</v>
      </c>
      <c r="F693" s="92" t="s">
        <v>778</v>
      </c>
      <c r="G693" s="112">
        <v>7934</v>
      </c>
      <c r="H693" s="77"/>
    </row>
    <row r="694" spans="1:8" ht="60" customHeight="1" x14ac:dyDescent="0.25">
      <c r="A694" s="94">
        <f t="shared" si="10"/>
        <v>689</v>
      </c>
      <c r="B694" s="71" t="s">
        <v>452</v>
      </c>
      <c r="C694" s="71" t="s">
        <v>163</v>
      </c>
      <c r="D694" s="103" t="s">
        <v>1245</v>
      </c>
      <c r="E694" s="111" t="s">
        <v>576</v>
      </c>
      <c r="F694" s="92" t="s">
        <v>778</v>
      </c>
      <c r="G694" s="112">
        <v>7934</v>
      </c>
      <c r="H694" s="77"/>
    </row>
    <row r="695" spans="1:8" ht="60" customHeight="1" x14ac:dyDescent="0.25">
      <c r="A695" s="94">
        <f t="shared" si="10"/>
        <v>690</v>
      </c>
      <c r="B695" s="71" t="s">
        <v>452</v>
      </c>
      <c r="C695" s="71" t="s">
        <v>129</v>
      </c>
      <c r="D695" s="103" t="s">
        <v>1246</v>
      </c>
      <c r="E695" s="111" t="s">
        <v>576</v>
      </c>
      <c r="F695" s="92" t="s">
        <v>778</v>
      </c>
      <c r="G695" s="112">
        <v>7934</v>
      </c>
      <c r="H695" s="77"/>
    </row>
    <row r="696" spans="1:8" ht="60" customHeight="1" x14ac:dyDescent="0.25">
      <c r="A696" s="94">
        <f t="shared" si="10"/>
        <v>691</v>
      </c>
      <c r="B696" s="71" t="s">
        <v>452</v>
      </c>
      <c r="C696" s="71" t="s">
        <v>163</v>
      </c>
      <c r="D696" s="103" t="s">
        <v>1247</v>
      </c>
      <c r="E696" s="111" t="s">
        <v>576</v>
      </c>
      <c r="F696" s="92" t="s">
        <v>778</v>
      </c>
      <c r="G696" s="112">
        <v>7934</v>
      </c>
      <c r="H696" s="77"/>
    </row>
    <row r="697" spans="1:8" ht="60" customHeight="1" x14ac:dyDescent="0.25">
      <c r="A697" s="94">
        <f t="shared" si="10"/>
        <v>692</v>
      </c>
      <c r="B697" s="71" t="s">
        <v>452</v>
      </c>
      <c r="C697" s="71" t="s">
        <v>163</v>
      </c>
      <c r="D697" s="103" t="s">
        <v>1248</v>
      </c>
      <c r="E697" s="111" t="s">
        <v>576</v>
      </c>
      <c r="F697" s="92" t="s">
        <v>778</v>
      </c>
      <c r="G697" s="112">
        <v>7934</v>
      </c>
      <c r="H697" s="77"/>
    </row>
    <row r="698" spans="1:8" ht="60" customHeight="1" x14ac:dyDescent="0.25">
      <c r="A698" s="94">
        <f t="shared" si="10"/>
        <v>693</v>
      </c>
      <c r="B698" s="71" t="s">
        <v>452</v>
      </c>
      <c r="C698" s="71" t="s">
        <v>163</v>
      </c>
      <c r="D698" s="103" t="s">
        <v>1249</v>
      </c>
      <c r="E698" s="111" t="s">
        <v>576</v>
      </c>
      <c r="F698" s="92" t="s">
        <v>778</v>
      </c>
      <c r="G698" s="112">
        <v>7934</v>
      </c>
      <c r="H698" s="77"/>
    </row>
    <row r="699" spans="1:8" ht="60" customHeight="1" x14ac:dyDescent="0.25">
      <c r="A699" s="94">
        <f t="shared" si="10"/>
        <v>694</v>
      </c>
      <c r="B699" s="71" t="s">
        <v>452</v>
      </c>
      <c r="C699" s="71" t="s">
        <v>117</v>
      </c>
      <c r="D699" s="103" t="s">
        <v>1250</v>
      </c>
      <c r="E699" s="111" t="s">
        <v>576</v>
      </c>
      <c r="F699" s="92" t="s">
        <v>778</v>
      </c>
      <c r="G699" s="112">
        <v>7934</v>
      </c>
      <c r="H699" s="77"/>
    </row>
    <row r="700" spans="1:8" ht="60" customHeight="1" x14ac:dyDescent="0.25">
      <c r="A700" s="94">
        <f t="shared" si="10"/>
        <v>695</v>
      </c>
      <c r="B700" s="71" t="s">
        <v>452</v>
      </c>
      <c r="C700" s="71" t="s">
        <v>117</v>
      </c>
      <c r="D700" s="103" t="s">
        <v>1251</v>
      </c>
      <c r="E700" s="111" t="s">
        <v>576</v>
      </c>
      <c r="F700" s="92" t="s">
        <v>778</v>
      </c>
      <c r="G700" s="112">
        <v>7934</v>
      </c>
      <c r="H700" s="77"/>
    </row>
    <row r="701" spans="1:8" ht="60" customHeight="1" x14ac:dyDescent="0.25">
      <c r="A701" s="94">
        <f t="shared" si="10"/>
        <v>696</v>
      </c>
      <c r="B701" s="71" t="s">
        <v>452</v>
      </c>
      <c r="C701" s="71" t="s">
        <v>117</v>
      </c>
      <c r="D701" s="103" t="s">
        <v>1252</v>
      </c>
      <c r="E701" s="111" t="s">
        <v>576</v>
      </c>
      <c r="F701" s="92" t="s">
        <v>778</v>
      </c>
      <c r="G701" s="112">
        <v>7934</v>
      </c>
      <c r="H701" s="77"/>
    </row>
    <row r="702" spans="1:8" ht="60" customHeight="1" x14ac:dyDescent="0.25">
      <c r="A702" s="94">
        <f t="shared" si="10"/>
        <v>697</v>
      </c>
      <c r="B702" s="71" t="s">
        <v>452</v>
      </c>
      <c r="C702" s="71" t="s">
        <v>113</v>
      </c>
      <c r="D702" s="103" t="s">
        <v>1253</v>
      </c>
      <c r="E702" s="111" t="s">
        <v>576</v>
      </c>
      <c r="F702" s="92" t="s">
        <v>778</v>
      </c>
      <c r="G702" s="112">
        <v>7934</v>
      </c>
      <c r="H702" s="77"/>
    </row>
    <row r="703" spans="1:8" ht="60" customHeight="1" x14ac:dyDescent="0.25">
      <c r="A703" s="94">
        <f t="shared" si="10"/>
        <v>698</v>
      </c>
      <c r="B703" s="71" t="s">
        <v>452</v>
      </c>
      <c r="C703" s="71" t="s">
        <v>113</v>
      </c>
      <c r="D703" s="103" t="s">
        <v>1254</v>
      </c>
      <c r="E703" s="111" t="s">
        <v>576</v>
      </c>
      <c r="F703" s="92" t="s">
        <v>778</v>
      </c>
      <c r="G703" s="112">
        <v>7934</v>
      </c>
      <c r="H703" s="77"/>
    </row>
    <row r="704" spans="1:8" ht="60" customHeight="1" x14ac:dyDescent="0.25">
      <c r="A704" s="94">
        <f t="shared" si="10"/>
        <v>699</v>
      </c>
      <c r="B704" s="71" t="s">
        <v>452</v>
      </c>
      <c r="C704" s="71" t="s">
        <v>168</v>
      </c>
      <c r="D704" s="103" t="s">
        <v>1255</v>
      </c>
      <c r="E704" s="111" t="s">
        <v>576</v>
      </c>
      <c r="F704" s="92" t="s">
        <v>778</v>
      </c>
      <c r="G704" s="112">
        <v>7934</v>
      </c>
      <c r="H704" s="77"/>
    </row>
    <row r="705" spans="1:12" ht="39" x14ac:dyDescent="0.25">
      <c r="A705" s="94">
        <f t="shared" si="10"/>
        <v>700</v>
      </c>
      <c r="B705" s="71" t="s">
        <v>452</v>
      </c>
      <c r="C705" s="71" t="s">
        <v>124</v>
      </c>
      <c r="D705" s="103" t="s">
        <v>1256</v>
      </c>
      <c r="E705" s="111" t="s">
        <v>576</v>
      </c>
      <c r="F705" s="92" t="s">
        <v>778</v>
      </c>
      <c r="G705" s="112">
        <v>15000</v>
      </c>
      <c r="H705" s="77"/>
    </row>
    <row r="706" spans="1:12" ht="39" x14ac:dyDescent="0.25">
      <c r="A706" s="94">
        <f t="shared" si="10"/>
        <v>701</v>
      </c>
      <c r="B706" s="71" t="s">
        <v>452</v>
      </c>
      <c r="C706" s="71" t="s">
        <v>124</v>
      </c>
      <c r="D706" s="103" t="s">
        <v>1257</v>
      </c>
      <c r="E706" s="111" t="s">
        <v>576</v>
      </c>
      <c r="F706" s="92" t="s">
        <v>778</v>
      </c>
      <c r="G706" s="112">
        <v>15000</v>
      </c>
      <c r="H706" s="77"/>
    </row>
    <row r="707" spans="1:12" ht="39" x14ac:dyDescent="0.25">
      <c r="A707" s="94">
        <f t="shared" si="10"/>
        <v>702</v>
      </c>
      <c r="B707" s="71" t="s">
        <v>452</v>
      </c>
      <c r="C707" s="71" t="s">
        <v>129</v>
      </c>
      <c r="D707" s="103" t="s">
        <v>1258</v>
      </c>
      <c r="E707" s="111" t="s">
        <v>576</v>
      </c>
      <c r="F707" s="92" t="s">
        <v>778</v>
      </c>
      <c r="G707" s="112">
        <v>15000</v>
      </c>
      <c r="H707" s="77"/>
    </row>
    <row r="708" spans="1:12" ht="39" x14ac:dyDescent="0.25">
      <c r="A708" s="94">
        <f t="shared" si="10"/>
        <v>703</v>
      </c>
      <c r="B708" s="71" t="s">
        <v>452</v>
      </c>
      <c r="C708" s="71" t="s">
        <v>119</v>
      </c>
      <c r="D708" s="103" t="s">
        <v>1259</v>
      </c>
      <c r="E708" s="111" t="s">
        <v>576</v>
      </c>
      <c r="F708" s="92" t="s">
        <v>778</v>
      </c>
      <c r="G708" s="112">
        <v>15000</v>
      </c>
      <c r="H708" s="77"/>
    </row>
    <row r="709" spans="1:12" ht="39" x14ac:dyDescent="0.25">
      <c r="A709" s="94">
        <f t="shared" si="10"/>
        <v>704</v>
      </c>
      <c r="B709" s="71" t="s">
        <v>452</v>
      </c>
      <c r="C709" s="71" t="s">
        <v>117</v>
      </c>
      <c r="D709" s="103" t="s">
        <v>1260</v>
      </c>
      <c r="E709" s="111" t="s">
        <v>576</v>
      </c>
      <c r="F709" s="92" t="s">
        <v>778</v>
      </c>
      <c r="G709" s="112">
        <v>15000</v>
      </c>
      <c r="H709" s="77"/>
    </row>
    <row r="710" spans="1:12" ht="39" x14ac:dyDescent="0.25">
      <c r="A710" s="94">
        <f t="shared" si="10"/>
        <v>705</v>
      </c>
      <c r="B710" s="71" t="s">
        <v>452</v>
      </c>
      <c r="C710" s="71" t="s">
        <v>121</v>
      </c>
      <c r="D710" s="103" t="s">
        <v>1261</v>
      </c>
      <c r="E710" s="111" t="s">
        <v>576</v>
      </c>
      <c r="F710" s="92" t="s">
        <v>778</v>
      </c>
      <c r="G710" s="112">
        <v>15000</v>
      </c>
      <c r="H710" s="77"/>
    </row>
    <row r="711" spans="1:12" ht="39" x14ac:dyDescent="0.25">
      <c r="A711" s="94">
        <f t="shared" si="10"/>
        <v>706</v>
      </c>
      <c r="B711" s="71" t="s">
        <v>452</v>
      </c>
      <c r="C711" s="71" t="s">
        <v>278</v>
      </c>
      <c r="D711" s="103" t="s">
        <v>1262</v>
      </c>
      <c r="E711" s="111" t="s">
        <v>576</v>
      </c>
      <c r="F711" s="92" t="s">
        <v>778</v>
      </c>
      <c r="G711" s="112">
        <v>15000</v>
      </c>
      <c r="H711" s="77"/>
    </row>
    <row r="712" spans="1:12" ht="39" x14ac:dyDescent="0.25">
      <c r="A712" s="94">
        <f t="shared" ref="A712:A718" si="11">ROW(A707)</f>
        <v>707</v>
      </c>
      <c r="B712" s="71" t="s">
        <v>452</v>
      </c>
      <c r="C712" s="71" t="s">
        <v>129</v>
      </c>
      <c r="D712" s="103" t="s">
        <v>1263</v>
      </c>
      <c r="E712" s="111" t="s">
        <v>576</v>
      </c>
      <c r="F712" s="92" t="s">
        <v>778</v>
      </c>
      <c r="G712" s="112">
        <v>15000</v>
      </c>
      <c r="H712" s="77"/>
    </row>
    <row r="713" spans="1:12" ht="39" x14ac:dyDescent="0.25">
      <c r="A713" s="94">
        <f t="shared" si="11"/>
        <v>708</v>
      </c>
      <c r="B713" s="71" t="s">
        <v>452</v>
      </c>
      <c r="C713" s="71" t="s">
        <v>124</v>
      </c>
      <c r="D713" s="103" t="s">
        <v>1264</v>
      </c>
      <c r="E713" s="111" t="s">
        <v>576</v>
      </c>
      <c r="F713" s="92" t="s">
        <v>778</v>
      </c>
      <c r="G713" s="112">
        <v>15000</v>
      </c>
      <c r="H713" s="77"/>
    </row>
    <row r="714" spans="1:12" ht="39" x14ac:dyDescent="0.25">
      <c r="A714" s="94">
        <f t="shared" si="11"/>
        <v>709</v>
      </c>
      <c r="B714" s="71" t="s">
        <v>452</v>
      </c>
      <c r="C714" s="71" t="s">
        <v>109</v>
      </c>
      <c r="D714" s="103" t="s">
        <v>1265</v>
      </c>
      <c r="E714" s="111" t="s">
        <v>576</v>
      </c>
      <c r="F714" s="92" t="s">
        <v>778</v>
      </c>
      <c r="G714" s="112">
        <v>15000</v>
      </c>
      <c r="H714" s="77"/>
    </row>
    <row r="715" spans="1:12" ht="39" x14ac:dyDescent="0.25">
      <c r="A715" s="94">
        <f t="shared" si="11"/>
        <v>710</v>
      </c>
      <c r="B715" s="71" t="s">
        <v>452</v>
      </c>
      <c r="C715" s="71" t="s">
        <v>129</v>
      </c>
      <c r="D715" s="103" t="s">
        <v>1266</v>
      </c>
      <c r="E715" s="111" t="s">
        <v>576</v>
      </c>
      <c r="F715" s="92" t="s">
        <v>778</v>
      </c>
      <c r="G715" s="112">
        <v>15000</v>
      </c>
      <c r="H715" s="77"/>
    </row>
    <row r="716" spans="1:12" ht="39" x14ac:dyDescent="0.25">
      <c r="A716" s="94">
        <f t="shared" si="11"/>
        <v>711</v>
      </c>
      <c r="B716" s="71" t="s">
        <v>452</v>
      </c>
      <c r="C716" s="71" t="s">
        <v>109</v>
      </c>
      <c r="D716" s="103" t="s">
        <v>1267</v>
      </c>
      <c r="E716" s="111" t="s">
        <v>576</v>
      </c>
      <c r="F716" s="92" t="s">
        <v>778</v>
      </c>
      <c r="G716" s="112">
        <v>15000</v>
      </c>
      <c r="H716" s="77"/>
    </row>
    <row r="717" spans="1:12" ht="39" x14ac:dyDescent="0.25">
      <c r="A717" s="94">
        <f t="shared" si="11"/>
        <v>712</v>
      </c>
      <c r="B717" s="71" t="s">
        <v>452</v>
      </c>
      <c r="C717" s="71" t="s">
        <v>109</v>
      </c>
      <c r="D717" s="103" t="s">
        <v>1268</v>
      </c>
      <c r="E717" s="111" t="s">
        <v>576</v>
      </c>
      <c r="F717" s="92" t="s">
        <v>778</v>
      </c>
      <c r="G717" s="112">
        <v>15000</v>
      </c>
      <c r="H717" s="77"/>
    </row>
    <row r="718" spans="1:12" s="81" customFormat="1" ht="45" customHeight="1" x14ac:dyDescent="0.25">
      <c r="A718" s="94">
        <f t="shared" si="11"/>
        <v>713</v>
      </c>
      <c r="B718" s="71" t="s">
        <v>452</v>
      </c>
      <c r="C718" s="71" t="s">
        <v>105</v>
      </c>
      <c r="D718" s="103" t="s">
        <v>1269</v>
      </c>
      <c r="E718" s="111" t="s">
        <v>573</v>
      </c>
      <c r="F718" s="92" t="s">
        <v>1270</v>
      </c>
      <c r="G718" s="112">
        <v>6800000</v>
      </c>
      <c r="H718" s="77"/>
      <c r="I718" s="79"/>
      <c r="J718" s="80"/>
      <c r="K718" s="150"/>
      <c r="L718" s="142"/>
    </row>
    <row r="719" spans="1:12" s="81" customFormat="1" ht="45" customHeight="1" x14ac:dyDescent="0.25">
      <c r="A719" s="141">
        <f t="shared" ref="A719" si="12">ROW(A714)</f>
        <v>714</v>
      </c>
      <c r="B719" s="140" t="s">
        <v>452</v>
      </c>
      <c r="C719" s="140" t="s">
        <v>124</v>
      </c>
      <c r="D719" s="154" t="s">
        <v>1271</v>
      </c>
      <c r="E719" s="152" t="s">
        <v>573</v>
      </c>
      <c r="F719" s="92" t="s">
        <v>1270</v>
      </c>
      <c r="G719" s="112">
        <v>4000000</v>
      </c>
      <c r="H719" s="140" t="s">
        <v>1288</v>
      </c>
      <c r="I719" s="79"/>
      <c r="J719" s="80"/>
      <c r="K719" s="150"/>
      <c r="L719" s="142"/>
    </row>
    <row r="720" spans="1:12" s="81" customFormat="1" ht="45" customHeight="1" x14ac:dyDescent="0.25">
      <c r="A720" s="139"/>
      <c r="B720" s="139"/>
      <c r="C720" s="139"/>
      <c r="D720" s="136"/>
      <c r="E720" s="153"/>
      <c r="F720" s="92" t="s">
        <v>1377</v>
      </c>
      <c r="G720" s="119">
        <v>-4000000</v>
      </c>
      <c r="H720" s="151"/>
      <c r="I720" s="79"/>
      <c r="J720" s="80"/>
      <c r="K720" s="150"/>
      <c r="L720" s="142"/>
    </row>
    <row r="721" spans="1:12" s="81" customFormat="1" ht="45" customHeight="1" x14ac:dyDescent="0.25">
      <c r="A721" s="94">
        <f>ROW(A715)</f>
        <v>715</v>
      </c>
      <c r="B721" s="71" t="s">
        <v>452</v>
      </c>
      <c r="C721" s="71" t="s">
        <v>105</v>
      </c>
      <c r="D721" s="103" t="s">
        <v>1272</v>
      </c>
      <c r="E721" s="111" t="s">
        <v>573</v>
      </c>
      <c r="F721" s="92" t="s">
        <v>1270</v>
      </c>
      <c r="G721" s="112">
        <v>6000000</v>
      </c>
      <c r="H721" s="77"/>
      <c r="I721" s="79"/>
      <c r="J721" s="80"/>
      <c r="K721" s="150"/>
      <c r="L721" s="142"/>
    </row>
    <row r="722" spans="1:12" ht="45" customHeight="1" x14ac:dyDescent="0.25">
      <c r="A722" s="94">
        <f t="shared" ref="A722:A785" si="13">ROW(A716)</f>
        <v>716</v>
      </c>
      <c r="B722" s="71" t="s">
        <v>452</v>
      </c>
      <c r="C722" s="71" t="s">
        <v>105</v>
      </c>
      <c r="D722" s="103" t="s">
        <v>1273</v>
      </c>
      <c r="E722" s="111" t="s">
        <v>573</v>
      </c>
      <c r="F722" s="92" t="s">
        <v>1270</v>
      </c>
      <c r="G722" s="112">
        <v>6400000</v>
      </c>
      <c r="H722" s="77"/>
      <c r="I722" s="83"/>
      <c r="J722" s="83"/>
    </row>
    <row r="723" spans="1:12" ht="42" customHeight="1" x14ac:dyDescent="0.25">
      <c r="A723" s="94">
        <f t="shared" si="13"/>
        <v>717</v>
      </c>
      <c r="B723" s="71" t="s">
        <v>452</v>
      </c>
      <c r="C723" s="71" t="s">
        <v>105</v>
      </c>
      <c r="D723" s="103" t="s">
        <v>1274</v>
      </c>
      <c r="E723" s="111" t="s">
        <v>573</v>
      </c>
      <c r="F723" s="92" t="s">
        <v>1270</v>
      </c>
      <c r="G723" s="112">
        <v>7000000</v>
      </c>
      <c r="H723" s="77"/>
    </row>
    <row r="724" spans="1:12" ht="39" x14ac:dyDescent="0.25">
      <c r="A724" s="94">
        <f t="shared" si="13"/>
        <v>718</v>
      </c>
      <c r="B724" s="71" t="s">
        <v>452</v>
      </c>
      <c r="C724" s="71" t="s">
        <v>105</v>
      </c>
      <c r="D724" s="103" t="s">
        <v>1275</v>
      </c>
      <c r="E724" s="111" t="s">
        <v>573</v>
      </c>
      <c r="F724" s="92" t="s">
        <v>1270</v>
      </c>
      <c r="G724" s="112">
        <v>7000000</v>
      </c>
      <c r="H724" s="77"/>
    </row>
    <row r="725" spans="1:12" ht="39" x14ac:dyDescent="0.25">
      <c r="A725" s="94">
        <f t="shared" si="13"/>
        <v>719</v>
      </c>
      <c r="B725" s="71" t="s">
        <v>452</v>
      </c>
      <c r="C725" s="71" t="s">
        <v>105</v>
      </c>
      <c r="D725" s="103" t="s">
        <v>1276</v>
      </c>
      <c r="E725" s="111" t="s">
        <v>573</v>
      </c>
      <c r="F725" s="92" t="s">
        <v>1270</v>
      </c>
      <c r="G725" s="112">
        <v>6000000</v>
      </c>
      <c r="H725" s="77"/>
    </row>
    <row r="726" spans="1:12" ht="39" x14ac:dyDescent="0.25">
      <c r="A726" s="94">
        <f t="shared" si="13"/>
        <v>720</v>
      </c>
      <c r="B726" s="71" t="s">
        <v>452</v>
      </c>
      <c r="C726" s="71" t="s">
        <v>105</v>
      </c>
      <c r="D726" s="103" t="s">
        <v>1277</v>
      </c>
      <c r="E726" s="111" t="s">
        <v>573</v>
      </c>
      <c r="F726" s="92" t="s">
        <v>1270</v>
      </c>
      <c r="G726" s="112">
        <v>6000000</v>
      </c>
      <c r="H726" s="77"/>
    </row>
    <row r="727" spans="1:12" ht="39" x14ac:dyDescent="0.25">
      <c r="A727" s="94">
        <f t="shared" si="13"/>
        <v>721</v>
      </c>
      <c r="B727" s="71" t="s">
        <v>452</v>
      </c>
      <c r="C727" s="71" t="s">
        <v>105</v>
      </c>
      <c r="D727" s="103" t="s">
        <v>1278</v>
      </c>
      <c r="E727" s="111" t="s">
        <v>573</v>
      </c>
      <c r="F727" s="92" t="s">
        <v>1270</v>
      </c>
      <c r="G727" s="112">
        <v>6000000</v>
      </c>
      <c r="H727" s="77"/>
    </row>
    <row r="728" spans="1:12" ht="39" x14ac:dyDescent="0.25">
      <c r="A728" s="94">
        <f t="shared" si="13"/>
        <v>722</v>
      </c>
      <c r="B728" s="71" t="s">
        <v>452</v>
      </c>
      <c r="C728" s="71" t="s">
        <v>124</v>
      </c>
      <c r="D728" s="103" t="s">
        <v>1279</v>
      </c>
      <c r="E728" s="111" t="s">
        <v>573</v>
      </c>
      <c r="F728" s="92" t="s">
        <v>1270</v>
      </c>
      <c r="G728" s="112">
        <v>6000000</v>
      </c>
      <c r="H728" s="77"/>
    </row>
    <row r="729" spans="1:12" ht="39" x14ac:dyDescent="0.25">
      <c r="A729" s="94">
        <f t="shared" si="13"/>
        <v>723</v>
      </c>
      <c r="B729" s="71" t="s">
        <v>452</v>
      </c>
      <c r="C729" s="71" t="s">
        <v>121</v>
      </c>
      <c r="D729" s="103" t="s">
        <v>1280</v>
      </c>
      <c r="E729" s="111" t="s">
        <v>573</v>
      </c>
      <c r="F729" s="92" t="s">
        <v>1270</v>
      </c>
      <c r="G729" s="112">
        <v>6000000</v>
      </c>
      <c r="H729" s="77"/>
    </row>
    <row r="730" spans="1:12" ht="39" x14ac:dyDescent="0.25">
      <c r="A730" s="94">
        <f t="shared" si="13"/>
        <v>724</v>
      </c>
      <c r="B730" s="71" t="s">
        <v>452</v>
      </c>
      <c r="C730" s="71" t="s">
        <v>105</v>
      </c>
      <c r="D730" s="103" t="s">
        <v>1281</v>
      </c>
      <c r="E730" s="111" t="s">
        <v>573</v>
      </c>
      <c r="F730" s="92" t="s">
        <v>1270</v>
      </c>
      <c r="G730" s="112">
        <v>6000000</v>
      </c>
      <c r="H730" s="77"/>
    </row>
    <row r="731" spans="1:12" ht="39" x14ac:dyDescent="0.25">
      <c r="A731" s="94">
        <f t="shared" si="13"/>
        <v>725</v>
      </c>
      <c r="B731" s="71" t="s">
        <v>452</v>
      </c>
      <c r="C731" s="71" t="s">
        <v>278</v>
      </c>
      <c r="D731" s="103" t="s">
        <v>1282</v>
      </c>
      <c r="E731" s="111" t="s">
        <v>573</v>
      </c>
      <c r="F731" s="92" t="s">
        <v>1270</v>
      </c>
      <c r="G731" s="112">
        <v>6400000</v>
      </c>
      <c r="H731" s="77"/>
    </row>
    <row r="732" spans="1:12" ht="39" x14ac:dyDescent="0.25">
      <c r="A732" s="94">
        <f t="shared" si="13"/>
        <v>726</v>
      </c>
      <c r="B732" s="71" t="s">
        <v>452</v>
      </c>
      <c r="C732" s="71" t="s">
        <v>105</v>
      </c>
      <c r="D732" s="103" t="s">
        <v>1283</v>
      </c>
      <c r="E732" s="111" t="s">
        <v>573</v>
      </c>
      <c r="F732" s="92" t="s">
        <v>1270</v>
      </c>
      <c r="G732" s="112">
        <v>5000000</v>
      </c>
      <c r="H732" s="77"/>
    </row>
    <row r="733" spans="1:12" ht="39" x14ac:dyDescent="0.25">
      <c r="A733" s="94">
        <f t="shared" si="13"/>
        <v>727</v>
      </c>
      <c r="B733" s="71" t="s">
        <v>452</v>
      </c>
      <c r="C733" s="71" t="s">
        <v>105</v>
      </c>
      <c r="D733" s="103" t="s">
        <v>1284</v>
      </c>
      <c r="E733" s="111" t="s">
        <v>573</v>
      </c>
      <c r="F733" s="92" t="s">
        <v>1270</v>
      </c>
      <c r="G733" s="112">
        <v>6000000</v>
      </c>
      <c r="H733" s="77"/>
    </row>
    <row r="734" spans="1:12" ht="39" x14ac:dyDescent="0.25">
      <c r="A734" s="94">
        <f t="shared" si="13"/>
        <v>728</v>
      </c>
      <c r="B734" s="71" t="s">
        <v>452</v>
      </c>
      <c r="C734" s="71" t="s">
        <v>105</v>
      </c>
      <c r="D734" s="103" t="s">
        <v>1285</v>
      </c>
      <c r="E734" s="111" t="s">
        <v>573</v>
      </c>
      <c r="F734" s="92" t="s">
        <v>1270</v>
      </c>
      <c r="G734" s="112">
        <v>4600000</v>
      </c>
      <c r="H734" s="77"/>
    </row>
    <row r="735" spans="1:12" ht="39" x14ac:dyDescent="0.25">
      <c r="A735" s="94">
        <f t="shared" si="13"/>
        <v>729</v>
      </c>
      <c r="B735" s="71" t="s">
        <v>452</v>
      </c>
      <c r="C735" s="71" t="s">
        <v>86</v>
      </c>
      <c r="D735" s="103" t="s">
        <v>1286</v>
      </c>
      <c r="E735" s="111" t="s">
        <v>573</v>
      </c>
      <c r="F735" s="92" t="s">
        <v>1270</v>
      </c>
      <c r="G735" s="112">
        <v>4000000</v>
      </c>
      <c r="H735" s="77"/>
    </row>
    <row r="736" spans="1:12" ht="45" customHeight="1" x14ac:dyDescent="0.25">
      <c r="A736" s="94">
        <f t="shared" si="13"/>
        <v>730</v>
      </c>
      <c r="B736" s="71" t="s">
        <v>452</v>
      </c>
      <c r="C736" s="71" t="s">
        <v>109</v>
      </c>
      <c r="D736" s="103" t="s">
        <v>1378</v>
      </c>
      <c r="E736" s="111" t="s">
        <v>576</v>
      </c>
      <c r="F736" s="92" t="s">
        <v>1379</v>
      </c>
      <c r="G736" s="112">
        <v>15000</v>
      </c>
      <c r="H736" s="71"/>
      <c r="I736" s="83"/>
      <c r="J736" s="83"/>
    </row>
    <row r="737" spans="1:8" ht="40.5" customHeight="1" x14ac:dyDescent="0.25">
      <c r="A737" s="94">
        <f t="shared" si="13"/>
        <v>731</v>
      </c>
      <c r="B737" s="71" t="s">
        <v>452</v>
      </c>
      <c r="C737" s="71" t="s">
        <v>86</v>
      </c>
      <c r="D737" s="103" t="s">
        <v>1380</v>
      </c>
      <c r="E737" s="111" t="s">
        <v>576</v>
      </c>
      <c r="F737" s="92" t="s">
        <v>1379</v>
      </c>
      <c r="G737" s="112">
        <v>15000</v>
      </c>
      <c r="H737" s="71"/>
    </row>
    <row r="738" spans="1:8" ht="39" x14ac:dyDescent="0.25">
      <c r="A738" s="94">
        <f t="shared" si="13"/>
        <v>732</v>
      </c>
      <c r="B738" s="71" t="s">
        <v>452</v>
      </c>
      <c r="C738" s="71" t="s">
        <v>86</v>
      </c>
      <c r="D738" s="103" t="s">
        <v>1381</v>
      </c>
      <c r="E738" s="111" t="s">
        <v>576</v>
      </c>
      <c r="F738" s="92" t="s">
        <v>1379</v>
      </c>
      <c r="G738" s="112">
        <v>15000</v>
      </c>
      <c r="H738" s="71"/>
    </row>
    <row r="739" spans="1:8" ht="39" x14ac:dyDescent="0.25">
      <c r="A739" s="94">
        <f t="shared" si="13"/>
        <v>733</v>
      </c>
      <c r="B739" s="71" t="s">
        <v>452</v>
      </c>
      <c r="C739" s="71" t="s">
        <v>117</v>
      </c>
      <c r="D739" s="103" t="s">
        <v>1382</v>
      </c>
      <c r="E739" s="111" t="s">
        <v>576</v>
      </c>
      <c r="F739" s="92" t="s">
        <v>1379</v>
      </c>
      <c r="G739" s="112">
        <v>15000</v>
      </c>
      <c r="H739" s="71"/>
    </row>
    <row r="740" spans="1:8" ht="39" x14ac:dyDescent="0.25">
      <c r="A740" s="94">
        <f t="shared" si="13"/>
        <v>734</v>
      </c>
      <c r="B740" s="71" t="s">
        <v>452</v>
      </c>
      <c r="C740" s="71" t="s">
        <v>109</v>
      </c>
      <c r="D740" s="103" t="s">
        <v>1383</v>
      </c>
      <c r="E740" s="111" t="s">
        <v>576</v>
      </c>
      <c r="F740" s="92" t="s">
        <v>1379</v>
      </c>
      <c r="G740" s="112">
        <v>15000</v>
      </c>
      <c r="H740" s="71"/>
    </row>
    <row r="741" spans="1:8" ht="39" x14ac:dyDescent="0.25">
      <c r="A741" s="94">
        <f t="shared" si="13"/>
        <v>735</v>
      </c>
      <c r="B741" s="71" t="s">
        <v>452</v>
      </c>
      <c r="C741" s="71" t="s">
        <v>178</v>
      </c>
      <c r="D741" s="103" t="s">
        <v>1384</v>
      </c>
      <c r="E741" s="111" t="s">
        <v>576</v>
      </c>
      <c r="F741" s="92" t="s">
        <v>1379</v>
      </c>
      <c r="G741" s="112">
        <v>15000</v>
      </c>
      <c r="H741" s="71"/>
    </row>
    <row r="742" spans="1:8" ht="39" x14ac:dyDescent="0.25">
      <c r="A742" s="94">
        <f t="shared" si="13"/>
        <v>736</v>
      </c>
      <c r="B742" s="71" t="s">
        <v>452</v>
      </c>
      <c r="C742" s="71" t="s">
        <v>178</v>
      </c>
      <c r="D742" s="103" t="s">
        <v>1385</v>
      </c>
      <c r="E742" s="111" t="s">
        <v>576</v>
      </c>
      <c r="F742" s="92" t="s">
        <v>1379</v>
      </c>
      <c r="G742" s="112">
        <v>15000</v>
      </c>
      <c r="H742" s="71"/>
    </row>
    <row r="743" spans="1:8" ht="39" x14ac:dyDescent="0.25">
      <c r="A743" s="94">
        <f t="shared" si="13"/>
        <v>737</v>
      </c>
      <c r="B743" s="71" t="s">
        <v>452</v>
      </c>
      <c r="C743" s="71" t="s">
        <v>178</v>
      </c>
      <c r="D743" s="103" t="s">
        <v>1386</v>
      </c>
      <c r="E743" s="111" t="s">
        <v>576</v>
      </c>
      <c r="F743" s="92" t="s">
        <v>1379</v>
      </c>
      <c r="G743" s="112">
        <v>15000</v>
      </c>
      <c r="H743" s="71"/>
    </row>
    <row r="744" spans="1:8" ht="39" x14ac:dyDescent="0.25">
      <c r="A744" s="94">
        <f t="shared" si="13"/>
        <v>738</v>
      </c>
      <c r="B744" s="71" t="s">
        <v>452</v>
      </c>
      <c r="C744" s="71" t="s">
        <v>278</v>
      </c>
      <c r="D744" s="103" t="s">
        <v>1387</v>
      </c>
      <c r="E744" s="111" t="s">
        <v>576</v>
      </c>
      <c r="F744" s="92" t="s">
        <v>1379</v>
      </c>
      <c r="G744" s="112">
        <v>15000</v>
      </c>
      <c r="H744" s="71"/>
    </row>
    <row r="745" spans="1:8" ht="39" x14ac:dyDescent="0.25">
      <c r="A745" s="94">
        <f t="shared" si="13"/>
        <v>739</v>
      </c>
      <c r="B745" s="71" t="s">
        <v>452</v>
      </c>
      <c r="C745" s="71" t="s">
        <v>178</v>
      </c>
      <c r="D745" s="103" t="s">
        <v>1388</v>
      </c>
      <c r="E745" s="111" t="s">
        <v>576</v>
      </c>
      <c r="F745" s="92" t="s">
        <v>1379</v>
      </c>
      <c r="G745" s="112">
        <v>15000</v>
      </c>
      <c r="H745" s="71"/>
    </row>
    <row r="746" spans="1:8" ht="39" x14ac:dyDescent="0.25">
      <c r="A746" s="94">
        <f t="shared" si="13"/>
        <v>740</v>
      </c>
      <c r="B746" s="71" t="s">
        <v>452</v>
      </c>
      <c r="C746" s="71" t="s">
        <v>178</v>
      </c>
      <c r="D746" s="103" t="s">
        <v>1389</v>
      </c>
      <c r="E746" s="111" t="s">
        <v>576</v>
      </c>
      <c r="F746" s="92" t="s">
        <v>1379</v>
      </c>
      <c r="G746" s="112">
        <v>15000</v>
      </c>
      <c r="H746" s="71"/>
    </row>
    <row r="747" spans="1:8" ht="39" x14ac:dyDescent="0.25">
      <c r="A747" s="94">
        <f t="shared" si="13"/>
        <v>741</v>
      </c>
      <c r="B747" s="71" t="s">
        <v>452</v>
      </c>
      <c r="C747" s="71" t="s">
        <v>86</v>
      </c>
      <c r="D747" s="103" t="s">
        <v>1390</v>
      </c>
      <c r="E747" s="111" t="s">
        <v>576</v>
      </c>
      <c r="F747" s="92" t="s">
        <v>1379</v>
      </c>
      <c r="G747" s="112">
        <v>15000</v>
      </c>
      <c r="H747" s="71"/>
    </row>
    <row r="748" spans="1:8" ht="39" x14ac:dyDescent="0.25">
      <c r="A748" s="94">
        <f t="shared" si="13"/>
        <v>742</v>
      </c>
      <c r="B748" s="71" t="s">
        <v>452</v>
      </c>
      <c r="C748" s="71" t="s">
        <v>178</v>
      </c>
      <c r="D748" s="103" t="s">
        <v>1391</v>
      </c>
      <c r="E748" s="111" t="s">
        <v>576</v>
      </c>
      <c r="F748" s="92" t="s">
        <v>1379</v>
      </c>
      <c r="G748" s="112">
        <v>15000</v>
      </c>
      <c r="H748" s="71"/>
    </row>
    <row r="749" spans="1:8" ht="39" x14ac:dyDescent="0.25">
      <c r="A749" s="94">
        <f t="shared" si="13"/>
        <v>743</v>
      </c>
      <c r="B749" s="71" t="s">
        <v>452</v>
      </c>
      <c r="C749" s="71" t="s">
        <v>178</v>
      </c>
      <c r="D749" s="103" t="s">
        <v>1392</v>
      </c>
      <c r="E749" s="111" t="s">
        <v>576</v>
      </c>
      <c r="F749" s="92" t="s">
        <v>1379</v>
      </c>
      <c r="G749" s="112">
        <v>15000</v>
      </c>
      <c r="H749" s="71"/>
    </row>
    <row r="750" spans="1:8" ht="39" x14ac:dyDescent="0.25">
      <c r="A750" s="94">
        <f t="shared" si="13"/>
        <v>744</v>
      </c>
      <c r="B750" s="71" t="s">
        <v>452</v>
      </c>
      <c r="C750" s="71" t="s">
        <v>278</v>
      </c>
      <c r="D750" s="103" t="s">
        <v>1393</v>
      </c>
      <c r="E750" s="111" t="s">
        <v>576</v>
      </c>
      <c r="F750" s="92" t="s">
        <v>1379</v>
      </c>
      <c r="G750" s="112">
        <v>15000</v>
      </c>
      <c r="H750" s="71"/>
    </row>
    <row r="751" spans="1:8" ht="39" x14ac:dyDescent="0.25">
      <c r="A751" s="94">
        <f t="shared" si="13"/>
        <v>745</v>
      </c>
      <c r="B751" s="71" t="s">
        <v>452</v>
      </c>
      <c r="C751" s="71" t="s">
        <v>86</v>
      </c>
      <c r="D751" s="103" t="s">
        <v>1394</v>
      </c>
      <c r="E751" s="111" t="s">
        <v>576</v>
      </c>
      <c r="F751" s="92" t="s">
        <v>1379</v>
      </c>
      <c r="G751" s="112">
        <v>15000</v>
      </c>
      <c r="H751" s="71"/>
    </row>
    <row r="752" spans="1:8" ht="39" x14ac:dyDescent="0.25">
      <c r="A752" s="94">
        <f t="shared" si="13"/>
        <v>746</v>
      </c>
      <c r="B752" s="71" t="s">
        <v>452</v>
      </c>
      <c r="C752" s="71" t="s">
        <v>178</v>
      </c>
      <c r="D752" s="103" t="s">
        <v>1395</v>
      </c>
      <c r="E752" s="111" t="s">
        <v>576</v>
      </c>
      <c r="F752" s="92" t="s">
        <v>1379</v>
      </c>
      <c r="G752" s="112">
        <v>15000</v>
      </c>
      <c r="H752" s="71"/>
    </row>
    <row r="753" spans="1:8" ht="39" x14ac:dyDescent="0.25">
      <c r="A753" s="94">
        <f t="shared" si="13"/>
        <v>747</v>
      </c>
      <c r="B753" s="71" t="s">
        <v>452</v>
      </c>
      <c r="C753" s="71" t="s">
        <v>178</v>
      </c>
      <c r="D753" s="103" t="s">
        <v>1396</v>
      </c>
      <c r="E753" s="111" t="s">
        <v>576</v>
      </c>
      <c r="F753" s="92" t="s">
        <v>1379</v>
      </c>
      <c r="G753" s="112">
        <v>15000</v>
      </c>
      <c r="H753" s="71"/>
    </row>
    <row r="754" spans="1:8" ht="39" x14ac:dyDescent="0.25">
      <c r="A754" s="94">
        <f t="shared" si="13"/>
        <v>748</v>
      </c>
      <c r="B754" s="71" t="s">
        <v>452</v>
      </c>
      <c r="C754" s="71" t="s">
        <v>178</v>
      </c>
      <c r="D754" s="103" t="s">
        <v>1397</v>
      </c>
      <c r="E754" s="111" t="s">
        <v>576</v>
      </c>
      <c r="F754" s="92" t="s">
        <v>1379</v>
      </c>
      <c r="G754" s="112">
        <v>15000</v>
      </c>
      <c r="H754" s="71"/>
    </row>
    <row r="755" spans="1:8" ht="39" x14ac:dyDescent="0.25">
      <c r="A755" s="94">
        <f t="shared" si="13"/>
        <v>749</v>
      </c>
      <c r="B755" s="71" t="s">
        <v>452</v>
      </c>
      <c r="C755" s="71" t="s">
        <v>178</v>
      </c>
      <c r="D755" s="103" t="s">
        <v>1398</v>
      </c>
      <c r="E755" s="111" t="s">
        <v>576</v>
      </c>
      <c r="F755" s="92" t="s">
        <v>1379</v>
      </c>
      <c r="G755" s="112">
        <v>15000</v>
      </c>
      <c r="H755" s="71"/>
    </row>
    <row r="756" spans="1:8" ht="39" x14ac:dyDescent="0.25">
      <c r="A756" s="94">
        <f t="shared" si="13"/>
        <v>750</v>
      </c>
      <c r="B756" s="71" t="s">
        <v>452</v>
      </c>
      <c r="C756" s="71" t="s">
        <v>278</v>
      </c>
      <c r="D756" s="103" t="s">
        <v>1399</v>
      </c>
      <c r="E756" s="111" t="s">
        <v>576</v>
      </c>
      <c r="F756" s="92" t="s">
        <v>1379</v>
      </c>
      <c r="G756" s="112">
        <v>15000</v>
      </c>
      <c r="H756" s="71"/>
    </row>
    <row r="757" spans="1:8" ht="39" x14ac:dyDescent="0.25">
      <c r="A757" s="94">
        <f t="shared" si="13"/>
        <v>751</v>
      </c>
      <c r="B757" s="71" t="s">
        <v>452</v>
      </c>
      <c r="C757" s="71" t="s">
        <v>86</v>
      </c>
      <c r="D757" s="103" t="s">
        <v>1400</v>
      </c>
      <c r="E757" s="111" t="s">
        <v>576</v>
      </c>
      <c r="F757" s="92" t="s">
        <v>1379</v>
      </c>
      <c r="G757" s="112">
        <v>15000</v>
      </c>
      <c r="H757" s="71"/>
    </row>
    <row r="758" spans="1:8" ht="39" x14ac:dyDescent="0.25">
      <c r="A758" s="94">
        <f t="shared" si="13"/>
        <v>752</v>
      </c>
      <c r="B758" s="71" t="s">
        <v>452</v>
      </c>
      <c r="C758" s="71" t="s">
        <v>178</v>
      </c>
      <c r="D758" s="103" t="s">
        <v>1401</v>
      </c>
      <c r="E758" s="111" t="s">
        <v>576</v>
      </c>
      <c r="F758" s="92" t="s">
        <v>1379</v>
      </c>
      <c r="G758" s="112">
        <v>15000</v>
      </c>
      <c r="H758" s="71"/>
    </row>
    <row r="759" spans="1:8" ht="39" x14ac:dyDescent="0.25">
      <c r="A759" s="94">
        <f t="shared" si="13"/>
        <v>753</v>
      </c>
      <c r="B759" s="71" t="s">
        <v>452</v>
      </c>
      <c r="C759" s="71" t="s">
        <v>278</v>
      </c>
      <c r="D759" s="103" t="s">
        <v>1402</v>
      </c>
      <c r="E759" s="111" t="s">
        <v>576</v>
      </c>
      <c r="F759" s="92" t="s">
        <v>1379</v>
      </c>
      <c r="G759" s="112">
        <v>15000</v>
      </c>
      <c r="H759" s="71"/>
    </row>
    <row r="760" spans="1:8" ht="39" x14ac:dyDescent="0.25">
      <c r="A760" s="94">
        <f t="shared" si="13"/>
        <v>754</v>
      </c>
      <c r="B760" s="71" t="s">
        <v>452</v>
      </c>
      <c r="C760" s="71" t="s">
        <v>278</v>
      </c>
      <c r="D760" s="103" t="s">
        <v>1403</v>
      </c>
      <c r="E760" s="111" t="s">
        <v>576</v>
      </c>
      <c r="F760" s="92" t="s">
        <v>1379</v>
      </c>
      <c r="G760" s="112">
        <v>15000</v>
      </c>
      <c r="H760" s="71"/>
    </row>
    <row r="761" spans="1:8" ht="39" x14ac:dyDescent="0.25">
      <c r="A761" s="94">
        <f t="shared" si="13"/>
        <v>755</v>
      </c>
      <c r="B761" s="71" t="s">
        <v>452</v>
      </c>
      <c r="C761" s="71" t="s">
        <v>86</v>
      </c>
      <c r="D761" s="103" t="s">
        <v>1404</v>
      </c>
      <c r="E761" s="111" t="s">
        <v>576</v>
      </c>
      <c r="F761" s="92" t="s">
        <v>1379</v>
      </c>
      <c r="G761" s="112">
        <v>15000</v>
      </c>
      <c r="H761" s="71"/>
    </row>
    <row r="762" spans="1:8" ht="39" x14ac:dyDescent="0.25">
      <c r="A762" s="94">
        <f t="shared" si="13"/>
        <v>756</v>
      </c>
      <c r="B762" s="71" t="s">
        <v>452</v>
      </c>
      <c r="C762" s="71" t="s">
        <v>86</v>
      </c>
      <c r="D762" s="103" t="s">
        <v>1405</v>
      </c>
      <c r="E762" s="111" t="s">
        <v>576</v>
      </c>
      <c r="F762" s="92" t="s">
        <v>1379</v>
      </c>
      <c r="G762" s="112">
        <v>15000</v>
      </c>
      <c r="H762" s="71"/>
    </row>
    <row r="763" spans="1:8" ht="39" x14ac:dyDescent="0.25">
      <c r="A763" s="94">
        <f t="shared" si="13"/>
        <v>757</v>
      </c>
      <c r="B763" s="71" t="s">
        <v>452</v>
      </c>
      <c r="C763" s="71" t="s">
        <v>86</v>
      </c>
      <c r="D763" s="103" t="s">
        <v>1406</v>
      </c>
      <c r="E763" s="111" t="s">
        <v>576</v>
      </c>
      <c r="F763" s="92" t="s">
        <v>1379</v>
      </c>
      <c r="G763" s="112">
        <v>15000</v>
      </c>
      <c r="H763" s="71"/>
    </row>
    <row r="764" spans="1:8" ht="39" x14ac:dyDescent="0.25">
      <c r="A764" s="94">
        <f t="shared" si="13"/>
        <v>758</v>
      </c>
      <c r="B764" s="71" t="s">
        <v>452</v>
      </c>
      <c r="C764" s="71" t="s">
        <v>86</v>
      </c>
      <c r="D764" s="103" t="s">
        <v>1407</v>
      </c>
      <c r="E764" s="111" t="s">
        <v>576</v>
      </c>
      <c r="F764" s="92" t="s">
        <v>1379</v>
      </c>
      <c r="G764" s="112">
        <v>15000</v>
      </c>
      <c r="H764" s="71"/>
    </row>
    <row r="765" spans="1:8" ht="39" x14ac:dyDescent="0.25">
      <c r="A765" s="94">
        <f t="shared" si="13"/>
        <v>759</v>
      </c>
      <c r="B765" s="71" t="s">
        <v>452</v>
      </c>
      <c r="C765" s="71" t="s">
        <v>86</v>
      </c>
      <c r="D765" s="103" t="s">
        <v>1408</v>
      </c>
      <c r="E765" s="111" t="s">
        <v>576</v>
      </c>
      <c r="F765" s="92" t="s">
        <v>1379</v>
      </c>
      <c r="G765" s="112">
        <v>15000</v>
      </c>
      <c r="H765" s="71"/>
    </row>
    <row r="766" spans="1:8" ht="39" x14ac:dyDescent="0.25">
      <c r="A766" s="94">
        <f t="shared" si="13"/>
        <v>760</v>
      </c>
      <c r="B766" s="71" t="s">
        <v>452</v>
      </c>
      <c r="C766" s="71" t="s">
        <v>86</v>
      </c>
      <c r="D766" s="103" t="s">
        <v>1409</v>
      </c>
      <c r="E766" s="111" t="s">
        <v>576</v>
      </c>
      <c r="F766" s="92" t="s">
        <v>1379</v>
      </c>
      <c r="G766" s="112">
        <v>15000</v>
      </c>
      <c r="H766" s="71"/>
    </row>
    <row r="767" spans="1:8" ht="39" x14ac:dyDescent="0.25">
      <c r="A767" s="94">
        <f t="shared" si="13"/>
        <v>761</v>
      </c>
      <c r="B767" s="71" t="s">
        <v>452</v>
      </c>
      <c r="C767" s="71" t="s">
        <v>86</v>
      </c>
      <c r="D767" s="103" t="s">
        <v>1410</v>
      </c>
      <c r="E767" s="111" t="s">
        <v>576</v>
      </c>
      <c r="F767" s="92" t="s">
        <v>1379</v>
      </c>
      <c r="G767" s="112">
        <v>15000</v>
      </c>
      <c r="H767" s="71"/>
    </row>
    <row r="768" spans="1:8" ht="39" x14ac:dyDescent="0.25">
      <c r="A768" s="94">
        <f t="shared" si="13"/>
        <v>762</v>
      </c>
      <c r="B768" s="71" t="s">
        <v>452</v>
      </c>
      <c r="C768" s="71" t="s">
        <v>86</v>
      </c>
      <c r="D768" s="103" t="s">
        <v>1411</v>
      </c>
      <c r="E768" s="111" t="s">
        <v>576</v>
      </c>
      <c r="F768" s="92" t="s">
        <v>1379</v>
      </c>
      <c r="G768" s="112">
        <v>15000</v>
      </c>
      <c r="H768" s="71"/>
    </row>
    <row r="769" spans="1:8" ht="39" x14ac:dyDescent="0.25">
      <c r="A769" s="94">
        <f t="shared" si="13"/>
        <v>763</v>
      </c>
      <c r="B769" s="71" t="s">
        <v>452</v>
      </c>
      <c r="C769" s="71" t="s">
        <v>86</v>
      </c>
      <c r="D769" s="103" t="s">
        <v>1412</v>
      </c>
      <c r="E769" s="111" t="s">
        <v>576</v>
      </c>
      <c r="F769" s="92" t="s">
        <v>1379</v>
      </c>
      <c r="G769" s="112">
        <v>15000</v>
      </c>
      <c r="H769" s="71"/>
    </row>
    <row r="770" spans="1:8" ht="39" x14ac:dyDescent="0.25">
      <c r="A770" s="94">
        <f t="shared" si="13"/>
        <v>764</v>
      </c>
      <c r="B770" s="71" t="s">
        <v>452</v>
      </c>
      <c r="C770" s="71" t="s">
        <v>86</v>
      </c>
      <c r="D770" s="103" t="s">
        <v>1413</v>
      </c>
      <c r="E770" s="111" t="s">
        <v>576</v>
      </c>
      <c r="F770" s="92" t="s">
        <v>1379</v>
      </c>
      <c r="G770" s="112">
        <v>15000</v>
      </c>
      <c r="H770" s="71"/>
    </row>
    <row r="771" spans="1:8" ht="39" x14ac:dyDescent="0.25">
      <c r="A771" s="94">
        <f t="shared" si="13"/>
        <v>765</v>
      </c>
      <c r="B771" s="71" t="s">
        <v>452</v>
      </c>
      <c r="C771" s="71" t="s">
        <v>86</v>
      </c>
      <c r="D771" s="103" t="s">
        <v>1414</v>
      </c>
      <c r="E771" s="111" t="s">
        <v>576</v>
      </c>
      <c r="F771" s="92" t="s">
        <v>1379</v>
      </c>
      <c r="G771" s="112">
        <v>15000</v>
      </c>
      <c r="H771" s="71"/>
    </row>
    <row r="772" spans="1:8" ht="39" x14ac:dyDescent="0.25">
      <c r="A772" s="94">
        <f t="shared" si="13"/>
        <v>766</v>
      </c>
      <c r="B772" s="71" t="s">
        <v>452</v>
      </c>
      <c r="C772" s="71" t="s">
        <v>86</v>
      </c>
      <c r="D772" s="103" t="s">
        <v>1415</v>
      </c>
      <c r="E772" s="111" t="s">
        <v>576</v>
      </c>
      <c r="F772" s="92" t="s">
        <v>1379</v>
      </c>
      <c r="G772" s="112">
        <v>15000</v>
      </c>
      <c r="H772" s="71"/>
    </row>
    <row r="773" spans="1:8" ht="39" x14ac:dyDescent="0.25">
      <c r="A773" s="94">
        <f t="shared" si="13"/>
        <v>767</v>
      </c>
      <c r="B773" s="71" t="s">
        <v>452</v>
      </c>
      <c r="C773" s="71" t="s">
        <v>86</v>
      </c>
      <c r="D773" s="103" t="s">
        <v>1415</v>
      </c>
      <c r="E773" s="111" t="s">
        <v>576</v>
      </c>
      <c r="F773" s="92" t="s">
        <v>1379</v>
      </c>
      <c r="G773" s="112">
        <v>15000</v>
      </c>
      <c r="H773" s="71"/>
    </row>
    <row r="774" spans="1:8" ht="39" x14ac:dyDescent="0.25">
      <c r="A774" s="94">
        <f t="shared" si="13"/>
        <v>768</v>
      </c>
      <c r="B774" s="71" t="s">
        <v>452</v>
      </c>
      <c r="C774" s="71" t="s">
        <v>86</v>
      </c>
      <c r="D774" s="103" t="s">
        <v>1416</v>
      </c>
      <c r="E774" s="111" t="s">
        <v>576</v>
      </c>
      <c r="F774" s="92" t="s">
        <v>1379</v>
      </c>
      <c r="G774" s="112">
        <v>15000</v>
      </c>
      <c r="H774" s="71"/>
    </row>
    <row r="775" spans="1:8" ht="39" x14ac:dyDescent="0.25">
      <c r="A775" s="94">
        <f t="shared" si="13"/>
        <v>769</v>
      </c>
      <c r="B775" s="71" t="s">
        <v>452</v>
      </c>
      <c r="C775" s="71" t="s">
        <v>86</v>
      </c>
      <c r="D775" s="103" t="s">
        <v>1417</v>
      </c>
      <c r="E775" s="111" t="s">
        <v>576</v>
      </c>
      <c r="F775" s="92" t="s">
        <v>1379</v>
      </c>
      <c r="G775" s="112">
        <v>15000</v>
      </c>
      <c r="H775" s="71"/>
    </row>
    <row r="776" spans="1:8" ht="39" x14ac:dyDescent="0.25">
      <c r="A776" s="94">
        <f t="shared" si="13"/>
        <v>770</v>
      </c>
      <c r="B776" s="71" t="s">
        <v>452</v>
      </c>
      <c r="C776" s="71" t="s">
        <v>86</v>
      </c>
      <c r="D776" s="103" t="s">
        <v>1418</v>
      </c>
      <c r="E776" s="111" t="s">
        <v>576</v>
      </c>
      <c r="F776" s="92" t="s">
        <v>1379</v>
      </c>
      <c r="G776" s="112">
        <v>15000</v>
      </c>
      <c r="H776" s="71"/>
    </row>
    <row r="777" spans="1:8" ht="39" x14ac:dyDescent="0.25">
      <c r="A777" s="94">
        <f t="shared" si="13"/>
        <v>771</v>
      </c>
      <c r="B777" s="71" t="s">
        <v>452</v>
      </c>
      <c r="C777" s="71" t="s">
        <v>86</v>
      </c>
      <c r="D777" s="103" t="s">
        <v>1419</v>
      </c>
      <c r="E777" s="111" t="s">
        <v>576</v>
      </c>
      <c r="F777" s="92" t="s">
        <v>1379</v>
      </c>
      <c r="G777" s="112">
        <v>15000</v>
      </c>
      <c r="H777" s="71"/>
    </row>
    <row r="778" spans="1:8" ht="39" x14ac:dyDescent="0.25">
      <c r="A778" s="94">
        <f t="shared" si="13"/>
        <v>772</v>
      </c>
      <c r="B778" s="71" t="s">
        <v>452</v>
      </c>
      <c r="C778" s="71" t="s">
        <v>86</v>
      </c>
      <c r="D778" s="103" t="s">
        <v>1420</v>
      </c>
      <c r="E778" s="111" t="s">
        <v>576</v>
      </c>
      <c r="F778" s="92" t="s">
        <v>1379</v>
      </c>
      <c r="G778" s="112">
        <v>15000</v>
      </c>
      <c r="H778" s="71"/>
    </row>
    <row r="779" spans="1:8" ht="39" x14ac:dyDescent="0.25">
      <c r="A779" s="94">
        <f t="shared" si="13"/>
        <v>773</v>
      </c>
      <c r="B779" s="71" t="s">
        <v>452</v>
      </c>
      <c r="C779" s="71" t="s">
        <v>86</v>
      </c>
      <c r="D779" s="103" t="s">
        <v>1421</v>
      </c>
      <c r="E779" s="111" t="s">
        <v>576</v>
      </c>
      <c r="F779" s="92" t="s">
        <v>1379</v>
      </c>
      <c r="G779" s="112">
        <v>15000</v>
      </c>
      <c r="H779" s="71"/>
    </row>
    <row r="780" spans="1:8" ht="39" x14ac:dyDescent="0.25">
      <c r="A780" s="94">
        <f t="shared" si="13"/>
        <v>774</v>
      </c>
      <c r="B780" s="71" t="s">
        <v>452</v>
      </c>
      <c r="C780" s="71" t="s">
        <v>86</v>
      </c>
      <c r="D780" s="103" t="s">
        <v>1422</v>
      </c>
      <c r="E780" s="111" t="s">
        <v>576</v>
      </c>
      <c r="F780" s="92" t="s">
        <v>1379</v>
      </c>
      <c r="G780" s="112">
        <v>15000</v>
      </c>
      <c r="H780" s="71"/>
    </row>
    <row r="781" spans="1:8" ht="39" x14ac:dyDescent="0.25">
      <c r="A781" s="94">
        <f t="shared" si="13"/>
        <v>775</v>
      </c>
      <c r="B781" s="71" t="s">
        <v>452</v>
      </c>
      <c r="C781" s="71" t="s">
        <v>86</v>
      </c>
      <c r="D781" s="103" t="s">
        <v>1423</v>
      </c>
      <c r="E781" s="111" t="s">
        <v>576</v>
      </c>
      <c r="F781" s="92" t="s">
        <v>1379</v>
      </c>
      <c r="G781" s="112">
        <v>15000</v>
      </c>
      <c r="H781" s="71"/>
    </row>
    <row r="782" spans="1:8" ht="39" x14ac:dyDescent="0.25">
      <c r="A782" s="94">
        <f t="shared" si="13"/>
        <v>776</v>
      </c>
      <c r="B782" s="71" t="s">
        <v>452</v>
      </c>
      <c r="C782" s="71" t="s">
        <v>86</v>
      </c>
      <c r="D782" s="103" t="s">
        <v>1424</v>
      </c>
      <c r="E782" s="111" t="s">
        <v>576</v>
      </c>
      <c r="F782" s="92" t="s">
        <v>1379</v>
      </c>
      <c r="G782" s="112">
        <v>15000</v>
      </c>
      <c r="H782" s="71"/>
    </row>
    <row r="783" spans="1:8" ht="39" x14ac:dyDescent="0.25">
      <c r="A783" s="94">
        <f t="shared" si="13"/>
        <v>777</v>
      </c>
      <c r="B783" s="71" t="s">
        <v>452</v>
      </c>
      <c r="C783" s="71" t="s">
        <v>86</v>
      </c>
      <c r="D783" s="103" t="s">
        <v>1425</v>
      </c>
      <c r="E783" s="111" t="s">
        <v>576</v>
      </c>
      <c r="F783" s="92" t="s">
        <v>1379</v>
      </c>
      <c r="G783" s="112">
        <v>15000</v>
      </c>
      <c r="H783" s="71"/>
    </row>
    <row r="784" spans="1:8" ht="39" x14ac:dyDescent="0.25">
      <c r="A784" s="94">
        <f t="shared" si="13"/>
        <v>778</v>
      </c>
      <c r="B784" s="71" t="s">
        <v>452</v>
      </c>
      <c r="C784" s="71" t="s">
        <v>86</v>
      </c>
      <c r="D784" s="103" t="s">
        <v>1426</v>
      </c>
      <c r="E784" s="111" t="s">
        <v>576</v>
      </c>
      <c r="F784" s="92" t="s">
        <v>1379</v>
      </c>
      <c r="G784" s="112">
        <v>15000</v>
      </c>
      <c r="H784" s="71"/>
    </row>
    <row r="785" spans="1:8" ht="39" x14ac:dyDescent="0.25">
      <c r="A785" s="94">
        <f t="shared" si="13"/>
        <v>779</v>
      </c>
      <c r="B785" s="71" t="s">
        <v>452</v>
      </c>
      <c r="C785" s="71" t="s">
        <v>86</v>
      </c>
      <c r="D785" s="103" t="s">
        <v>1427</v>
      </c>
      <c r="E785" s="111" t="s">
        <v>576</v>
      </c>
      <c r="F785" s="92" t="s">
        <v>1379</v>
      </c>
      <c r="G785" s="112">
        <v>15000</v>
      </c>
      <c r="H785" s="71"/>
    </row>
    <row r="786" spans="1:8" ht="39" x14ac:dyDescent="0.25">
      <c r="A786" s="94">
        <f t="shared" ref="A786:A849" si="14">ROW(A780)</f>
        <v>780</v>
      </c>
      <c r="B786" s="71" t="s">
        <v>452</v>
      </c>
      <c r="C786" s="71" t="s">
        <v>86</v>
      </c>
      <c r="D786" s="103" t="s">
        <v>1428</v>
      </c>
      <c r="E786" s="111" t="s">
        <v>576</v>
      </c>
      <c r="F786" s="92" t="s">
        <v>1379</v>
      </c>
      <c r="G786" s="112">
        <v>15000</v>
      </c>
      <c r="H786" s="71"/>
    </row>
    <row r="787" spans="1:8" ht="39" x14ac:dyDescent="0.25">
      <c r="A787" s="94">
        <f t="shared" si="14"/>
        <v>781</v>
      </c>
      <c r="B787" s="71" t="s">
        <v>452</v>
      </c>
      <c r="C787" s="71" t="s">
        <v>86</v>
      </c>
      <c r="D787" s="103" t="s">
        <v>1429</v>
      </c>
      <c r="E787" s="111" t="s">
        <v>576</v>
      </c>
      <c r="F787" s="92" t="s">
        <v>1379</v>
      </c>
      <c r="G787" s="112">
        <v>15000</v>
      </c>
      <c r="H787" s="71"/>
    </row>
    <row r="788" spans="1:8" ht="39" x14ac:dyDescent="0.25">
      <c r="A788" s="94">
        <f t="shared" si="14"/>
        <v>782</v>
      </c>
      <c r="B788" s="71" t="s">
        <v>452</v>
      </c>
      <c r="C788" s="71" t="s">
        <v>86</v>
      </c>
      <c r="D788" s="103" t="s">
        <v>1430</v>
      </c>
      <c r="E788" s="111" t="s">
        <v>576</v>
      </c>
      <c r="F788" s="92" t="s">
        <v>1379</v>
      </c>
      <c r="G788" s="112">
        <v>15000</v>
      </c>
      <c r="H788" s="71"/>
    </row>
    <row r="789" spans="1:8" ht="39" x14ac:dyDescent="0.25">
      <c r="A789" s="94">
        <f t="shared" si="14"/>
        <v>783</v>
      </c>
      <c r="B789" s="71" t="s">
        <v>452</v>
      </c>
      <c r="C789" s="71" t="s">
        <v>86</v>
      </c>
      <c r="D789" s="103" t="s">
        <v>1431</v>
      </c>
      <c r="E789" s="111" t="s">
        <v>576</v>
      </c>
      <c r="F789" s="92" t="s">
        <v>1379</v>
      </c>
      <c r="G789" s="112">
        <v>15000</v>
      </c>
      <c r="H789" s="71"/>
    </row>
    <row r="790" spans="1:8" ht="39" x14ac:dyDescent="0.25">
      <c r="A790" s="94">
        <f t="shared" si="14"/>
        <v>784</v>
      </c>
      <c r="B790" s="71" t="s">
        <v>452</v>
      </c>
      <c r="C790" s="71" t="s">
        <v>86</v>
      </c>
      <c r="D790" s="103" t="s">
        <v>1432</v>
      </c>
      <c r="E790" s="111" t="s">
        <v>576</v>
      </c>
      <c r="F790" s="92" t="s">
        <v>1379</v>
      </c>
      <c r="G790" s="112">
        <v>15000</v>
      </c>
      <c r="H790" s="71"/>
    </row>
    <row r="791" spans="1:8" ht="39" x14ac:dyDescent="0.25">
      <c r="A791" s="94">
        <f t="shared" si="14"/>
        <v>785</v>
      </c>
      <c r="B791" s="71" t="s">
        <v>452</v>
      </c>
      <c r="C791" s="71" t="s">
        <v>86</v>
      </c>
      <c r="D791" s="103" t="s">
        <v>1433</v>
      </c>
      <c r="E791" s="111" t="s">
        <v>576</v>
      </c>
      <c r="F791" s="92" t="s">
        <v>1379</v>
      </c>
      <c r="G791" s="112">
        <v>15000</v>
      </c>
      <c r="H791" s="71"/>
    </row>
    <row r="792" spans="1:8" ht="39" x14ac:dyDescent="0.25">
      <c r="A792" s="94">
        <f t="shared" si="14"/>
        <v>786</v>
      </c>
      <c r="B792" s="71" t="s">
        <v>452</v>
      </c>
      <c r="C792" s="71" t="s">
        <v>86</v>
      </c>
      <c r="D792" s="103" t="s">
        <v>1434</v>
      </c>
      <c r="E792" s="111" t="s">
        <v>576</v>
      </c>
      <c r="F792" s="92" t="s">
        <v>1379</v>
      </c>
      <c r="G792" s="112">
        <v>15000</v>
      </c>
      <c r="H792" s="71"/>
    </row>
    <row r="793" spans="1:8" ht="39" x14ac:dyDescent="0.25">
      <c r="A793" s="94">
        <f t="shared" si="14"/>
        <v>787</v>
      </c>
      <c r="B793" s="71" t="s">
        <v>452</v>
      </c>
      <c r="C793" s="71" t="s">
        <v>86</v>
      </c>
      <c r="D793" s="103" t="s">
        <v>1435</v>
      </c>
      <c r="E793" s="111" t="s">
        <v>576</v>
      </c>
      <c r="F793" s="92" t="s">
        <v>1379</v>
      </c>
      <c r="G793" s="112">
        <v>15000</v>
      </c>
      <c r="H793" s="71"/>
    </row>
    <row r="794" spans="1:8" ht="39" x14ac:dyDescent="0.25">
      <c r="A794" s="94">
        <f t="shared" si="14"/>
        <v>788</v>
      </c>
      <c r="B794" s="71" t="s">
        <v>452</v>
      </c>
      <c r="C794" s="71" t="s">
        <v>86</v>
      </c>
      <c r="D794" s="103" t="s">
        <v>1436</v>
      </c>
      <c r="E794" s="111" t="s">
        <v>576</v>
      </c>
      <c r="F794" s="92" t="s">
        <v>1379</v>
      </c>
      <c r="G794" s="112">
        <v>15000</v>
      </c>
      <c r="H794" s="71"/>
    </row>
    <row r="795" spans="1:8" ht="39" x14ac:dyDescent="0.25">
      <c r="A795" s="94">
        <f t="shared" si="14"/>
        <v>789</v>
      </c>
      <c r="B795" s="71" t="s">
        <v>452</v>
      </c>
      <c r="C795" s="71" t="s">
        <v>86</v>
      </c>
      <c r="D795" s="103" t="s">
        <v>1437</v>
      </c>
      <c r="E795" s="111" t="s">
        <v>576</v>
      </c>
      <c r="F795" s="92" t="s">
        <v>1379</v>
      </c>
      <c r="G795" s="112">
        <v>15000</v>
      </c>
      <c r="H795" s="71"/>
    </row>
    <row r="796" spans="1:8" ht="39" x14ac:dyDescent="0.25">
      <c r="A796" s="94">
        <f t="shared" si="14"/>
        <v>790</v>
      </c>
      <c r="B796" s="71" t="s">
        <v>452</v>
      </c>
      <c r="C796" s="71" t="s">
        <v>86</v>
      </c>
      <c r="D796" s="103" t="s">
        <v>1438</v>
      </c>
      <c r="E796" s="111" t="s">
        <v>576</v>
      </c>
      <c r="F796" s="92" t="s">
        <v>1379</v>
      </c>
      <c r="G796" s="112">
        <v>15000</v>
      </c>
      <c r="H796" s="71"/>
    </row>
    <row r="797" spans="1:8" ht="39" x14ac:dyDescent="0.25">
      <c r="A797" s="94">
        <f t="shared" si="14"/>
        <v>791</v>
      </c>
      <c r="B797" s="71" t="s">
        <v>452</v>
      </c>
      <c r="C797" s="71" t="s">
        <v>86</v>
      </c>
      <c r="D797" s="103" t="s">
        <v>1439</v>
      </c>
      <c r="E797" s="111" t="s">
        <v>576</v>
      </c>
      <c r="F797" s="92" t="s">
        <v>1379</v>
      </c>
      <c r="G797" s="112">
        <v>15000</v>
      </c>
      <c r="H797" s="71"/>
    </row>
    <row r="798" spans="1:8" ht="39" x14ac:dyDescent="0.25">
      <c r="A798" s="94">
        <f t="shared" si="14"/>
        <v>792</v>
      </c>
      <c r="B798" s="71" t="s">
        <v>452</v>
      </c>
      <c r="C798" s="71" t="s">
        <v>86</v>
      </c>
      <c r="D798" s="103" t="s">
        <v>1440</v>
      </c>
      <c r="E798" s="111" t="s">
        <v>576</v>
      </c>
      <c r="F798" s="92" t="s">
        <v>1379</v>
      </c>
      <c r="G798" s="112">
        <v>15000</v>
      </c>
      <c r="H798" s="71"/>
    </row>
    <row r="799" spans="1:8" ht="39" x14ac:dyDescent="0.25">
      <c r="A799" s="94">
        <f t="shared" si="14"/>
        <v>793</v>
      </c>
      <c r="B799" s="71" t="s">
        <v>452</v>
      </c>
      <c r="C799" s="71" t="s">
        <v>86</v>
      </c>
      <c r="D799" s="103" t="s">
        <v>1441</v>
      </c>
      <c r="E799" s="111" t="s">
        <v>576</v>
      </c>
      <c r="F799" s="92" t="s">
        <v>1379</v>
      </c>
      <c r="G799" s="112">
        <v>15000</v>
      </c>
      <c r="H799" s="71"/>
    </row>
    <row r="800" spans="1:8" ht="39" x14ac:dyDescent="0.25">
      <c r="A800" s="94">
        <f t="shared" si="14"/>
        <v>794</v>
      </c>
      <c r="B800" s="71" t="s">
        <v>452</v>
      </c>
      <c r="C800" s="71" t="s">
        <v>129</v>
      </c>
      <c r="D800" s="103" t="s">
        <v>1442</v>
      </c>
      <c r="E800" s="111" t="s">
        <v>576</v>
      </c>
      <c r="F800" s="92" t="s">
        <v>1379</v>
      </c>
      <c r="G800" s="112">
        <v>15000</v>
      </c>
      <c r="H800" s="71"/>
    </row>
    <row r="801" spans="1:8" ht="39" x14ac:dyDescent="0.25">
      <c r="A801" s="94">
        <f t="shared" si="14"/>
        <v>795</v>
      </c>
      <c r="B801" s="71" t="s">
        <v>452</v>
      </c>
      <c r="C801" s="71" t="s">
        <v>86</v>
      </c>
      <c r="D801" s="103" t="s">
        <v>1443</v>
      </c>
      <c r="E801" s="111" t="s">
        <v>576</v>
      </c>
      <c r="F801" s="92" t="s">
        <v>1379</v>
      </c>
      <c r="G801" s="112">
        <v>15000</v>
      </c>
      <c r="H801" s="71"/>
    </row>
    <row r="802" spans="1:8" ht="39" x14ac:dyDescent="0.25">
      <c r="A802" s="94">
        <f t="shared" si="14"/>
        <v>796</v>
      </c>
      <c r="B802" s="71" t="s">
        <v>452</v>
      </c>
      <c r="C802" s="71" t="s">
        <v>86</v>
      </c>
      <c r="D802" s="103" t="s">
        <v>1444</v>
      </c>
      <c r="E802" s="111" t="s">
        <v>576</v>
      </c>
      <c r="F802" s="92" t="s">
        <v>1379</v>
      </c>
      <c r="G802" s="112">
        <v>15000</v>
      </c>
      <c r="H802" s="71"/>
    </row>
    <row r="803" spans="1:8" ht="39" x14ac:dyDescent="0.25">
      <c r="A803" s="94">
        <f t="shared" si="14"/>
        <v>797</v>
      </c>
      <c r="B803" s="71" t="s">
        <v>452</v>
      </c>
      <c r="C803" s="71" t="s">
        <v>109</v>
      </c>
      <c r="D803" s="103" t="s">
        <v>1445</v>
      </c>
      <c r="E803" s="111" t="s">
        <v>576</v>
      </c>
      <c r="F803" s="92" t="s">
        <v>1379</v>
      </c>
      <c r="G803" s="112">
        <v>15000</v>
      </c>
      <c r="H803" s="71"/>
    </row>
    <row r="804" spans="1:8" ht="39" x14ac:dyDescent="0.25">
      <c r="A804" s="94">
        <f t="shared" si="14"/>
        <v>798</v>
      </c>
      <c r="B804" s="71" t="s">
        <v>452</v>
      </c>
      <c r="C804" s="71" t="s">
        <v>86</v>
      </c>
      <c r="D804" s="103" t="s">
        <v>1446</v>
      </c>
      <c r="E804" s="111" t="s">
        <v>576</v>
      </c>
      <c r="F804" s="92" t="s">
        <v>1379</v>
      </c>
      <c r="G804" s="112">
        <v>15000</v>
      </c>
      <c r="H804" s="71"/>
    </row>
    <row r="805" spans="1:8" ht="39" x14ac:dyDescent="0.25">
      <c r="A805" s="94">
        <f t="shared" si="14"/>
        <v>799</v>
      </c>
      <c r="B805" s="71" t="s">
        <v>452</v>
      </c>
      <c r="C805" s="71" t="s">
        <v>86</v>
      </c>
      <c r="D805" s="103" t="s">
        <v>1447</v>
      </c>
      <c r="E805" s="111" t="s">
        <v>576</v>
      </c>
      <c r="F805" s="92" t="s">
        <v>1379</v>
      </c>
      <c r="G805" s="112">
        <v>15000</v>
      </c>
      <c r="H805" s="71"/>
    </row>
    <row r="806" spans="1:8" ht="39" x14ac:dyDescent="0.25">
      <c r="A806" s="94">
        <f t="shared" si="14"/>
        <v>800</v>
      </c>
      <c r="B806" s="71" t="s">
        <v>452</v>
      </c>
      <c r="C806" s="71" t="s">
        <v>150</v>
      </c>
      <c r="D806" s="103" t="s">
        <v>1448</v>
      </c>
      <c r="E806" s="111" t="s">
        <v>576</v>
      </c>
      <c r="F806" s="92" t="s">
        <v>1379</v>
      </c>
      <c r="G806" s="112">
        <v>15000</v>
      </c>
      <c r="H806" s="71"/>
    </row>
    <row r="807" spans="1:8" ht="39" x14ac:dyDescent="0.25">
      <c r="A807" s="94">
        <f t="shared" si="14"/>
        <v>801</v>
      </c>
      <c r="B807" s="71" t="s">
        <v>452</v>
      </c>
      <c r="C807" s="71" t="s">
        <v>109</v>
      </c>
      <c r="D807" s="103" t="s">
        <v>1449</v>
      </c>
      <c r="E807" s="111" t="s">
        <v>576</v>
      </c>
      <c r="F807" s="92" t="s">
        <v>1379</v>
      </c>
      <c r="G807" s="112">
        <v>15000</v>
      </c>
      <c r="H807" s="71"/>
    </row>
    <row r="808" spans="1:8" ht="39" x14ac:dyDescent="0.25">
      <c r="A808" s="94">
        <f t="shared" si="14"/>
        <v>802</v>
      </c>
      <c r="B808" s="71" t="s">
        <v>452</v>
      </c>
      <c r="C808" s="71" t="s">
        <v>86</v>
      </c>
      <c r="D808" s="103" t="s">
        <v>1450</v>
      </c>
      <c r="E808" s="111" t="s">
        <v>576</v>
      </c>
      <c r="F808" s="92" t="s">
        <v>1379</v>
      </c>
      <c r="G808" s="112">
        <v>15000</v>
      </c>
      <c r="H808" s="71"/>
    </row>
    <row r="809" spans="1:8" ht="39" x14ac:dyDescent="0.25">
      <c r="A809" s="94">
        <f t="shared" si="14"/>
        <v>803</v>
      </c>
      <c r="B809" s="71" t="s">
        <v>452</v>
      </c>
      <c r="C809" s="71" t="s">
        <v>121</v>
      </c>
      <c r="D809" s="103" t="s">
        <v>1451</v>
      </c>
      <c r="E809" s="111" t="s">
        <v>576</v>
      </c>
      <c r="F809" s="92" t="s">
        <v>1379</v>
      </c>
      <c r="G809" s="112">
        <v>15000</v>
      </c>
      <c r="H809" s="71"/>
    </row>
    <row r="810" spans="1:8" ht="39" x14ac:dyDescent="0.25">
      <c r="A810" s="94">
        <f t="shared" si="14"/>
        <v>804</v>
      </c>
      <c r="B810" s="71" t="s">
        <v>452</v>
      </c>
      <c r="C810" s="71" t="s">
        <v>86</v>
      </c>
      <c r="D810" s="103" t="s">
        <v>1452</v>
      </c>
      <c r="E810" s="111" t="s">
        <v>576</v>
      </c>
      <c r="F810" s="92" t="s">
        <v>1379</v>
      </c>
      <c r="G810" s="112">
        <v>15000</v>
      </c>
      <c r="H810" s="71"/>
    </row>
    <row r="811" spans="1:8" ht="39" x14ac:dyDescent="0.25">
      <c r="A811" s="94">
        <f t="shared" si="14"/>
        <v>805</v>
      </c>
      <c r="B811" s="71" t="s">
        <v>452</v>
      </c>
      <c r="C811" s="71" t="s">
        <v>86</v>
      </c>
      <c r="D811" s="103" t="s">
        <v>1453</v>
      </c>
      <c r="E811" s="111" t="s">
        <v>576</v>
      </c>
      <c r="F811" s="92" t="s">
        <v>1379</v>
      </c>
      <c r="G811" s="112">
        <v>15000</v>
      </c>
      <c r="H811" s="71"/>
    </row>
    <row r="812" spans="1:8" ht="39" x14ac:dyDescent="0.25">
      <c r="A812" s="94">
        <f t="shared" si="14"/>
        <v>806</v>
      </c>
      <c r="B812" s="71" t="s">
        <v>452</v>
      </c>
      <c r="C812" s="71" t="s">
        <v>86</v>
      </c>
      <c r="D812" s="103" t="s">
        <v>1454</v>
      </c>
      <c r="E812" s="111" t="s">
        <v>576</v>
      </c>
      <c r="F812" s="92" t="s">
        <v>1379</v>
      </c>
      <c r="G812" s="112">
        <v>15000</v>
      </c>
      <c r="H812" s="71"/>
    </row>
    <row r="813" spans="1:8" ht="39" x14ac:dyDescent="0.25">
      <c r="A813" s="94">
        <f t="shared" si="14"/>
        <v>807</v>
      </c>
      <c r="B813" s="71" t="s">
        <v>452</v>
      </c>
      <c r="C813" s="71" t="s">
        <v>117</v>
      </c>
      <c r="D813" s="103" t="s">
        <v>1455</v>
      </c>
      <c r="E813" s="111" t="s">
        <v>576</v>
      </c>
      <c r="F813" s="92" t="s">
        <v>1379</v>
      </c>
      <c r="G813" s="112">
        <v>15000</v>
      </c>
      <c r="H813" s="71"/>
    </row>
    <row r="814" spans="1:8" ht="39" x14ac:dyDescent="0.25">
      <c r="A814" s="94">
        <f t="shared" si="14"/>
        <v>808</v>
      </c>
      <c r="B814" s="71" t="s">
        <v>452</v>
      </c>
      <c r="C814" s="71" t="s">
        <v>117</v>
      </c>
      <c r="D814" s="103" t="s">
        <v>1456</v>
      </c>
      <c r="E814" s="111" t="s">
        <v>576</v>
      </c>
      <c r="F814" s="92" t="s">
        <v>1379</v>
      </c>
      <c r="G814" s="112">
        <v>15000</v>
      </c>
      <c r="H814" s="71"/>
    </row>
    <row r="815" spans="1:8" ht="39" x14ac:dyDescent="0.25">
      <c r="A815" s="94">
        <f t="shared" si="14"/>
        <v>809</v>
      </c>
      <c r="B815" s="71" t="s">
        <v>452</v>
      </c>
      <c r="C815" s="71" t="s">
        <v>121</v>
      </c>
      <c r="D815" s="103" t="s">
        <v>1457</v>
      </c>
      <c r="E815" s="111" t="s">
        <v>576</v>
      </c>
      <c r="F815" s="92" t="s">
        <v>1379</v>
      </c>
      <c r="G815" s="112">
        <v>15000</v>
      </c>
      <c r="H815" s="71"/>
    </row>
    <row r="816" spans="1:8" ht="39" x14ac:dyDescent="0.25">
      <c r="A816" s="94">
        <f t="shared" si="14"/>
        <v>810</v>
      </c>
      <c r="B816" s="71" t="s">
        <v>452</v>
      </c>
      <c r="C816" s="71" t="s">
        <v>86</v>
      </c>
      <c r="D816" s="103" t="s">
        <v>1458</v>
      </c>
      <c r="E816" s="111" t="s">
        <v>576</v>
      </c>
      <c r="F816" s="92" t="s">
        <v>1379</v>
      </c>
      <c r="G816" s="112">
        <v>15000</v>
      </c>
      <c r="H816" s="71"/>
    </row>
    <row r="817" spans="1:8" ht="39" x14ac:dyDescent="0.25">
      <c r="A817" s="94">
        <f t="shared" si="14"/>
        <v>811</v>
      </c>
      <c r="B817" s="71" t="s">
        <v>452</v>
      </c>
      <c r="C817" s="71" t="s">
        <v>86</v>
      </c>
      <c r="D817" s="103" t="s">
        <v>1459</v>
      </c>
      <c r="E817" s="111" t="s">
        <v>576</v>
      </c>
      <c r="F817" s="92" t="s">
        <v>1379</v>
      </c>
      <c r="G817" s="112">
        <v>15000</v>
      </c>
      <c r="H817" s="71"/>
    </row>
    <row r="818" spans="1:8" ht="39" x14ac:dyDescent="0.25">
      <c r="A818" s="94">
        <f t="shared" si="14"/>
        <v>812</v>
      </c>
      <c r="B818" s="71" t="s">
        <v>452</v>
      </c>
      <c r="C818" s="71" t="s">
        <v>86</v>
      </c>
      <c r="D818" s="103" t="s">
        <v>1460</v>
      </c>
      <c r="E818" s="111" t="s">
        <v>576</v>
      </c>
      <c r="F818" s="92" t="s">
        <v>1379</v>
      </c>
      <c r="G818" s="112">
        <v>15000</v>
      </c>
      <c r="H818" s="71"/>
    </row>
    <row r="819" spans="1:8" ht="39" x14ac:dyDescent="0.25">
      <c r="A819" s="94">
        <f t="shared" si="14"/>
        <v>813</v>
      </c>
      <c r="B819" s="71" t="s">
        <v>452</v>
      </c>
      <c r="C819" s="71" t="s">
        <v>86</v>
      </c>
      <c r="D819" s="103" t="s">
        <v>1461</v>
      </c>
      <c r="E819" s="111" t="s">
        <v>576</v>
      </c>
      <c r="F819" s="92" t="s">
        <v>1379</v>
      </c>
      <c r="G819" s="112">
        <v>15000</v>
      </c>
      <c r="H819" s="71"/>
    </row>
    <row r="820" spans="1:8" ht="39" x14ac:dyDescent="0.25">
      <c r="A820" s="94">
        <f t="shared" si="14"/>
        <v>814</v>
      </c>
      <c r="B820" s="71" t="s">
        <v>452</v>
      </c>
      <c r="C820" s="71" t="s">
        <v>124</v>
      </c>
      <c r="D820" s="103" t="s">
        <v>1462</v>
      </c>
      <c r="E820" s="111" t="s">
        <v>576</v>
      </c>
      <c r="F820" s="92" t="s">
        <v>1379</v>
      </c>
      <c r="G820" s="112">
        <v>15000</v>
      </c>
      <c r="H820" s="71"/>
    </row>
    <row r="821" spans="1:8" ht="39" x14ac:dyDescent="0.25">
      <c r="A821" s="94">
        <f t="shared" si="14"/>
        <v>815</v>
      </c>
      <c r="B821" s="71" t="s">
        <v>452</v>
      </c>
      <c r="C821" s="71" t="s">
        <v>129</v>
      </c>
      <c r="D821" s="103" t="s">
        <v>1463</v>
      </c>
      <c r="E821" s="111" t="s">
        <v>576</v>
      </c>
      <c r="F821" s="92" t="s">
        <v>1379</v>
      </c>
      <c r="G821" s="112">
        <v>15000</v>
      </c>
      <c r="H821" s="71"/>
    </row>
    <row r="822" spans="1:8" ht="39" x14ac:dyDescent="0.25">
      <c r="A822" s="94">
        <f t="shared" si="14"/>
        <v>816</v>
      </c>
      <c r="B822" s="71" t="s">
        <v>452</v>
      </c>
      <c r="C822" s="71" t="s">
        <v>121</v>
      </c>
      <c r="D822" s="103" t="s">
        <v>1464</v>
      </c>
      <c r="E822" s="111" t="s">
        <v>576</v>
      </c>
      <c r="F822" s="92" t="s">
        <v>1379</v>
      </c>
      <c r="G822" s="112">
        <v>15000</v>
      </c>
      <c r="H822" s="71"/>
    </row>
    <row r="823" spans="1:8" ht="39" x14ac:dyDescent="0.25">
      <c r="A823" s="94">
        <f t="shared" si="14"/>
        <v>817</v>
      </c>
      <c r="B823" s="71" t="s">
        <v>452</v>
      </c>
      <c r="C823" s="71" t="s">
        <v>121</v>
      </c>
      <c r="D823" s="103" t="s">
        <v>1465</v>
      </c>
      <c r="E823" s="111" t="s">
        <v>576</v>
      </c>
      <c r="F823" s="92" t="s">
        <v>1379</v>
      </c>
      <c r="G823" s="112">
        <v>15000</v>
      </c>
      <c r="H823" s="71"/>
    </row>
    <row r="824" spans="1:8" ht="39" x14ac:dyDescent="0.25">
      <c r="A824" s="94">
        <f t="shared" si="14"/>
        <v>818</v>
      </c>
      <c r="B824" s="71" t="s">
        <v>452</v>
      </c>
      <c r="C824" s="71" t="s">
        <v>121</v>
      </c>
      <c r="D824" s="103" t="s">
        <v>1466</v>
      </c>
      <c r="E824" s="111" t="s">
        <v>576</v>
      </c>
      <c r="F824" s="92" t="s">
        <v>1379</v>
      </c>
      <c r="G824" s="112">
        <v>15000</v>
      </c>
      <c r="H824" s="71"/>
    </row>
    <row r="825" spans="1:8" ht="39" x14ac:dyDescent="0.25">
      <c r="A825" s="94">
        <f t="shared" si="14"/>
        <v>819</v>
      </c>
      <c r="B825" s="71" t="s">
        <v>452</v>
      </c>
      <c r="C825" s="71" t="s">
        <v>121</v>
      </c>
      <c r="D825" s="103" t="s">
        <v>1467</v>
      </c>
      <c r="E825" s="111" t="s">
        <v>576</v>
      </c>
      <c r="F825" s="92" t="s">
        <v>1379</v>
      </c>
      <c r="G825" s="112">
        <v>15000</v>
      </c>
      <c r="H825" s="71"/>
    </row>
    <row r="826" spans="1:8" ht="39" x14ac:dyDescent="0.25">
      <c r="A826" s="94">
        <f t="shared" si="14"/>
        <v>820</v>
      </c>
      <c r="B826" s="71" t="s">
        <v>452</v>
      </c>
      <c r="C826" s="71" t="s">
        <v>86</v>
      </c>
      <c r="D826" s="103" t="s">
        <v>1468</v>
      </c>
      <c r="E826" s="111" t="s">
        <v>576</v>
      </c>
      <c r="F826" s="92" t="s">
        <v>1379</v>
      </c>
      <c r="G826" s="112">
        <v>15000</v>
      </c>
      <c r="H826" s="71"/>
    </row>
    <row r="827" spans="1:8" ht="39" x14ac:dyDescent="0.25">
      <c r="A827" s="94">
        <f t="shared" si="14"/>
        <v>821</v>
      </c>
      <c r="B827" s="71" t="s">
        <v>452</v>
      </c>
      <c r="C827" s="71" t="s">
        <v>121</v>
      </c>
      <c r="D827" s="103" t="s">
        <v>1469</v>
      </c>
      <c r="E827" s="111" t="s">
        <v>576</v>
      </c>
      <c r="F827" s="92" t="s">
        <v>1379</v>
      </c>
      <c r="G827" s="112">
        <v>15000</v>
      </c>
      <c r="H827" s="71"/>
    </row>
    <row r="828" spans="1:8" ht="39" x14ac:dyDescent="0.25">
      <c r="A828" s="94">
        <f t="shared" si="14"/>
        <v>822</v>
      </c>
      <c r="B828" s="71" t="s">
        <v>452</v>
      </c>
      <c r="C828" s="71" t="s">
        <v>121</v>
      </c>
      <c r="D828" s="103" t="s">
        <v>1470</v>
      </c>
      <c r="E828" s="111" t="s">
        <v>576</v>
      </c>
      <c r="F828" s="92" t="s">
        <v>1379</v>
      </c>
      <c r="G828" s="112">
        <v>15000</v>
      </c>
      <c r="H828" s="71"/>
    </row>
    <row r="829" spans="1:8" ht="39" x14ac:dyDescent="0.25">
      <c r="A829" s="94">
        <f t="shared" si="14"/>
        <v>823</v>
      </c>
      <c r="B829" s="71" t="s">
        <v>452</v>
      </c>
      <c r="C829" s="71" t="s">
        <v>121</v>
      </c>
      <c r="D829" s="103" t="s">
        <v>1471</v>
      </c>
      <c r="E829" s="111" t="s">
        <v>576</v>
      </c>
      <c r="F829" s="92" t="s">
        <v>1379</v>
      </c>
      <c r="G829" s="112">
        <v>15000</v>
      </c>
      <c r="H829" s="71"/>
    </row>
    <row r="830" spans="1:8" ht="39" x14ac:dyDescent="0.25">
      <c r="A830" s="94">
        <f t="shared" si="14"/>
        <v>824</v>
      </c>
      <c r="B830" s="71" t="s">
        <v>452</v>
      </c>
      <c r="C830" s="71" t="s">
        <v>121</v>
      </c>
      <c r="D830" s="103" t="s">
        <v>1472</v>
      </c>
      <c r="E830" s="111" t="s">
        <v>576</v>
      </c>
      <c r="F830" s="92" t="s">
        <v>1379</v>
      </c>
      <c r="G830" s="112">
        <v>15000</v>
      </c>
      <c r="H830" s="71"/>
    </row>
    <row r="831" spans="1:8" ht="39" x14ac:dyDescent="0.25">
      <c r="A831" s="94">
        <f t="shared" si="14"/>
        <v>825</v>
      </c>
      <c r="B831" s="71" t="s">
        <v>452</v>
      </c>
      <c r="C831" s="71" t="s">
        <v>121</v>
      </c>
      <c r="D831" s="103" t="s">
        <v>1473</v>
      </c>
      <c r="E831" s="111" t="s">
        <v>576</v>
      </c>
      <c r="F831" s="92" t="s">
        <v>1379</v>
      </c>
      <c r="G831" s="112">
        <v>15000</v>
      </c>
      <c r="H831" s="71"/>
    </row>
    <row r="832" spans="1:8" ht="39" x14ac:dyDescent="0.25">
      <c r="A832" s="94">
        <f t="shared" si="14"/>
        <v>826</v>
      </c>
      <c r="B832" s="71" t="s">
        <v>452</v>
      </c>
      <c r="C832" s="71" t="s">
        <v>105</v>
      </c>
      <c r="D832" s="103" t="s">
        <v>1474</v>
      </c>
      <c r="E832" s="111" t="s">
        <v>576</v>
      </c>
      <c r="F832" s="92" t="s">
        <v>1379</v>
      </c>
      <c r="G832" s="112">
        <v>15000</v>
      </c>
      <c r="H832" s="71"/>
    </row>
    <row r="833" spans="1:8" ht="39" x14ac:dyDescent="0.25">
      <c r="A833" s="94">
        <f t="shared" si="14"/>
        <v>827</v>
      </c>
      <c r="B833" s="71" t="s">
        <v>452</v>
      </c>
      <c r="C833" s="71" t="s">
        <v>105</v>
      </c>
      <c r="D833" s="103" t="s">
        <v>1475</v>
      </c>
      <c r="E833" s="111" t="s">
        <v>576</v>
      </c>
      <c r="F833" s="92" t="s">
        <v>1379</v>
      </c>
      <c r="G833" s="112">
        <v>15000</v>
      </c>
      <c r="H833" s="71"/>
    </row>
    <row r="834" spans="1:8" ht="39" x14ac:dyDescent="0.25">
      <c r="A834" s="94">
        <f t="shared" si="14"/>
        <v>828</v>
      </c>
      <c r="B834" s="71" t="s">
        <v>452</v>
      </c>
      <c r="C834" s="71" t="s">
        <v>121</v>
      </c>
      <c r="D834" s="103" t="s">
        <v>1476</v>
      </c>
      <c r="E834" s="111" t="s">
        <v>576</v>
      </c>
      <c r="F834" s="92" t="s">
        <v>1379</v>
      </c>
      <c r="G834" s="112">
        <v>15000</v>
      </c>
      <c r="H834" s="71"/>
    </row>
    <row r="835" spans="1:8" ht="39" x14ac:dyDescent="0.25">
      <c r="A835" s="94">
        <f t="shared" si="14"/>
        <v>829</v>
      </c>
      <c r="B835" s="71" t="s">
        <v>452</v>
      </c>
      <c r="C835" s="71" t="s">
        <v>86</v>
      </c>
      <c r="D835" s="103" t="s">
        <v>1477</v>
      </c>
      <c r="E835" s="111" t="s">
        <v>576</v>
      </c>
      <c r="F835" s="92" t="s">
        <v>1379</v>
      </c>
      <c r="G835" s="112">
        <v>15000</v>
      </c>
      <c r="H835" s="71"/>
    </row>
    <row r="836" spans="1:8" ht="39" x14ac:dyDescent="0.25">
      <c r="A836" s="94">
        <f t="shared" si="14"/>
        <v>830</v>
      </c>
      <c r="B836" s="71" t="s">
        <v>452</v>
      </c>
      <c r="C836" s="71" t="s">
        <v>109</v>
      </c>
      <c r="D836" s="103" t="s">
        <v>1478</v>
      </c>
      <c r="E836" s="111" t="s">
        <v>576</v>
      </c>
      <c r="F836" s="92" t="s">
        <v>1379</v>
      </c>
      <c r="G836" s="112">
        <v>15000</v>
      </c>
      <c r="H836" s="71"/>
    </row>
    <row r="837" spans="1:8" ht="39" x14ac:dyDescent="0.25">
      <c r="A837" s="94">
        <f t="shared" si="14"/>
        <v>831</v>
      </c>
      <c r="B837" s="71" t="s">
        <v>452</v>
      </c>
      <c r="C837" s="71" t="s">
        <v>86</v>
      </c>
      <c r="D837" s="103" t="s">
        <v>1479</v>
      </c>
      <c r="E837" s="111" t="s">
        <v>576</v>
      </c>
      <c r="F837" s="92" t="s">
        <v>1379</v>
      </c>
      <c r="G837" s="112">
        <v>15000</v>
      </c>
      <c r="H837" s="71"/>
    </row>
    <row r="838" spans="1:8" ht="39" x14ac:dyDescent="0.25">
      <c r="A838" s="94">
        <f t="shared" si="14"/>
        <v>832</v>
      </c>
      <c r="B838" s="71" t="s">
        <v>452</v>
      </c>
      <c r="C838" s="71" t="s">
        <v>86</v>
      </c>
      <c r="D838" s="103" t="s">
        <v>1480</v>
      </c>
      <c r="E838" s="111" t="s">
        <v>576</v>
      </c>
      <c r="F838" s="92" t="s">
        <v>1379</v>
      </c>
      <c r="G838" s="112">
        <v>15000</v>
      </c>
      <c r="H838" s="71"/>
    </row>
    <row r="839" spans="1:8" ht="39" x14ac:dyDescent="0.25">
      <c r="A839" s="94">
        <f t="shared" si="14"/>
        <v>833</v>
      </c>
      <c r="B839" s="71" t="s">
        <v>452</v>
      </c>
      <c r="C839" s="71" t="s">
        <v>86</v>
      </c>
      <c r="D839" s="103" t="s">
        <v>1481</v>
      </c>
      <c r="E839" s="111" t="s">
        <v>576</v>
      </c>
      <c r="F839" s="92" t="s">
        <v>1379</v>
      </c>
      <c r="G839" s="112">
        <v>15000</v>
      </c>
      <c r="H839" s="71"/>
    </row>
    <row r="840" spans="1:8" ht="39" x14ac:dyDescent="0.25">
      <c r="A840" s="94">
        <f t="shared" si="14"/>
        <v>834</v>
      </c>
      <c r="B840" s="71" t="s">
        <v>452</v>
      </c>
      <c r="C840" s="71" t="s">
        <v>86</v>
      </c>
      <c r="D840" s="103" t="s">
        <v>1482</v>
      </c>
      <c r="E840" s="111" t="s">
        <v>576</v>
      </c>
      <c r="F840" s="92" t="s">
        <v>1379</v>
      </c>
      <c r="G840" s="112">
        <v>15000</v>
      </c>
      <c r="H840" s="71"/>
    </row>
    <row r="841" spans="1:8" ht="39" x14ac:dyDescent="0.25">
      <c r="A841" s="94">
        <f t="shared" si="14"/>
        <v>835</v>
      </c>
      <c r="B841" s="71" t="s">
        <v>452</v>
      </c>
      <c r="C841" s="71" t="s">
        <v>86</v>
      </c>
      <c r="D841" s="103" t="s">
        <v>1483</v>
      </c>
      <c r="E841" s="111" t="s">
        <v>576</v>
      </c>
      <c r="F841" s="92" t="s">
        <v>1379</v>
      </c>
      <c r="G841" s="112">
        <v>30000</v>
      </c>
      <c r="H841" s="71"/>
    </row>
    <row r="842" spans="1:8" ht="39" x14ac:dyDescent="0.25">
      <c r="A842" s="94">
        <f t="shared" si="14"/>
        <v>836</v>
      </c>
      <c r="B842" s="71" t="s">
        <v>452</v>
      </c>
      <c r="C842" s="71" t="s">
        <v>105</v>
      </c>
      <c r="D842" s="103" t="s">
        <v>1484</v>
      </c>
      <c r="E842" s="111" t="s">
        <v>576</v>
      </c>
      <c r="F842" s="92" t="s">
        <v>1379</v>
      </c>
      <c r="G842" s="112">
        <v>30000</v>
      </c>
      <c r="H842" s="71"/>
    </row>
    <row r="843" spans="1:8" ht="39" x14ac:dyDescent="0.25">
      <c r="A843" s="94">
        <f t="shared" si="14"/>
        <v>837</v>
      </c>
      <c r="B843" s="71" t="s">
        <v>452</v>
      </c>
      <c r="C843" s="71" t="s">
        <v>124</v>
      </c>
      <c r="D843" s="103" t="s">
        <v>1485</v>
      </c>
      <c r="E843" s="111" t="s">
        <v>576</v>
      </c>
      <c r="F843" s="92" t="s">
        <v>1379</v>
      </c>
      <c r="G843" s="112">
        <v>30000</v>
      </c>
      <c r="H843" s="71"/>
    </row>
    <row r="844" spans="1:8" ht="58.5" x14ac:dyDescent="0.25">
      <c r="A844" s="94">
        <f t="shared" si="14"/>
        <v>838</v>
      </c>
      <c r="B844" s="71" t="s">
        <v>452</v>
      </c>
      <c r="C844" s="71" t="s">
        <v>105</v>
      </c>
      <c r="D844" s="103" t="s">
        <v>1486</v>
      </c>
      <c r="E844" s="111" t="s">
        <v>576</v>
      </c>
      <c r="F844" s="92" t="s">
        <v>1379</v>
      </c>
      <c r="G844" s="112">
        <v>30000</v>
      </c>
      <c r="H844" s="71"/>
    </row>
    <row r="845" spans="1:8" ht="58.5" x14ac:dyDescent="0.25">
      <c r="A845" s="94">
        <f t="shared" si="14"/>
        <v>839</v>
      </c>
      <c r="B845" s="71" t="s">
        <v>452</v>
      </c>
      <c r="C845" s="71" t="s">
        <v>86</v>
      </c>
      <c r="D845" s="103" t="s">
        <v>1487</v>
      </c>
      <c r="E845" s="111" t="s">
        <v>576</v>
      </c>
      <c r="F845" s="92" t="s">
        <v>1379</v>
      </c>
      <c r="G845" s="112">
        <v>30000</v>
      </c>
      <c r="H845" s="71"/>
    </row>
    <row r="846" spans="1:8" ht="61.5" customHeight="1" x14ac:dyDescent="0.25">
      <c r="A846" s="94">
        <f t="shared" si="14"/>
        <v>840</v>
      </c>
      <c r="B846" s="71" t="s">
        <v>452</v>
      </c>
      <c r="C846" s="71" t="s">
        <v>86</v>
      </c>
      <c r="D846" s="103" t="s">
        <v>1488</v>
      </c>
      <c r="E846" s="111" t="s">
        <v>576</v>
      </c>
      <c r="F846" s="92" t="s">
        <v>1379</v>
      </c>
      <c r="G846" s="112">
        <v>30000</v>
      </c>
      <c r="H846" s="71"/>
    </row>
    <row r="847" spans="1:8" ht="58.5" x14ac:dyDescent="0.25">
      <c r="A847" s="94">
        <f t="shared" si="14"/>
        <v>841</v>
      </c>
      <c r="B847" s="71" t="s">
        <v>452</v>
      </c>
      <c r="C847" s="71" t="s">
        <v>121</v>
      </c>
      <c r="D847" s="103" t="s">
        <v>1489</v>
      </c>
      <c r="E847" s="111" t="s">
        <v>576</v>
      </c>
      <c r="F847" s="92" t="s">
        <v>1379</v>
      </c>
      <c r="G847" s="112">
        <v>30000</v>
      </c>
      <c r="H847" s="71"/>
    </row>
    <row r="848" spans="1:8" ht="58.5" x14ac:dyDescent="0.25">
      <c r="A848" s="94">
        <f t="shared" si="14"/>
        <v>842</v>
      </c>
      <c r="B848" s="71" t="s">
        <v>452</v>
      </c>
      <c r="C848" s="71" t="s">
        <v>278</v>
      </c>
      <c r="D848" s="103" t="s">
        <v>1490</v>
      </c>
      <c r="E848" s="111" t="s">
        <v>576</v>
      </c>
      <c r="F848" s="92" t="s">
        <v>1379</v>
      </c>
      <c r="G848" s="112">
        <v>30000</v>
      </c>
      <c r="H848" s="71"/>
    </row>
    <row r="849" spans="1:8" ht="58.5" x14ac:dyDescent="0.25">
      <c r="A849" s="94">
        <f t="shared" si="14"/>
        <v>843</v>
      </c>
      <c r="B849" s="71" t="s">
        <v>452</v>
      </c>
      <c r="C849" s="71" t="s">
        <v>105</v>
      </c>
      <c r="D849" s="103" t="s">
        <v>1491</v>
      </c>
      <c r="E849" s="111" t="s">
        <v>576</v>
      </c>
      <c r="F849" s="92" t="s">
        <v>1379</v>
      </c>
      <c r="G849" s="112">
        <v>30000</v>
      </c>
      <c r="H849" s="71"/>
    </row>
    <row r="850" spans="1:8" ht="58.5" x14ac:dyDescent="0.25">
      <c r="A850" s="94">
        <f t="shared" ref="A850:A913" si="15">ROW(A844)</f>
        <v>844</v>
      </c>
      <c r="B850" s="71" t="s">
        <v>452</v>
      </c>
      <c r="C850" s="71" t="s">
        <v>105</v>
      </c>
      <c r="D850" s="103" t="s">
        <v>1492</v>
      </c>
      <c r="E850" s="111" t="s">
        <v>576</v>
      </c>
      <c r="F850" s="92" t="s">
        <v>1379</v>
      </c>
      <c r="G850" s="112">
        <v>30000</v>
      </c>
      <c r="H850" s="71"/>
    </row>
    <row r="851" spans="1:8" ht="58.5" x14ac:dyDescent="0.25">
      <c r="A851" s="94">
        <f t="shared" si="15"/>
        <v>845</v>
      </c>
      <c r="B851" s="71" t="s">
        <v>452</v>
      </c>
      <c r="C851" s="71" t="s">
        <v>105</v>
      </c>
      <c r="D851" s="103" t="s">
        <v>1493</v>
      </c>
      <c r="E851" s="111" t="s">
        <v>576</v>
      </c>
      <c r="F851" s="92" t="s">
        <v>1379</v>
      </c>
      <c r="G851" s="112">
        <v>30000</v>
      </c>
      <c r="H851" s="71"/>
    </row>
    <row r="852" spans="1:8" ht="58.5" x14ac:dyDescent="0.25">
      <c r="A852" s="94">
        <f t="shared" si="15"/>
        <v>846</v>
      </c>
      <c r="B852" s="71" t="s">
        <v>452</v>
      </c>
      <c r="C852" s="71" t="s">
        <v>105</v>
      </c>
      <c r="D852" s="103" t="s">
        <v>1494</v>
      </c>
      <c r="E852" s="111" t="s">
        <v>576</v>
      </c>
      <c r="F852" s="92" t="s">
        <v>1379</v>
      </c>
      <c r="G852" s="112">
        <v>30000</v>
      </c>
      <c r="H852" s="71"/>
    </row>
    <row r="853" spans="1:8" ht="58.5" x14ac:dyDescent="0.25">
      <c r="A853" s="94">
        <f t="shared" si="15"/>
        <v>847</v>
      </c>
      <c r="B853" s="71" t="s">
        <v>452</v>
      </c>
      <c r="C853" s="71" t="s">
        <v>105</v>
      </c>
      <c r="D853" s="103" t="s">
        <v>1495</v>
      </c>
      <c r="E853" s="111" t="s">
        <v>576</v>
      </c>
      <c r="F853" s="92" t="s">
        <v>1379</v>
      </c>
      <c r="G853" s="112">
        <v>30000</v>
      </c>
      <c r="H853" s="71"/>
    </row>
    <row r="854" spans="1:8" ht="58.5" x14ac:dyDescent="0.25">
      <c r="A854" s="94">
        <f t="shared" si="15"/>
        <v>848</v>
      </c>
      <c r="B854" s="71" t="s">
        <v>452</v>
      </c>
      <c r="C854" s="71" t="s">
        <v>124</v>
      </c>
      <c r="D854" s="103" t="s">
        <v>1496</v>
      </c>
      <c r="E854" s="111" t="s">
        <v>576</v>
      </c>
      <c r="F854" s="92" t="s">
        <v>1379</v>
      </c>
      <c r="G854" s="112">
        <v>30000</v>
      </c>
      <c r="H854" s="71"/>
    </row>
    <row r="855" spans="1:8" ht="58.5" x14ac:dyDescent="0.25">
      <c r="A855" s="94">
        <f t="shared" si="15"/>
        <v>849</v>
      </c>
      <c r="B855" s="71" t="s">
        <v>452</v>
      </c>
      <c r="C855" s="71" t="s">
        <v>121</v>
      </c>
      <c r="D855" s="103" t="s">
        <v>1497</v>
      </c>
      <c r="E855" s="111" t="s">
        <v>576</v>
      </c>
      <c r="F855" s="92" t="s">
        <v>1379</v>
      </c>
      <c r="G855" s="112">
        <v>30000</v>
      </c>
      <c r="H855" s="71"/>
    </row>
    <row r="856" spans="1:8" ht="58.5" x14ac:dyDescent="0.25">
      <c r="A856" s="94">
        <f t="shared" si="15"/>
        <v>850</v>
      </c>
      <c r="B856" s="71" t="s">
        <v>452</v>
      </c>
      <c r="C856" s="71" t="s">
        <v>86</v>
      </c>
      <c r="D856" s="103" t="s">
        <v>1498</v>
      </c>
      <c r="E856" s="111" t="s">
        <v>576</v>
      </c>
      <c r="F856" s="92" t="s">
        <v>1379</v>
      </c>
      <c r="G856" s="112">
        <v>30000</v>
      </c>
      <c r="H856" s="71"/>
    </row>
    <row r="857" spans="1:8" ht="58.5" x14ac:dyDescent="0.25">
      <c r="A857" s="94">
        <f t="shared" si="15"/>
        <v>851</v>
      </c>
      <c r="B857" s="71" t="s">
        <v>452</v>
      </c>
      <c r="C857" s="71" t="s">
        <v>276</v>
      </c>
      <c r="D857" s="103" t="s">
        <v>1499</v>
      </c>
      <c r="E857" s="111" t="s">
        <v>576</v>
      </c>
      <c r="F857" s="92" t="s">
        <v>1379</v>
      </c>
      <c r="G857" s="112">
        <v>30000</v>
      </c>
      <c r="H857" s="71"/>
    </row>
    <row r="858" spans="1:8" ht="58.5" x14ac:dyDescent="0.25">
      <c r="A858" s="94">
        <f t="shared" si="15"/>
        <v>852</v>
      </c>
      <c r="B858" s="71" t="s">
        <v>452</v>
      </c>
      <c r="C858" s="71" t="s">
        <v>105</v>
      </c>
      <c r="D858" s="103" t="s">
        <v>1500</v>
      </c>
      <c r="E858" s="111" t="s">
        <v>576</v>
      </c>
      <c r="F858" s="92" t="s">
        <v>1379</v>
      </c>
      <c r="G858" s="112">
        <v>30000</v>
      </c>
      <c r="H858" s="71"/>
    </row>
    <row r="859" spans="1:8" ht="58.5" x14ac:dyDescent="0.25">
      <c r="A859" s="94">
        <f t="shared" si="15"/>
        <v>853</v>
      </c>
      <c r="B859" s="71" t="s">
        <v>452</v>
      </c>
      <c r="C859" s="71" t="s">
        <v>105</v>
      </c>
      <c r="D859" s="103" t="s">
        <v>1501</v>
      </c>
      <c r="E859" s="111" t="s">
        <v>576</v>
      </c>
      <c r="F859" s="92" t="s">
        <v>1379</v>
      </c>
      <c r="G859" s="112">
        <v>30000</v>
      </c>
      <c r="H859" s="71"/>
    </row>
    <row r="860" spans="1:8" ht="58.5" x14ac:dyDescent="0.25">
      <c r="A860" s="94">
        <f t="shared" si="15"/>
        <v>854</v>
      </c>
      <c r="B860" s="71" t="s">
        <v>452</v>
      </c>
      <c r="C860" s="71" t="s">
        <v>105</v>
      </c>
      <c r="D860" s="103" t="s">
        <v>1502</v>
      </c>
      <c r="E860" s="111" t="s">
        <v>576</v>
      </c>
      <c r="F860" s="92" t="s">
        <v>1379</v>
      </c>
      <c r="G860" s="112">
        <v>30000</v>
      </c>
      <c r="H860" s="71"/>
    </row>
    <row r="861" spans="1:8" ht="39" x14ac:dyDescent="0.25">
      <c r="A861" s="94">
        <f t="shared" si="15"/>
        <v>855</v>
      </c>
      <c r="B861" s="71" t="s">
        <v>452</v>
      </c>
      <c r="C861" s="71" t="s">
        <v>86</v>
      </c>
      <c r="D861" s="103" t="s">
        <v>1503</v>
      </c>
      <c r="E861" s="111" t="s">
        <v>576</v>
      </c>
      <c r="F861" s="92" t="s">
        <v>1504</v>
      </c>
      <c r="G861" s="112">
        <v>8000</v>
      </c>
      <c r="H861" s="71"/>
    </row>
    <row r="862" spans="1:8" ht="39" x14ac:dyDescent="0.25">
      <c r="A862" s="94">
        <f t="shared" si="15"/>
        <v>856</v>
      </c>
      <c r="B862" s="71" t="s">
        <v>452</v>
      </c>
      <c r="C862" s="71" t="s">
        <v>276</v>
      </c>
      <c r="D862" s="103" t="s">
        <v>1505</v>
      </c>
      <c r="E862" s="111" t="s">
        <v>576</v>
      </c>
      <c r="F862" s="92" t="s">
        <v>1504</v>
      </c>
      <c r="G862" s="112">
        <v>8000</v>
      </c>
      <c r="H862" s="71"/>
    </row>
    <row r="863" spans="1:8" ht="39" x14ac:dyDescent="0.25">
      <c r="A863" s="94">
        <f t="shared" si="15"/>
        <v>857</v>
      </c>
      <c r="B863" s="71" t="s">
        <v>452</v>
      </c>
      <c r="C863" s="71" t="s">
        <v>121</v>
      </c>
      <c r="D863" s="103" t="s">
        <v>1506</v>
      </c>
      <c r="E863" s="111" t="s">
        <v>576</v>
      </c>
      <c r="F863" s="92" t="s">
        <v>1504</v>
      </c>
      <c r="G863" s="112">
        <v>8000</v>
      </c>
      <c r="H863" s="71"/>
    </row>
    <row r="864" spans="1:8" ht="39" x14ac:dyDescent="0.25">
      <c r="A864" s="94">
        <f t="shared" si="15"/>
        <v>858</v>
      </c>
      <c r="B864" s="71" t="s">
        <v>452</v>
      </c>
      <c r="C864" s="71" t="s">
        <v>109</v>
      </c>
      <c r="D864" s="103" t="s">
        <v>1507</v>
      </c>
      <c r="E864" s="111" t="s">
        <v>576</v>
      </c>
      <c r="F864" s="92" t="s">
        <v>1504</v>
      </c>
      <c r="G864" s="112">
        <v>8000</v>
      </c>
      <c r="H864" s="71"/>
    </row>
    <row r="865" spans="1:8" ht="39" x14ac:dyDescent="0.25">
      <c r="A865" s="94">
        <f t="shared" si="15"/>
        <v>859</v>
      </c>
      <c r="B865" s="71" t="s">
        <v>452</v>
      </c>
      <c r="C865" s="71" t="s">
        <v>276</v>
      </c>
      <c r="D865" s="103" t="s">
        <v>1508</v>
      </c>
      <c r="E865" s="111" t="s">
        <v>576</v>
      </c>
      <c r="F865" s="92" t="s">
        <v>1504</v>
      </c>
      <c r="G865" s="112">
        <v>8000</v>
      </c>
      <c r="H865" s="71"/>
    </row>
    <row r="866" spans="1:8" ht="39" x14ac:dyDescent="0.25">
      <c r="A866" s="94">
        <f t="shared" si="15"/>
        <v>860</v>
      </c>
      <c r="B866" s="71" t="s">
        <v>452</v>
      </c>
      <c r="C866" s="71" t="s">
        <v>117</v>
      </c>
      <c r="D866" s="103" t="s">
        <v>1509</v>
      </c>
      <c r="E866" s="111" t="s">
        <v>576</v>
      </c>
      <c r="F866" s="92" t="s">
        <v>1504</v>
      </c>
      <c r="G866" s="112">
        <v>8000</v>
      </c>
      <c r="H866" s="71"/>
    </row>
    <row r="867" spans="1:8" ht="39" x14ac:dyDescent="0.25">
      <c r="A867" s="94">
        <f t="shared" si="15"/>
        <v>861</v>
      </c>
      <c r="B867" s="71" t="s">
        <v>452</v>
      </c>
      <c r="C867" s="71" t="s">
        <v>121</v>
      </c>
      <c r="D867" s="103" t="s">
        <v>1510</v>
      </c>
      <c r="E867" s="111" t="s">
        <v>576</v>
      </c>
      <c r="F867" s="92" t="s">
        <v>1504</v>
      </c>
      <c r="G867" s="112">
        <v>8000</v>
      </c>
      <c r="H867" s="71"/>
    </row>
    <row r="868" spans="1:8" ht="39" x14ac:dyDescent="0.25">
      <c r="A868" s="94">
        <f t="shared" si="15"/>
        <v>862</v>
      </c>
      <c r="B868" s="71" t="s">
        <v>452</v>
      </c>
      <c r="C868" s="71" t="s">
        <v>109</v>
      </c>
      <c r="D868" s="103" t="s">
        <v>1511</v>
      </c>
      <c r="E868" s="111" t="s">
        <v>576</v>
      </c>
      <c r="F868" s="92" t="s">
        <v>1504</v>
      </c>
      <c r="G868" s="112">
        <v>8000</v>
      </c>
      <c r="H868" s="71"/>
    </row>
    <row r="869" spans="1:8" ht="39" x14ac:dyDescent="0.25">
      <c r="A869" s="94">
        <f t="shared" si="15"/>
        <v>863</v>
      </c>
      <c r="B869" s="71" t="s">
        <v>452</v>
      </c>
      <c r="C869" s="71" t="s">
        <v>129</v>
      </c>
      <c r="D869" s="103" t="s">
        <v>1512</v>
      </c>
      <c r="E869" s="111" t="s">
        <v>576</v>
      </c>
      <c r="F869" s="92" t="s">
        <v>1504</v>
      </c>
      <c r="G869" s="112">
        <v>8000</v>
      </c>
      <c r="H869" s="71"/>
    </row>
    <row r="870" spans="1:8" ht="39" x14ac:dyDescent="0.25">
      <c r="A870" s="94">
        <f t="shared" si="15"/>
        <v>864</v>
      </c>
      <c r="B870" s="71" t="s">
        <v>452</v>
      </c>
      <c r="C870" s="71" t="s">
        <v>121</v>
      </c>
      <c r="D870" s="103" t="s">
        <v>1513</v>
      </c>
      <c r="E870" s="111" t="s">
        <v>576</v>
      </c>
      <c r="F870" s="92" t="s">
        <v>1504</v>
      </c>
      <c r="G870" s="112">
        <v>8000</v>
      </c>
      <c r="H870" s="71"/>
    </row>
    <row r="871" spans="1:8" ht="39" x14ac:dyDescent="0.25">
      <c r="A871" s="94">
        <f t="shared" si="15"/>
        <v>865</v>
      </c>
      <c r="B871" s="71" t="s">
        <v>452</v>
      </c>
      <c r="C871" s="71" t="s">
        <v>276</v>
      </c>
      <c r="D871" s="103" t="s">
        <v>1514</v>
      </c>
      <c r="E871" s="111" t="s">
        <v>576</v>
      </c>
      <c r="F871" s="92" t="s">
        <v>1504</v>
      </c>
      <c r="G871" s="112">
        <v>8000</v>
      </c>
      <c r="H871" s="71"/>
    </row>
    <row r="872" spans="1:8" ht="39" x14ac:dyDescent="0.25">
      <c r="A872" s="94">
        <f t="shared" si="15"/>
        <v>866</v>
      </c>
      <c r="B872" s="71" t="s">
        <v>452</v>
      </c>
      <c r="C872" s="71" t="s">
        <v>117</v>
      </c>
      <c r="D872" s="103" t="s">
        <v>1515</v>
      </c>
      <c r="E872" s="111" t="s">
        <v>576</v>
      </c>
      <c r="F872" s="92" t="s">
        <v>1504</v>
      </c>
      <c r="G872" s="112">
        <v>8000</v>
      </c>
      <c r="H872" s="71"/>
    </row>
    <row r="873" spans="1:8" ht="39" x14ac:dyDescent="0.25">
      <c r="A873" s="94">
        <f t="shared" si="15"/>
        <v>867</v>
      </c>
      <c r="B873" s="71" t="s">
        <v>452</v>
      </c>
      <c r="C873" s="71" t="s">
        <v>124</v>
      </c>
      <c r="D873" s="103" t="s">
        <v>1516</v>
      </c>
      <c r="E873" s="111" t="s">
        <v>576</v>
      </c>
      <c r="F873" s="92" t="s">
        <v>1504</v>
      </c>
      <c r="G873" s="112">
        <v>8000</v>
      </c>
      <c r="H873" s="71"/>
    </row>
    <row r="874" spans="1:8" ht="39" x14ac:dyDescent="0.25">
      <c r="A874" s="94">
        <f t="shared" si="15"/>
        <v>868</v>
      </c>
      <c r="B874" s="71" t="s">
        <v>452</v>
      </c>
      <c r="C874" s="71" t="s">
        <v>121</v>
      </c>
      <c r="D874" s="103" t="s">
        <v>1517</v>
      </c>
      <c r="E874" s="111" t="s">
        <v>576</v>
      </c>
      <c r="F874" s="92" t="s">
        <v>1504</v>
      </c>
      <c r="G874" s="112">
        <v>8000</v>
      </c>
      <c r="H874" s="71"/>
    </row>
    <row r="875" spans="1:8" ht="39" x14ac:dyDescent="0.25">
      <c r="A875" s="94">
        <f t="shared" si="15"/>
        <v>869</v>
      </c>
      <c r="B875" s="71" t="s">
        <v>452</v>
      </c>
      <c r="C875" s="71" t="s">
        <v>121</v>
      </c>
      <c r="D875" s="103" t="s">
        <v>1518</v>
      </c>
      <c r="E875" s="111" t="s">
        <v>576</v>
      </c>
      <c r="F875" s="92" t="s">
        <v>1504</v>
      </c>
      <c r="G875" s="112">
        <v>8000</v>
      </c>
      <c r="H875" s="71"/>
    </row>
    <row r="876" spans="1:8" ht="39" x14ac:dyDescent="0.25">
      <c r="A876" s="94">
        <f t="shared" si="15"/>
        <v>870</v>
      </c>
      <c r="B876" s="71" t="s">
        <v>452</v>
      </c>
      <c r="C876" s="71" t="s">
        <v>121</v>
      </c>
      <c r="D876" s="103" t="s">
        <v>1519</v>
      </c>
      <c r="E876" s="111" t="s">
        <v>576</v>
      </c>
      <c r="F876" s="92" t="s">
        <v>1504</v>
      </c>
      <c r="G876" s="112">
        <v>8000</v>
      </c>
      <c r="H876" s="71"/>
    </row>
    <row r="877" spans="1:8" ht="39" x14ac:dyDescent="0.25">
      <c r="A877" s="94">
        <f t="shared" si="15"/>
        <v>871</v>
      </c>
      <c r="B877" s="71" t="s">
        <v>452</v>
      </c>
      <c r="C877" s="71" t="s">
        <v>276</v>
      </c>
      <c r="D877" s="103" t="s">
        <v>1520</v>
      </c>
      <c r="E877" s="111" t="s">
        <v>576</v>
      </c>
      <c r="F877" s="92" t="s">
        <v>1504</v>
      </c>
      <c r="G877" s="112">
        <v>8000</v>
      </c>
      <c r="H877" s="71"/>
    </row>
    <row r="878" spans="1:8" ht="39" x14ac:dyDescent="0.25">
      <c r="A878" s="94">
        <f t="shared" si="15"/>
        <v>872</v>
      </c>
      <c r="B878" s="71" t="s">
        <v>452</v>
      </c>
      <c r="C878" s="71" t="s">
        <v>121</v>
      </c>
      <c r="D878" s="103" t="s">
        <v>1521</v>
      </c>
      <c r="E878" s="111" t="s">
        <v>576</v>
      </c>
      <c r="F878" s="92" t="s">
        <v>1504</v>
      </c>
      <c r="G878" s="112">
        <v>8000</v>
      </c>
      <c r="H878" s="71"/>
    </row>
    <row r="879" spans="1:8" ht="39" x14ac:dyDescent="0.25">
      <c r="A879" s="94">
        <f t="shared" si="15"/>
        <v>873</v>
      </c>
      <c r="B879" s="71" t="s">
        <v>452</v>
      </c>
      <c r="C879" s="71" t="s">
        <v>86</v>
      </c>
      <c r="D879" s="103" t="s">
        <v>1522</v>
      </c>
      <c r="E879" s="111" t="s">
        <v>576</v>
      </c>
      <c r="F879" s="92" t="s">
        <v>1504</v>
      </c>
      <c r="G879" s="112">
        <v>8000</v>
      </c>
      <c r="H879" s="71"/>
    </row>
    <row r="880" spans="1:8" ht="39" x14ac:dyDescent="0.25">
      <c r="A880" s="94">
        <f t="shared" si="15"/>
        <v>874</v>
      </c>
      <c r="B880" s="71" t="s">
        <v>452</v>
      </c>
      <c r="C880" s="71" t="s">
        <v>105</v>
      </c>
      <c r="D880" s="103" t="s">
        <v>1523</v>
      </c>
      <c r="E880" s="111" t="s">
        <v>576</v>
      </c>
      <c r="F880" s="92" t="s">
        <v>1504</v>
      </c>
      <c r="G880" s="112">
        <v>8000</v>
      </c>
      <c r="H880" s="71"/>
    </row>
    <row r="881" spans="1:8" ht="39" x14ac:dyDescent="0.25">
      <c r="A881" s="94">
        <f t="shared" si="15"/>
        <v>875</v>
      </c>
      <c r="B881" s="71" t="s">
        <v>452</v>
      </c>
      <c r="C881" s="71" t="s">
        <v>105</v>
      </c>
      <c r="D881" s="103" t="s">
        <v>1524</v>
      </c>
      <c r="E881" s="111" t="s">
        <v>576</v>
      </c>
      <c r="F881" s="92" t="s">
        <v>1504</v>
      </c>
      <c r="G881" s="112">
        <v>8000</v>
      </c>
      <c r="H881" s="71"/>
    </row>
    <row r="882" spans="1:8" ht="39" x14ac:dyDescent="0.25">
      <c r="A882" s="94">
        <f t="shared" si="15"/>
        <v>876</v>
      </c>
      <c r="B882" s="71" t="s">
        <v>452</v>
      </c>
      <c r="C882" s="71" t="s">
        <v>113</v>
      </c>
      <c r="D882" s="103" t="s">
        <v>1525</v>
      </c>
      <c r="E882" s="111" t="s">
        <v>576</v>
      </c>
      <c r="F882" s="92" t="s">
        <v>1504</v>
      </c>
      <c r="G882" s="112">
        <v>8000</v>
      </c>
      <c r="H882" s="71"/>
    </row>
    <row r="883" spans="1:8" ht="39" x14ac:dyDescent="0.25">
      <c r="A883" s="94">
        <f t="shared" si="15"/>
        <v>877</v>
      </c>
      <c r="B883" s="71" t="s">
        <v>452</v>
      </c>
      <c r="C883" s="71" t="s">
        <v>105</v>
      </c>
      <c r="D883" s="103" t="s">
        <v>1526</v>
      </c>
      <c r="E883" s="111" t="s">
        <v>576</v>
      </c>
      <c r="F883" s="92" t="s">
        <v>1504</v>
      </c>
      <c r="G883" s="112">
        <v>8000</v>
      </c>
      <c r="H883" s="71"/>
    </row>
    <row r="884" spans="1:8" ht="39" x14ac:dyDescent="0.25">
      <c r="A884" s="94">
        <f t="shared" si="15"/>
        <v>878</v>
      </c>
      <c r="B884" s="71" t="s">
        <v>452</v>
      </c>
      <c r="C884" s="71" t="s">
        <v>278</v>
      </c>
      <c r="D884" s="103" t="s">
        <v>1527</v>
      </c>
      <c r="E884" s="111" t="s">
        <v>576</v>
      </c>
      <c r="F884" s="92" t="s">
        <v>1504</v>
      </c>
      <c r="G884" s="112">
        <v>8000</v>
      </c>
      <c r="H884" s="71"/>
    </row>
    <row r="885" spans="1:8" ht="39" x14ac:dyDescent="0.25">
      <c r="A885" s="94">
        <f t="shared" si="15"/>
        <v>879</v>
      </c>
      <c r="B885" s="71" t="s">
        <v>452</v>
      </c>
      <c r="C885" s="71" t="s">
        <v>276</v>
      </c>
      <c r="D885" s="103" t="s">
        <v>1528</v>
      </c>
      <c r="E885" s="111" t="s">
        <v>576</v>
      </c>
      <c r="F885" s="92" t="s">
        <v>1504</v>
      </c>
      <c r="G885" s="112">
        <v>8000</v>
      </c>
      <c r="H885" s="71"/>
    </row>
    <row r="886" spans="1:8" ht="39" x14ac:dyDescent="0.25">
      <c r="A886" s="94">
        <f t="shared" si="15"/>
        <v>880</v>
      </c>
      <c r="B886" s="71" t="s">
        <v>452</v>
      </c>
      <c r="C886" s="71" t="s">
        <v>121</v>
      </c>
      <c r="D886" s="103" t="s">
        <v>1529</v>
      </c>
      <c r="E886" s="111" t="s">
        <v>576</v>
      </c>
      <c r="F886" s="92" t="s">
        <v>1504</v>
      </c>
      <c r="G886" s="112">
        <v>8000</v>
      </c>
      <c r="H886" s="71"/>
    </row>
    <row r="887" spans="1:8" ht="39" x14ac:dyDescent="0.25">
      <c r="A887" s="94">
        <f t="shared" si="15"/>
        <v>881</v>
      </c>
      <c r="B887" s="71" t="s">
        <v>452</v>
      </c>
      <c r="C887" s="71" t="s">
        <v>124</v>
      </c>
      <c r="D887" s="103" t="s">
        <v>1530</v>
      </c>
      <c r="E887" s="111" t="s">
        <v>576</v>
      </c>
      <c r="F887" s="92" t="s">
        <v>1504</v>
      </c>
      <c r="G887" s="112">
        <v>8000</v>
      </c>
      <c r="H887" s="71"/>
    </row>
    <row r="888" spans="1:8" ht="39" x14ac:dyDescent="0.25">
      <c r="A888" s="94">
        <f t="shared" si="15"/>
        <v>882</v>
      </c>
      <c r="B888" s="71" t="s">
        <v>452</v>
      </c>
      <c r="C888" s="71" t="s">
        <v>105</v>
      </c>
      <c r="D888" s="103" t="s">
        <v>1531</v>
      </c>
      <c r="E888" s="111" t="s">
        <v>576</v>
      </c>
      <c r="F888" s="92" t="s">
        <v>1504</v>
      </c>
      <c r="G888" s="112">
        <v>8000</v>
      </c>
      <c r="H888" s="71"/>
    </row>
    <row r="889" spans="1:8" ht="39" x14ac:dyDescent="0.25">
      <c r="A889" s="94">
        <f t="shared" si="15"/>
        <v>883</v>
      </c>
      <c r="B889" s="71" t="s">
        <v>452</v>
      </c>
      <c r="C889" s="71" t="s">
        <v>276</v>
      </c>
      <c r="D889" s="103" t="s">
        <v>1532</v>
      </c>
      <c r="E889" s="111" t="s">
        <v>576</v>
      </c>
      <c r="F889" s="92" t="s">
        <v>1504</v>
      </c>
      <c r="G889" s="112">
        <v>8000</v>
      </c>
      <c r="H889" s="71"/>
    </row>
    <row r="890" spans="1:8" ht="39" x14ac:dyDescent="0.25">
      <c r="A890" s="94">
        <f t="shared" si="15"/>
        <v>884</v>
      </c>
      <c r="B890" s="71" t="s">
        <v>452</v>
      </c>
      <c r="C890" s="71" t="s">
        <v>121</v>
      </c>
      <c r="D890" s="103" t="s">
        <v>1533</v>
      </c>
      <c r="E890" s="111" t="s">
        <v>576</v>
      </c>
      <c r="F890" s="92" t="s">
        <v>1504</v>
      </c>
      <c r="G890" s="112">
        <v>8000</v>
      </c>
      <c r="H890" s="71"/>
    </row>
    <row r="891" spans="1:8" ht="39" x14ac:dyDescent="0.25">
      <c r="A891" s="94">
        <f t="shared" si="15"/>
        <v>885</v>
      </c>
      <c r="B891" s="71" t="s">
        <v>452</v>
      </c>
      <c r="C891" s="71" t="s">
        <v>121</v>
      </c>
      <c r="D891" s="103" t="s">
        <v>1534</v>
      </c>
      <c r="E891" s="111" t="s">
        <v>576</v>
      </c>
      <c r="F891" s="92" t="s">
        <v>1504</v>
      </c>
      <c r="G891" s="112">
        <v>8000</v>
      </c>
      <c r="H891" s="71"/>
    </row>
    <row r="892" spans="1:8" ht="39" x14ac:dyDescent="0.25">
      <c r="A892" s="94">
        <f t="shared" si="15"/>
        <v>886</v>
      </c>
      <c r="B892" s="71" t="s">
        <v>452</v>
      </c>
      <c r="C892" s="71" t="s">
        <v>121</v>
      </c>
      <c r="D892" s="103" t="s">
        <v>1535</v>
      </c>
      <c r="E892" s="111" t="s">
        <v>576</v>
      </c>
      <c r="F892" s="92" t="s">
        <v>1504</v>
      </c>
      <c r="G892" s="112">
        <v>8000</v>
      </c>
      <c r="H892" s="71"/>
    </row>
    <row r="893" spans="1:8" ht="39" x14ac:dyDescent="0.25">
      <c r="A893" s="94">
        <f t="shared" si="15"/>
        <v>887</v>
      </c>
      <c r="B893" s="71" t="s">
        <v>452</v>
      </c>
      <c r="C893" s="71" t="s">
        <v>124</v>
      </c>
      <c r="D893" s="103" t="s">
        <v>1536</v>
      </c>
      <c r="E893" s="111" t="s">
        <v>576</v>
      </c>
      <c r="F893" s="92" t="s">
        <v>1504</v>
      </c>
      <c r="G893" s="112">
        <v>8000</v>
      </c>
      <c r="H893" s="71"/>
    </row>
    <row r="894" spans="1:8" ht="39" x14ac:dyDescent="0.25">
      <c r="A894" s="94">
        <f t="shared" si="15"/>
        <v>888</v>
      </c>
      <c r="B894" s="71" t="s">
        <v>452</v>
      </c>
      <c r="C894" s="71" t="s">
        <v>109</v>
      </c>
      <c r="D894" s="103" t="s">
        <v>1537</v>
      </c>
      <c r="E894" s="111" t="s">
        <v>576</v>
      </c>
      <c r="F894" s="92" t="s">
        <v>1504</v>
      </c>
      <c r="G894" s="112">
        <v>8000</v>
      </c>
      <c r="H894" s="71"/>
    </row>
    <row r="895" spans="1:8" ht="39" x14ac:dyDescent="0.25">
      <c r="A895" s="94">
        <f t="shared" si="15"/>
        <v>889</v>
      </c>
      <c r="B895" s="71" t="s">
        <v>452</v>
      </c>
      <c r="C895" s="71" t="s">
        <v>105</v>
      </c>
      <c r="D895" s="103" t="s">
        <v>1538</v>
      </c>
      <c r="E895" s="111" t="s">
        <v>576</v>
      </c>
      <c r="F895" s="92" t="s">
        <v>1504</v>
      </c>
      <c r="G895" s="112">
        <v>8000</v>
      </c>
      <c r="H895" s="71"/>
    </row>
    <row r="896" spans="1:8" ht="39" x14ac:dyDescent="0.25">
      <c r="A896" s="94">
        <f t="shared" si="15"/>
        <v>890</v>
      </c>
      <c r="B896" s="71" t="s">
        <v>452</v>
      </c>
      <c r="C896" s="71" t="s">
        <v>124</v>
      </c>
      <c r="D896" s="103" t="s">
        <v>1539</v>
      </c>
      <c r="E896" s="111" t="s">
        <v>576</v>
      </c>
      <c r="F896" s="92" t="s">
        <v>1504</v>
      </c>
      <c r="G896" s="112">
        <v>8000</v>
      </c>
      <c r="H896" s="71"/>
    </row>
    <row r="897" spans="1:8" ht="39" x14ac:dyDescent="0.25">
      <c r="A897" s="94">
        <f t="shared" si="15"/>
        <v>891</v>
      </c>
      <c r="B897" s="71" t="s">
        <v>452</v>
      </c>
      <c r="C897" s="71" t="s">
        <v>124</v>
      </c>
      <c r="D897" s="103" t="s">
        <v>1540</v>
      </c>
      <c r="E897" s="111" t="s">
        <v>576</v>
      </c>
      <c r="F897" s="92" t="s">
        <v>1504</v>
      </c>
      <c r="G897" s="112">
        <v>8000</v>
      </c>
      <c r="H897" s="71"/>
    </row>
    <row r="898" spans="1:8" ht="39" x14ac:dyDescent="0.25">
      <c r="A898" s="94">
        <f t="shared" si="15"/>
        <v>892</v>
      </c>
      <c r="B898" s="71" t="s">
        <v>452</v>
      </c>
      <c r="C898" s="71" t="s">
        <v>119</v>
      </c>
      <c r="D898" s="103" t="s">
        <v>1541</v>
      </c>
      <c r="E898" s="111" t="s">
        <v>576</v>
      </c>
      <c r="F898" s="92" t="s">
        <v>1504</v>
      </c>
      <c r="G898" s="112">
        <v>8000</v>
      </c>
      <c r="H898" s="71"/>
    </row>
    <row r="899" spans="1:8" ht="58.5" x14ac:dyDescent="0.25">
      <c r="A899" s="94">
        <f t="shared" si="15"/>
        <v>893</v>
      </c>
      <c r="B899" s="71" t="s">
        <v>452</v>
      </c>
      <c r="C899" s="71" t="s">
        <v>119</v>
      </c>
      <c r="D899" s="103" t="s">
        <v>1542</v>
      </c>
      <c r="E899" s="111" t="s">
        <v>576</v>
      </c>
      <c r="F899" s="92" t="s">
        <v>1504</v>
      </c>
      <c r="G899" s="112">
        <v>8000</v>
      </c>
      <c r="H899" s="71"/>
    </row>
    <row r="900" spans="1:8" ht="39" x14ac:dyDescent="0.25">
      <c r="A900" s="94">
        <f t="shared" si="15"/>
        <v>894</v>
      </c>
      <c r="B900" s="71" t="s">
        <v>452</v>
      </c>
      <c r="C900" s="71" t="s">
        <v>127</v>
      </c>
      <c r="D900" s="103" t="s">
        <v>1543</v>
      </c>
      <c r="E900" s="111" t="s">
        <v>576</v>
      </c>
      <c r="F900" s="92" t="s">
        <v>1504</v>
      </c>
      <c r="G900" s="112">
        <v>8000</v>
      </c>
      <c r="H900" s="71"/>
    </row>
    <row r="901" spans="1:8" ht="39" x14ac:dyDescent="0.25">
      <c r="A901" s="94">
        <f t="shared" si="15"/>
        <v>895</v>
      </c>
      <c r="B901" s="71" t="s">
        <v>452</v>
      </c>
      <c r="C901" s="71" t="s">
        <v>121</v>
      </c>
      <c r="D901" s="103" t="s">
        <v>1544</v>
      </c>
      <c r="E901" s="111" t="s">
        <v>576</v>
      </c>
      <c r="F901" s="92" t="s">
        <v>1504</v>
      </c>
      <c r="G901" s="112">
        <v>8000</v>
      </c>
      <c r="H901" s="71"/>
    </row>
    <row r="902" spans="1:8" ht="39" x14ac:dyDescent="0.25">
      <c r="A902" s="94">
        <f t="shared" si="15"/>
        <v>896</v>
      </c>
      <c r="B902" s="71" t="s">
        <v>452</v>
      </c>
      <c r="C902" s="71" t="s">
        <v>175</v>
      </c>
      <c r="D902" s="103" t="s">
        <v>1545</v>
      </c>
      <c r="E902" s="111" t="s">
        <v>576</v>
      </c>
      <c r="F902" s="92" t="s">
        <v>1504</v>
      </c>
      <c r="G902" s="112">
        <v>8000</v>
      </c>
      <c r="H902" s="71"/>
    </row>
    <row r="903" spans="1:8" ht="39" x14ac:dyDescent="0.25">
      <c r="A903" s="94">
        <f t="shared" si="15"/>
        <v>897</v>
      </c>
      <c r="B903" s="71" t="s">
        <v>452</v>
      </c>
      <c r="C903" s="71" t="s">
        <v>121</v>
      </c>
      <c r="D903" s="103" t="s">
        <v>1546</v>
      </c>
      <c r="E903" s="111" t="s">
        <v>576</v>
      </c>
      <c r="F903" s="92" t="s">
        <v>1504</v>
      </c>
      <c r="G903" s="112">
        <v>8000</v>
      </c>
      <c r="H903" s="71"/>
    </row>
    <row r="904" spans="1:8" ht="39" x14ac:dyDescent="0.25">
      <c r="A904" s="94">
        <f t="shared" si="15"/>
        <v>898</v>
      </c>
      <c r="B904" s="71" t="s">
        <v>452</v>
      </c>
      <c r="C904" s="71" t="s">
        <v>124</v>
      </c>
      <c r="D904" s="103" t="s">
        <v>1547</v>
      </c>
      <c r="E904" s="111" t="s">
        <v>576</v>
      </c>
      <c r="F904" s="92" t="s">
        <v>1504</v>
      </c>
      <c r="G904" s="112">
        <v>8000</v>
      </c>
      <c r="H904" s="71"/>
    </row>
    <row r="905" spans="1:8" ht="39" x14ac:dyDescent="0.25">
      <c r="A905" s="94">
        <f t="shared" si="15"/>
        <v>899</v>
      </c>
      <c r="B905" s="71" t="s">
        <v>452</v>
      </c>
      <c r="C905" s="71" t="s">
        <v>124</v>
      </c>
      <c r="D905" s="103" t="s">
        <v>1548</v>
      </c>
      <c r="E905" s="111" t="s">
        <v>576</v>
      </c>
      <c r="F905" s="92" t="s">
        <v>1504</v>
      </c>
      <c r="G905" s="112">
        <v>8000</v>
      </c>
      <c r="H905" s="71"/>
    </row>
    <row r="906" spans="1:8" ht="39" x14ac:dyDescent="0.25">
      <c r="A906" s="94">
        <f t="shared" si="15"/>
        <v>900</v>
      </c>
      <c r="B906" s="71" t="s">
        <v>452</v>
      </c>
      <c r="C906" s="71" t="s">
        <v>121</v>
      </c>
      <c r="D906" s="103" t="s">
        <v>1549</v>
      </c>
      <c r="E906" s="111" t="s">
        <v>576</v>
      </c>
      <c r="F906" s="92" t="s">
        <v>1504</v>
      </c>
      <c r="G906" s="112">
        <v>8000</v>
      </c>
      <c r="H906" s="71"/>
    </row>
    <row r="907" spans="1:8" ht="39" x14ac:dyDescent="0.25">
      <c r="A907" s="94">
        <f t="shared" si="15"/>
        <v>901</v>
      </c>
      <c r="B907" s="71" t="s">
        <v>452</v>
      </c>
      <c r="C907" s="71" t="s">
        <v>86</v>
      </c>
      <c r="D907" s="103" t="s">
        <v>1550</v>
      </c>
      <c r="E907" s="111" t="s">
        <v>576</v>
      </c>
      <c r="F907" s="92" t="s">
        <v>1504</v>
      </c>
      <c r="G907" s="112">
        <v>8000</v>
      </c>
      <c r="H907" s="71"/>
    </row>
    <row r="908" spans="1:8" ht="39" x14ac:dyDescent="0.25">
      <c r="A908" s="94">
        <f t="shared" si="15"/>
        <v>902</v>
      </c>
      <c r="B908" s="71" t="s">
        <v>452</v>
      </c>
      <c r="C908" s="71" t="s">
        <v>124</v>
      </c>
      <c r="D908" s="103" t="s">
        <v>1551</v>
      </c>
      <c r="E908" s="111" t="s">
        <v>576</v>
      </c>
      <c r="F908" s="92" t="s">
        <v>1504</v>
      </c>
      <c r="G908" s="112">
        <v>8000</v>
      </c>
      <c r="H908" s="71"/>
    </row>
    <row r="909" spans="1:8" ht="39" x14ac:dyDescent="0.25">
      <c r="A909" s="94">
        <f t="shared" si="15"/>
        <v>903</v>
      </c>
      <c r="B909" s="71" t="s">
        <v>452</v>
      </c>
      <c r="C909" s="71" t="s">
        <v>109</v>
      </c>
      <c r="D909" s="103" t="s">
        <v>1552</v>
      </c>
      <c r="E909" s="111" t="s">
        <v>576</v>
      </c>
      <c r="F909" s="92" t="s">
        <v>1504</v>
      </c>
      <c r="G909" s="112">
        <v>8000</v>
      </c>
      <c r="H909" s="71"/>
    </row>
    <row r="910" spans="1:8" ht="39" x14ac:dyDescent="0.25">
      <c r="A910" s="94">
        <f t="shared" si="15"/>
        <v>904</v>
      </c>
      <c r="B910" s="71" t="s">
        <v>452</v>
      </c>
      <c r="C910" s="71" t="s">
        <v>109</v>
      </c>
      <c r="D910" s="103" t="s">
        <v>1553</v>
      </c>
      <c r="E910" s="111" t="s">
        <v>576</v>
      </c>
      <c r="F910" s="92" t="s">
        <v>1504</v>
      </c>
      <c r="G910" s="112">
        <v>8000</v>
      </c>
      <c r="H910" s="71"/>
    </row>
    <row r="911" spans="1:8" ht="39" x14ac:dyDescent="0.25">
      <c r="A911" s="94">
        <f t="shared" si="15"/>
        <v>905</v>
      </c>
      <c r="B911" s="71" t="s">
        <v>452</v>
      </c>
      <c r="C911" s="71" t="s">
        <v>129</v>
      </c>
      <c r="D911" s="103" t="s">
        <v>1554</v>
      </c>
      <c r="E911" s="111" t="s">
        <v>576</v>
      </c>
      <c r="F911" s="92" t="s">
        <v>1504</v>
      </c>
      <c r="G911" s="112">
        <v>8000</v>
      </c>
      <c r="H911" s="71"/>
    </row>
    <row r="912" spans="1:8" ht="39" x14ac:dyDescent="0.25">
      <c r="A912" s="94">
        <f t="shared" si="15"/>
        <v>906</v>
      </c>
      <c r="B912" s="71" t="s">
        <v>452</v>
      </c>
      <c r="C912" s="71" t="s">
        <v>86</v>
      </c>
      <c r="D912" s="103" t="s">
        <v>1555</v>
      </c>
      <c r="E912" s="111" t="s">
        <v>576</v>
      </c>
      <c r="F912" s="92" t="s">
        <v>1504</v>
      </c>
      <c r="G912" s="112">
        <v>8000</v>
      </c>
      <c r="H912" s="71"/>
    </row>
    <row r="913" spans="1:8" ht="39" x14ac:dyDescent="0.25">
      <c r="A913" s="94">
        <f t="shared" si="15"/>
        <v>907</v>
      </c>
      <c r="B913" s="71" t="s">
        <v>452</v>
      </c>
      <c r="C913" s="71" t="s">
        <v>105</v>
      </c>
      <c r="D913" s="103" t="s">
        <v>1556</v>
      </c>
      <c r="E913" s="111" t="s">
        <v>576</v>
      </c>
      <c r="F913" s="92" t="s">
        <v>1504</v>
      </c>
      <c r="G913" s="112">
        <v>8000</v>
      </c>
      <c r="H913" s="71"/>
    </row>
    <row r="914" spans="1:8" ht="39" x14ac:dyDescent="0.25">
      <c r="A914" s="94">
        <f t="shared" ref="A914:A920" si="16">ROW(A908)</f>
        <v>908</v>
      </c>
      <c r="B914" s="71" t="s">
        <v>452</v>
      </c>
      <c r="C914" s="71" t="s">
        <v>121</v>
      </c>
      <c r="D914" s="103" t="s">
        <v>1557</v>
      </c>
      <c r="E914" s="111" t="s">
        <v>576</v>
      </c>
      <c r="F914" s="92" t="s">
        <v>1504</v>
      </c>
      <c r="G914" s="112">
        <v>8000</v>
      </c>
      <c r="H914" s="71"/>
    </row>
    <row r="915" spans="1:8" ht="39" x14ac:dyDescent="0.25">
      <c r="A915" s="94">
        <f t="shared" si="16"/>
        <v>909</v>
      </c>
      <c r="B915" s="71" t="s">
        <v>452</v>
      </c>
      <c r="C915" s="71" t="s">
        <v>276</v>
      </c>
      <c r="D915" s="103" t="s">
        <v>1558</v>
      </c>
      <c r="E915" s="111" t="s">
        <v>576</v>
      </c>
      <c r="F915" s="92" t="s">
        <v>1504</v>
      </c>
      <c r="G915" s="112">
        <v>8000</v>
      </c>
      <c r="H915" s="71"/>
    </row>
    <row r="916" spans="1:8" ht="39" x14ac:dyDescent="0.25">
      <c r="A916" s="94">
        <f t="shared" si="16"/>
        <v>910</v>
      </c>
      <c r="B916" s="71" t="s">
        <v>452</v>
      </c>
      <c r="C916" s="71" t="s">
        <v>124</v>
      </c>
      <c r="D916" s="103" t="s">
        <v>1559</v>
      </c>
      <c r="E916" s="111" t="s">
        <v>576</v>
      </c>
      <c r="F916" s="92" t="s">
        <v>1504</v>
      </c>
      <c r="G916" s="112">
        <v>8000</v>
      </c>
      <c r="H916" s="71"/>
    </row>
    <row r="917" spans="1:8" ht="39" x14ac:dyDescent="0.25">
      <c r="A917" s="94">
        <f t="shared" si="16"/>
        <v>911</v>
      </c>
      <c r="B917" s="71" t="s">
        <v>452</v>
      </c>
      <c r="C917" s="71" t="s">
        <v>86</v>
      </c>
      <c r="D917" s="103" t="s">
        <v>1560</v>
      </c>
      <c r="E917" s="111" t="s">
        <v>576</v>
      </c>
      <c r="F917" s="92" t="s">
        <v>1504</v>
      </c>
      <c r="G917" s="112">
        <v>8000</v>
      </c>
      <c r="H917" s="71"/>
    </row>
    <row r="918" spans="1:8" ht="39" x14ac:dyDescent="0.25">
      <c r="A918" s="94">
        <f t="shared" si="16"/>
        <v>912</v>
      </c>
      <c r="B918" s="71" t="s">
        <v>452</v>
      </c>
      <c r="C918" s="71" t="s">
        <v>86</v>
      </c>
      <c r="D918" s="103" t="s">
        <v>1561</v>
      </c>
      <c r="E918" s="111" t="s">
        <v>576</v>
      </c>
      <c r="F918" s="92" t="s">
        <v>1504</v>
      </c>
      <c r="G918" s="112">
        <v>8000</v>
      </c>
      <c r="H918" s="71"/>
    </row>
    <row r="919" spans="1:8" ht="39" x14ac:dyDescent="0.25">
      <c r="A919" s="94">
        <f t="shared" si="16"/>
        <v>913</v>
      </c>
      <c r="B919" s="71" t="s">
        <v>452</v>
      </c>
      <c r="C919" s="71" t="s">
        <v>278</v>
      </c>
      <c r="D919" s="103" t="s">
        <v>1562</v>
      </c>
      <c r="E919" s="111" t="s">
        <v>576</v>
      </c>
      <c r="F919" s="92" t="s">
        <v>1504</v>
      </c>
      <c r="G919" s="112">
        <v>8000</v>
      </c>
      <c r="H919" s="71"/>
    </row>
    <row r="920" spans="1:8" ht="39" x14ac:dyDescent="0.25">
      <c r="A920" s="94">
        <f t="shared" si="16"/>
        <v>914</v>
      </c>
      <c r="B920" s="71" t="s">
        <v>2547</v>
      </c>
      <c r="C920" s="71" t="s">
        <v>105</v>
      </c>
      <c r="D920" s="103" t="s">
        <v>1563</v>
      </c>
      <c r="E920" s="111" t="s">
        <v>576</v>
      </c>
      <c r="F920" s="92" t="s">
        <v>1564</v>
      </c>
      <c r="G920" s="112">
        <v>2600</v>
      </c>
      <c r="H920" s="71"/>
    </row>
    <row r="921" spans="1:8" ht="38.25" customHeight="1" x14ac:dyDescent="0.25">
      <c r="A921" s="141">
        <v>914</v>
      </c>
      <c r="B921" s="140" t="s">
        <v>2547</v>
      </c>
      <c r="C921" s="140" t="s">
        <v>2548</v>
      </c>
      <c r="D921" s="173" t="s">
        <v>2549</v>
      </c>
      <c r="E921" s="173" t="s">
        <v>2550</v>
      </c>
      <c r="F921" s="92" t="s">
        <v>1564</v>
      </c>
      <c r="G921" s="112">
        <v>5200</v>
      </c>
      <c r="H921" s="173" t="s">
        <v>2552</v>
      </c>
    </row>
    <row r="922" spans="1:8" ht="45" customHeight="1" x14ac:dyDescent="0.25">
      <c r="A922" s="139"/>
      <c r="B922" s="139"/>
      <c r="C922" s="139"/>
      <c r="D922" s="136"/>
      <c r="E922" s="136"/>
      <c r="F922" s="92" t="s">
        <v>2551</v>
      </c>
      <c r="G922" s="119">
        <v>-2600</v>
      </c>
      <c r="H922" s="136"/>
    </row>
    <row r="923" spans="1:8" ht="41.25" customHeight="1" x14ac:dyDescent="0.25">
      <c r="A923" s="141">
        <v>915</v>
      </c>
      <c r="B923" s="140" t="s">
        <v>2547</v>
      </c>
      <c r="C923" s="140" t="s">
        <v>2548</v>
      </c>
      <c r="D923" s="173" t="s">
        <v>2549</v>
      </c>
      <c r="E923" s="173" t="s">
        <v>2550</v>
      </c>
      <c r="F923" s="92" t="s">
        <v>1564</v>
      </c>
      <c r="G923" s="112">
        <v>6800</v>
      </c>
      <c r="H923" s="173" t="s">
        <v>2552</v>
      </c>
    </row>
    <row r="924" spans="1:8" ht="41.25" customHeight="1" x14ac:dyDescent="0.25">
      <c r="A924" s="139"/>
      <c r="B924" s="139"/>
      <c r="C924" s="139"/>
      <c r="D924" s="136"/>
      <c r="E924" s="136"/>
      <c r="F924" s="92" t="s">
        <v>2551</v>
      </c>
      <c r="G924" s="119">
        <v>-3400</v>
      </c>
      <c r="H924" s="136"/>
    </row>
    <row r="925" spans="1:8" ht="39.75" customHeight="1" x14ac:dyDescent="0.25">
      <c r="A925" s="141">
        <v>916</v>
      </c>
      <c r="B925" s="140" t="s">
        <v>2547</v>
      </c>
      <c r="C925" s="140" t="s">
        <v>2553</v>
      </c>
      <c r="D925" s="173" t="s">
        <v>2554</v>
      </c>
      <c r="E925" s="173" t="s">
        <v>2550</v>
      </c>
      <c r="F925" s="92" t="s">
        <v>1564</v>
      </c>
      <c r="G925" s="112">
        <v>4000</v>
      </c>
      <c r="H925" s="173" t="s">
        <v>2552</v>
      </c>
    </row>
    <row r="926" spans="1:8" ht="41.25" customHeight="1" x14ac:dyDescent="0.25">
      <c r="A926" s="139"/>
      <c r="B926" s="139"/>
      <c r="C926" s="139"/>
      <c r="D926" s="136"/>
      <c r="E926" s="136"/>
      <c r="F926" s="92" t="s">
        <v>2551</v>
      </c>
      <c r="G926" s="119">
        <v>-2000</v>
      </c>
      <c r="H926" s="136"/>
    </row>
    <row r="927" spans="1:8" ht="39" x14ac:dyDescent="0.25">
      <c r="A927" s="94">
        <v>917</v>
      </c>
      <c r="B927" s="71" t="s">
        <v>452</v>
      </c>
      <c r="C927" s="71" t="s">
        <v>124</v>
      </c>
      <c r="D927" s="103" t="s">
        <v>1567</v>
      </c>
      <c r="E927" s="111" t="s">
        <v>576</v>
      </c>
      <c r="F927" s="92" t="s">
        <v>1564</v>
      </c>
      <c r="G927" s="112">
        <v>2000</v>
      </c>
      <c r="H927" s="71"/>
    </row>
    <row r="928" spans="1:8" ht="39" x14ac:dyDescent="0.25">
      <c r="A928" s="94">
        <v>918</v>
      </c>
      <c r="B928" s="71" t="s">
        <v>452</v>
      </c>
      <c r="C928" s="71" t="s">
        <v>119</v>
      </c>
      <c r="D928" s="103" t="s">
        <v>1568</v>
      </c>
      <c r="E928" s="111" t="s">
        <v>576</v>
      </c>
      <c r="F928" s="92" t="s">
        <v>1564</v>
      </c>
      <c r="G928" s="112">
        <v>2800</v>
      </c>
      <c r="H928" s="71"/>
    </row>
    <row r="929" spans="1:8" ht="39" x14ac:dyDescent="0.25">
      <c r="A929" s="94">
        <v>919</v>
      </c>
      <c r="B929" s="71" t="s">
        <v>452</v>
      </c>
      <c r="C929" s="71" t="s">
        <v>119</v>
      </c>
      <c r="D929" s="103" t="s">
        <v>1568</v>
      </c>
      <c r="E929" s="111" t="s">
        <v>576</v>
      </c>
      <c r="F929" s="92" t="s">
        <v>1564</v>
      </c>
      <c r="G929" s="112">
        <v>2800</v>
      </c>
      <c r="H929" s="71"/>
    </row>
    <row r="930" spans="1:8" ht="39" x14ac:dyDescent="0.25">
      <c r="A930" s="94">
        <v>920</v>
      </c>
      <c r="B930" s="71" t="s">
        <v>452</v>
      </c>
      <c r="C930" s="71" t="s">
        <v>119</v>
      </c>
      <c r="D930" s="103" t="s">
        <v>1568</v>
      </c>
      <c r="E930" s="111" t="s">
        <v>576</v>
      </c>
      <c r="F930" s="92" t="s">
        <v>1564</v>
      </c>
      <c r="G930" s="112">
        <v>3400</v>
      </c>
      <c r="H930" s="71"/>
    </row>
    <row r="931" spans="1:8" ht="40.5" customHeight="1" x14ac:dyDescent="0.25">
      <c r="A931" s="141">
        <v>921</v>
      </c>
      <c r="B931" s="140" t="s">
        <v>2547</v>
      </c>
      <c r="C931" s="140" t="s">
        <v>2555</v>
      </c>
      <c r="D931" s="173" t="s">
        <v>2556</v>
      </c>
      <c r="E931" s="173" t="s">
        <v>2550</v>
      </c>
      <c r="F931" s="92" t="s">
        <v>1564</v>
      </c>
      <c r="G931" s="112">
        <v>4000</v>
      </c>
      <c r="H931" s="173" t="s">
        <v>2552</v>
      </c>
    </row>
    <row r="932" spans="1:8" ht="38.25" customHeight="1" x14ac:dyDescent="0.25">
      <c r="A932" s="139"/>
      <c r="B932" s="139"/>
      <c r="C932" s="139"/>
      <c r="D932" s="136"/>
      <c r="E932" s="136"/>
      <c r="F932" s="92" t="s">
        <v>2551</v>
      </c>
      <c r="G932" s="119">
        <v>-2000</v>
      </c>
      <c r="H932" s="136"/>
    </row>
    <row r="933" spans="1:8" ht="39" x14ac:dyDescent="0.25">
      <c r="A933" s="94">
        <v>922</v>
      </c>
      <c r="B933" s="71" t="s">
        <v>452</v>
      </c>
      <c r="C933" s="71" t="s">
        <v>105</v>
      </c>
      <c r="D933" s="103" t="s">
        <v>1569</v>
      </c>
      <c r="E933" s="111" t="s">
        <v>576</v>
      </c>
      <c r="F933" s="92" t="s">
        <v>1570</v>
      </c>
      <c r="G933" s="112">
        <v>30000</v>
      </c>
      <c r="H933" s="71"/>
    </row>
    <row r="934" spans="1:8" ht="39" x14ac:dyDescent="0.25">
      <c r="A934" s="94">
        <f>ROW(A924)</f>
        <v>924</v>
      </c>
      <c r="B934" s="71" t="s">
        <v>452</v>
      </c>
      <c r="C934" s="71" t="s">
        <v>105</v>
      </c>
      <c r="D934" s="103" t="s">
        <v>1571</v>
      </c>
      <c r="E934" s="111" t="s">
        <v>576</v>
      </c>
      <c r="F934" s="92" t="s">
        <v>1570</v>
      </c>
      <c r="G934" s="112">
        <v>30000</v>
      </c>
      <c r="H934" s="71"/>
    </row>
    <row r="935" spans="1:8" ht="39" x14ac:dyDescent="0.25">
      <c r="A935" s="94">
        <f t="shared" ref="A935:A998" si="17">ROW(A925)</f>
        <v>925</v>
      </c>
      <c r="B935" s="71" t="s">
        <v>452</v>
      </c>
      <c r="C935" s="71" t="s">
        <v>105</v>
      </c>
      <c r="D935" s="103" t="s">
        <v>1572</v>
      </c>
      <c r="E935" s="111" t="s">
        <v>576</v>
      </c>
      <c r="F935" s="92" t="s">
        <v>1570</v>
      </c>
      <c r="G935" s="112">
        <v>30000</v>
      </c>
      <c r="H935" s="71"/>
    </row>
    <row r="936" spans="1:8" ht="39" x14ac:dyDescent="0.25">
      <c r="A936" s="94">
        <f t="shared" si="17"/>
        <v>926</v>
      </c>
      <c r="B936" s="71" t="s">
        <v>452</v>
      </c>
      <c r="C936" s="71" t="s">
        <v>129</v>
      </c>
      <c r="D936" s="103" t="s">
        <v>1573</v>
      </c>
      <c r="E936" s="111" t="s">
        <v>576</v>
      </c>
      <c r="F936" s="92" t="s">
        <v>1574</v>
      </c>
      <c r="G936" s="112">
        <v>30000</v>
      </c>
      <c r="H936" s="71"/>
    </row>
    <row r="937" spans="1:8" ht="39" x14ac:dyDescent="0.25">
      <c r="A937" s="94">
        <f t="shared" si="17"/>
        <v>927</v>
      </c>
      <c r="B937" s="71" t="s">
        <v>452</v>
      </c>
      <c r="C937" s="71" t="s">
        <v>129</v>
      </c>
      <c r="D937" s="103" t="s">
        <v>1575</v>
      </c>
      <c r="E937" s="111" t="s">
        <v>576</v>
      </c>
      <c r="F937" s="92" t="s">
        <v>1574</v>
      </c>
      <c r="G937" s="112">
        <v>30000</v>
      </c>
      <c r="H937" s="71"/>
    </row>
    <row r="938" spans="1:8" ht="39" x14ac:dyDescent="0.25">
      <c r="A938" s="94">
        <f t="shared" si="17"/>
        <v>928</v>
      </c>
      <c r="B938" s="71" t="s">
        <v>452</v>
      </c>
      <c r="C938" s="71" t="s">
        <v>129</v>
      </c>
      <c r="D938" s="103" t="s">
        <v>1576</v>
      </c>
      <c r="E938" s="111" t="s">
        <v>576</v>
      </c>
      <c r="F938" s="92" t="s">
        <v>1574</v>
      </c>
      <c r="G938" s="112">
        <v>30000</v>
      </c>
      <c r="H938" s="71"/>
    </row>
    <row r="939" spans="1:8" ht="39" x14ac:dyDescent="0.25">
      <c r="A939" s="94">
        <f t="shared" si="17"/>
        <v>929</v>
      </c>
      <c r="B939" s="71" t="s">
        <v>452</v>
      </c>
      <c r="C939" s="71" t="s">
        <v>124</v>
      </c>
      <c r="D939" s="103" t="s">
        <v>1577</v>
      </c>
      <c r="E939" s="111" t="s">
        <v>576</v>
      </c>
      <c r="F939" s="92" t="s">
        <v>1574</v>
      </c>
      <c r="G939" s="112">
        <v>30000</v>
      </c>
      <c r="H939" s="71"/>
    </row>
    <row r="940" spans="1:8" ht="39" x14ac:dyDescent="0.25">
      <c r="A940" s="94">
        <f t="shared" si="17"/>
        <v>930</v>
      </c>
      <c r="B940" s="71" t="s">
        <v>452</v>
      </c>
      <c r="C940" s="71" t="s">
        <v>109</v>
      </c>
      <c r="D940" s="103" t="s">
        <v>1578</v>
      </c>
      <c r="E940" s="111" t="s">
        <v>576</v>
      </c>
      <c r="F940" s="92" t="s">
        <v>1574</v>
      </c>
      <c r="G940" s="112">
        <v>30000</v>
      </c>
      <c r="H940" s="71"/>
    </row>
    <row r="941" spans="1:8" ht="39" x14ac:dyDescent="0.25">
      <c r="A941" s="94">
        <f t="shared" si="17"/>
        <v>931</v>
      </c>
      <c r="B941" s="71" t="s">
        <v>452</v>
      </c>
      <c r="C941" s="71" t="s">
        <v>86</v>
      </c>
      <c r="D941" s="103" t="s">
        <v>1579</v>
      </c>
      <c r="E941" s="111" t="s">
        <v>576</v>
      </c>
      <c r="F941" s="92" t="s">
        <v>1574</v>
      </c>
      <c r="G941" s="112">
        <v>30000</v>
      </c>
      <c r="H941" s="71"/>
    </row>
    <row r="942" spans="1:8" ht="39" x14ac:dyDescent="0.25">
      <c r="A942" s="94">
        <f t="shared" si="17"/>
        <v>932</v>
      </c>
      <c r="B942" s="71" t="s">
        <v>452</v>
      </c>
      <c r="C942" s="71" t="s">
        <v>129</v>
      </c>
      <c r="D942" s="103" t="s">
        <v>1580</v>
      </c>
      <c r="E942" s="111" t="s">
        <v>576</v>
      </c>
      <c r="F942" s="92" t="s">
        <v>1574</v>
      </c>
      <c r="G942" s="112">
        <v>30000</v>
      </c>
      <c r="H942" s="71"/>
    </row>
    <row r="943" spans="1:8" ht="39" x14ac:dyDescent="0.25">
      <c r="A943" s="94">
        <f t="shared" si="17"/>
        <v>933</v>
      </c>
      <c r="B943" s="71" t="s">
        <v>452</v>
      </c>
      <c r="C943" s="71" t="s">
        <v>109</v>
      </c>
      <c r="D943" s="103" t="s">
        <v>1581</v>
      </c>
      <c r="E943" s="111" t="s">
        <v>576</v>
      </c>
      <c r="F943" s="92" t="s">
        <v>1574</v>
      </c>
      <c r="G943" s="112">
        <v>30000</v>
      </c>
      <c r="H943" s="71"/>
    </row>
    <row r="944" spans="1:8" ht="39" x14ac:dyDescent="0.25">
      <c r="A944" s="94">
        <f t="shared" si="17"/>
        <v>934</v>
      </c>
      <c r="B944" s="71" t="s">
        <v>452</v>
      </c>
      <c r="C944" s="71" t="s">
        <v>109</v>
      </c>
      <c r="D944" s="103" t="s">
        <v>1582</v>
      </c>
      <c r="E944" s="111" t="s">
        <v>576</v>
      </c>
      <c r="F944" s="92" t="s">
        <v>1574</v>
      </c>
      <c r="G944" s="112">
        <v>30000</v>
      </c>
      <c r="H944" s="71"/>
    </row>
    <row r="945" spans="1:8" ht="39" x14ac:dyDescent="0.25">
      <c r="A945" s="94">
        <f t="shared" si="17"/>
        <v>935</v>
      </c>
      <c r="B945" s="71" t="s">
        <v>452</v>
      </c>
      <c r="C945" s="71" t="s">
        <v>121</v>
      </c>
      <c r="D945" s="103" t="s">
        <v>1583</v>
      </c>
      <c r="E945" s="111" t="s">
        <v>576</v>
      </c>
      <c r="F945" s="92" t="s">
        <v>1574</v>
      </c>
      <c r="G945" s="112">
        <v>30000</v>
      </c>
      <c r="H945" s="71"/>
    </row>
    <row r="946" spans="1:8" ht="39" x14ac:dyDescent="0.25">
      <c r="A946" s="94">
        <f t="shared" si="17"/>
        <v>936</v>
      </c>
      <c r="B946" s="71" t="s">
        <v>452</v>
      </c>
      <c r="C946" s="71" t="s">
        <v>129</v>
      </c>
      <c r="D946" s="103" t="s">
        <v>1584</v>
      </c>
      <c r="E946" s="111" t="s">
        <v>576</v>
      </c>
      <c r="F946" s="92" t="s">
        <v>1574</v>
      </c>
      <c r="G946" s="112">
        <v>30000</v>
      </c>
      <c r="H946" s="71"/>
    </row>
    <row r="947" spans="1:8" ht="39" x14ac:dyDescent="0.25">
      <c r="A947" s="94">
        <f t="shared" si="17"/>
        <v>937</v>
      </c>
      <c r="B947" s="71" t="s">
        <v>452</v>
      </c>
      <c r="C947" s="71" t="s">
        <v>124</v>
      </c>
      <c r="D947" s="103" t="s">
        <v>1585</v>
      </c>
      <c r="E947" s="111" t="s">
        <v>576</v>
      </c>
      <c r="F947" s="92" t="s">
        <v>1574</v>
      </c>
      <c r="G947" s="112">
        <v>30000</v>
      </c>
      <c r="H947" s="71"/>
    </row>
    <row r="948" spans="1:8" ht="58.5" x14ac:dyDescent="0.25">
      <c r="A948" s="94">
        <f t="shared" si="17"/>
        <v>938</v>
      </c>
      <c r="B948" s="71" t="s">
        <v>452</v>
      </c>
      <c r="C948" s="71" t="s">
        <v>105</v>
      </c>
      <c r="D948" s="103" t="s">
        <v>1586</v>
      </c>
      <c r="E948" s="111" t="s">
        <v>576</v>
      </c>
      <c r="F948" s="92" t="s">
        <v>1574</v>
      </c>
      <c r="G948" s="112">
        <v>30000</v>
      </c>
      <c r="H948" s="71"/>
    </row>
    <row r="949" spans="1:8" ht="58.5" x14ac:dyDescent="0.25">
      <c r="A949" s="94">
        <f t="shared" si="17"/>
        <v>939</v>
      </c>
      <c r="B949" s="71" t="s">
        <v>452</v>
      </c>
      <c r="C949" s="71" t="s">
        <v>105</v>
      </c>
      <c r="D949" s="103" t="s">
        <v>1587</v>
      </c>
      <c r="E949" s="111" t="s">
        <v>576</v>
      </c>
      <c r="F949" s="92" t="s">
        <v>1574</v>
      </c>
      <c r="G949" s="112">
        <v>30000</v>
      </c>
      <c r="H949" s="71"/>
    </row>
    <row r="950" spans="1:8" ht="58.5" x14ac:dyDescent="0.25">
      <c r="A950" s="94">
        <f t="shared" si="17"/>
        <v>940</v>
      </c>
      <c r="B950" s="71" t="s">
        <v>452</v>
      </c>
      <c r="C950" s="71" t="s">
        <v>105</v>
      </c>
      <c r="D950" s="103" t="s">
        <v>1588</v>
      </c>
      <c r="E950" s="111" t="s">
        <v>576</v>
      </c>
      <c r="F950" s="92" t="s">
        <v>1574</v>
      </c>
      <c r="G950" s="112">
        <v>30000</v>
      </c>
      <c r="H950" s="71"/>
    </row>
    <row r="951" spans="1:8" ht="39" x14ac:dyDescent="0.25">
      <c r="A951" s="94">
        <f t="shared" si="17"/>
        <v>941</v>
      </c>
      <c r="B951" s="71" t="s">
        <v>452</v>
      </c>
      <c r="C951" s="71" t="s">
        <v>168</v>
      </c>
      <c r="D951" s="103" t="s">
        <v>1589</v>
      </c>
      <c r="E951" s="111" t="s">
        <v>576</v>
      </c>
      <c r="F951" s="92" t="s">
        <v>1574</v>
      </c>
      <c r="G951" s="112">
        <v>30000</v>
      </c>
      <c r="H951" s="71"/>
    </row>
    <row r="952" spans="1:8" ht="39" x14ac:dyDescent="0.25">
      <c r="A952" s="94">
        <f t="shared" si="17"/>
        <v>942</v>
      </c>
      <c r="B952" s="71" t="s">
        <v>452</v>
      </c>
      <c r="C952" s="71" t="s">
        <v>109</v>
      </c>
      <c r="D952" s="103" t="s">
        <v>1590</v>
      </c>
      <c r="E952" s="111" t="s">
        <v>576</v>
      </c>
      <c r="F952" s="92" t="s">
        <v>1574</v>
      </c>
      <c r="G952" s="112">
        <v>30000</v>
      </c>
      <c r="H952" s="71"/>
    </row>
    <row r="953" spans="1:8" ht="39" x14ac:dyDescent="0.25">
      <c r="A953" s="94">
        <f t="shared" si="17"/>
        <v>943</v>
      </c>
      <c r="B953" s="71" t="s">
        <v>452</v>
      </c>
      <c r="C953" s="71" t="s">
        <v>124</v>
      </c>
      <c r="D953" s="103" t="s">
        <v>1591</v>
      </c>
      <c r="E953" s="111" t="s">
        <v>576</v>
      </c>
      <c r="F953" s="92" t="s">
        <v>1574</v>
      </c>
      <c r="G953" s="112">
        <v>30000</v>
      </c>
      <c r="H953" s="71"/>
    </row>
    <row r="954" spans="1:8" ht="39" x14ac:dyDescent="0.25">
      <c r="A954" s="94">
        <f t="shared" si="17"/>
        <v>944</v>
      </c>
      <c r="B954" s="71" t="s">
        <v>452</v>
      </c>
      <c r="C954" s="71" t="s">
        <v>86</v>
      </c>
      <c r="D954" s="103" t="s">
        <v>1592</v>
      </c>
      <c r="E954" s="111" t="s">
        <v>576</v>
      </c>
      <c r="F954" s="92" t="s">
        <v>1574</v>
      </c>
      <c r="G954" s="112">
        <v>30000</v>
      </c>
      <c r="H954" s="71"/>
    </row>
    <row r="955" spans="1:8" ht="39" x14ac:dyDescent="0.25">
      <c r="A955" s="94">
        <f t="shared" si="17"/>
        <v>945</v>
      </c>
      <c r="B955" s="71" t="s">
        <v>452</v>
      </c>
      <c r="C955" s="71" t="s">
        <v>86</v>
      </c>
      <c r="D955" s="103" t="s">
        <v>1593</v>
      </c>
      <c r="E955" s="111" t="s">
        <v>576</v>
      </c>
      <c r="F955" s="92" t="s">
        <v>1574</v>
      </c>
      <c r="G955" s="112">
        <v>30000</v>
      </c>
      <c r="H955" s="71"/>
    </row>
    <row r="956" spans="1:8" ht="39" x14ac:dyDescent="0.25">
      <c r="A956" s="94">
        <f t="shared" si="17"/>
        <v>946</v>
      </c>
      <c r="B956" s="71" t="s">
        <v>452</v>
      </c>
      <c r="C956" s="71" t="s">
        <v>105</v>
      </c>
      <c r="D956" s="103" t="s">
        <v>1594</v>
      </c>
      <c r="E956" s="111" t="s">
        <v>576</v>
      </c>
      <c r="F956" s="92" t="s">
        <v>1574</v>
      </c>
      <c r="G956" s="112">
        <v>30000</v>
      </c>
      <c r="H956" s="71"/>
    </row>
    <row r="957" spans="1:8" ht="39" x14ac:dyDescent="0.25">
      <c r="A957" s="94">
        <f t="shared" si="17"/>
        <v>947</v>
      </c>
      <c r="B957" s="71" t="s">
        <v>452</v>
      </c>
      <c r="C957" s="71" t="s">
        <v>121</v>
      </c>
      <c r="D957" s="103" t="s">
        <v>1595</v>
      </c>
      <c r="E957" s="111" t="s">
        <v>576</v>
      </c>
      <c r="F957" s="92" t="s">
        <v>1574</v>
      </c>
      <c r="G957" s="112">
        <v>30000</v>
      </c>
      <c r="H957" s="71"/>
    </row>
    <row r="958" spans="1:8" ht="39" x14ac:dyDescent="0.25">
      <c r="A958" s="94">
        <f t="shared" si="17"/>
        <v>948</v>
      </c>
      <c r="B958" s="71" t="s">
        <v>452</v>
      </c>
      <c r="C958" s="71" t="s">
        <v>121</v>
      </c>
      <c r="D958" s="103" t="s">
        <v>1596</v>
      </c>
      <c r="E958" s="111" t="s">
        <v>576</v>
      </c>
      <c r="F958" s="92" t="s">
        <v>1574</v>
      </c>
      <c r="G958" s="112">
        <v>30000</v>
      </c>
      <c r="H958" s="71"/>
    </row>
    <row r="959" spans="1:8" ht="39" x14ac:dyDescent="0.25">
      <c r="A959" s="94">
        <f t="shared" si="17"/>
        <v>949</v>
      </c>
      <c r="B959" s="71" t="s">
        <v>452</v>
      </c>
      <c r="C959" s="71" t="s">
        <v>121</v>
      </c>
      <c r="D959" s="103" t="s">
        <v>1597</v>
      </c>
      <c r="E959" s="111" t="s">
        <v>576</v>
      </c>
      <c r="F959" s="92" t="s">
        <v>1574</v>
      </c>
      <c r="G959" s="112">
        <v>30000</v>
      </c>
      <c r="H959" s="71"/>
    </row>
    <row r="960" spans="1:8" ht="39" x14ac:dyDescent="0.25">
      <c r="A960" s="94">
        <f t="shared" si="17"/>
        <v>950</v>
      </c>
      <c r="B960" s="71" t="s">
        <v>452</v>
      </c>
      <c r="C960" s="71" t="s">
        <v>124</v>
      </c>
      <c r="D960" s="103" t="s">
        <v>1598</v>
      </c>
      <c r="E960" s="111" t="s">
        <v>576</v>
      </c>
      <c r="F960" s="92" t="s">
        <v>1574</v>
      </c>
      <c r="G960" s="112">
        <v>30000</v>
      </c>
      <c r="H960" s="71"/>
    </row>
    <row r="961" spans="1:8" ht="39" x14ac:dyDescent="0.25">
      <c r="A961" s="94">
        <f t="shared" si="17"/>
        <v>951</v>
      </c>
      <c r="B961" s="71" t="s">
        <v>452</v>
      </c>
      <c r="C961" s="71" t="s">
        <v>121</v>
      </c>
      <c r="D961" s="103" t="s">
        <v>1599</v>
      </c>
      <c r="E961" s="111" t="s">
        <v>576</v>
      </c>
      <c r="F961" s="92" t="s">
        <v>1574</v>
      </c>
      <c r="G961" s="112">
        <v>30000</v>
      </c>
      <c r="H961" s="71"/>
    </row>
    <row r="962" spans="1:8" ht="39" x14ac:dyDescent="0.25">
      <c r="A962" s="94">
        <f t="shared" si="17"/>
        <v>952</v>
      </c>
      <c r="B962" s="71" t="s">
        <v>452</v>
      </c>
      <c r="C962" s="71" t="s">
        <v>124</v>
      </c>
      <c r="D962" s="103" t="s">
        <v>1600</v>
      </c>
      <c r="E962" s="111" t="s">
        <v>576</v>
      </c>
      <c r="F962" s="92" t="s">
        <v>1574</v>
      </c>
      <c r="G962" s="112">
        <v>30000</v>
      </c>
      <c r="H962" s="71"/>
    </row>
    <row r="963" spans="1:8" ht="39" x14ac:dyDescent="0.25">
      <c r="A963" s="94">
        <f t="shared" si="17"/>
        <v>953</v>
      </c>
      <c r="B963" s="71" t="s">
        <v>452</v>
      </c>
      <c r="C963" s="71" t="s">
        <v>276</v>
      </c>
      <c r="D963" s="103" t="s">
        <v>1601</v>
      </c>
      <c r="E963" s="111" t="s">
        <v>576</v>
      </c>
      <c r="F963" s="92" t="s">
        <v>1574</v>
      </c>
      <c r="G963" s="112">
        <v>30000</v>
      </c>
      <c r="H963" s="71"/>
    </row>
    <row r="964" spans="1:8" ht="39" x14ac:dyDescent="0.25">
      <c r="A964" s="94">
        <f t="shared" si="17"/>
        <v>954</v>
      </c>
      <c r="B964" s="71" t="s">
        <v>452</v>
      </c>
      <c r="C964" s="71" t="s">
        <v>121</v>
      </c>
      <c r="D964" s="103" t="s">
        <v>1602</v>
      </c>
      <c r="E964" s="111" t="s">
        <v>576</v>
      </c>
      <c r="F964" s="92" t="s">
        <v>1574</v>
      </c>
      <c r="G964" s="112">
        <v>30000</v>
      </c>
      <c r="H964" s="71"/>
    </row>
    <row r="965" spans="1:8" ht="39" x14ac:dyDescent="0.25">
      <c r="A965" s="94">
        <f t="shared" si="17"/>
        <v>955</v>
      </c>
      <c r="B965" s="71" t="s">
        <v>452</v>
      </c>
      <c r="C965" s="71" t="s">
        <v>163</v>
      </c>
      <c r="D965" s="103" t="s">
        <v>1603</v>
      </c>
      <c r="E965" s="111" t="s">
        <v>576</v>
      </c>
      <c r="F965" s="92" t="s">
        <v>1574</v>
      </c>
      <c r="G965" s="112">
        <v>30000</v>
      </c>
      <c r="H965" s="71"/>
    </row>
    <row r="966" spans="1:8" ht="39" x14ac:dyDescent="0.25">
      <c r="A966" s="94">
        <f t="shared" si="17"/>
        <v>956</v>
      </c>
      <c r="B966" s="71" t="s">
        <v>452</v>
      </c>
      <c r="C966" s="71" t="s">
        <v>109</v>
      </c>
      <c r="D966" s="103" t="s">
        <v>1604</v>
      </c>
      <c r="E966" s="111" t="s">
        <v>576</v>
      </c>
      <c r="F966" s="92" t="s">
        <v>1574</v>
      </c>
      <c r="G966" s="112">
        <v>30000</v>
      </c>
      <c r="H966" s="71"/>
    </row>
    <row r="967" spans="1:8" ht="39" x14ac:dyDescent="0.25">
      <c r="A967" s="94">
        <f t="shared" si="17"/>
        <v>957</v>
      </c>
      <c r="B967" s="71" t="s">
        <v>452</v>
      </c>
      <c r="C967" s="71" t="s">
        <v>178</v>
      </c>
      <c r="D967" s="103" t="s">
        <v>1605</v>
      </c>
      <c r="E967" s="111" t="s">
        <v>576</v>
      </c>
      <c r="F967" s="92" t="s">
        <v>1574</v>
      </c>
      <c r="G967" s="112">
        <v>30000</v>
      </c>
      <c r="H967" s="71"/>
    </row>
    <row r="968" spans="1:8" ht="39" x14ac:dyDescent="0.25">
      <c r="A968" s="94">
        <f t="shared" si="17"/>
        <v>958</v>
      </c>
      <c r="B968" s="71" t="s">
        <v>452</v>
      </c>
      <c r="C968" s="71" t="s">
        <v>175</v>
      </c>
      <c r="D968" s="103" t="s">
        <v>1606</v>
      </c>
      <c r="E968" s="111" t="s">
        <v>576</v>
      </c>
      <c r="F968" s="92" t="s">
        <v>1574</v>
      </c>
      <c r="G968" s="112">
        <v>30000</v>
      </c>
      <c r="H968" s="71"/>
    </row>
    <row r="969" spans="1:8" ht="39" x14ac:dyDescent="0.25">
      <c r="A969" s="94">
        <f t="shared" si="17"/>
        <v>959</v>
      </c>
      <c r="B969" s="71" t="s">
        <v>452</v>
      </c>
      <c r="C969" s="71" t="s">
        <v>109</v>
      </c>
      <c r="D969" s="103" t="s">
        <v>1607</v>
      </c>
      <c r="E969" s="111" t="s">
        <v>576</v>
      </c>
      <c r="F969" s="92" t="s">
        <v>1574</v>
      </c>
      <c r="G969" s="112">
        <v>30000</v>
      </c>
      <c r="H969" s="71"/>
    </row>
    <row r="970" spans="1:8" ht="39" x14ac:dyDescent="0.25">
      <c r="A970" s="94">
        <f t="shared" si="17"/>
        <v>960</v>
      </c>
      <c r="B970" s="71" t="s">
        <v>452</v>
      </c>
      <c r="C970" s="71" t="s">
        <v>124</v>
      </c>
      <c r="D970" s="103" t="s">
        <v>1608</v>
      </c>
      <c r="E970" s="111" t="s">
        <v>576</v>
      </c>
      <c r="F970" s="92" t="s">
        <v>1574</v>
      </c>
      <c r="G970" s="112">
        <v>30000</v>
      </c>
      <c r="H970" s="71"/>
    </row>
    <row r="971" spans="1:8" ht="39" x14ac:dyDescent="0.25">
      <c r="A971" s="94">
        <f t="shared" si="17"/>
        <v>961</v>
      </c>
      <c r="B971" s="71" t="s">
        <v>452</v>
      </c>
      <c r="C971" s="71" t="s">
        <v>124</v>
      </c>
      <c r="D971" s="103" t="s">
        <v>1609</v>
      </c>
      <c r="E971" s="111" t="s">
        <v>576</v>
      </c>
      <c r="F971" s="92" t="s">
        <v>1574</v>
      </c>
      <c r="G971" s="112">
        <v>30000</v>
      </c>
      <c r="H971" s="71"/>
    </row>
    <row r="972" spans="1:8" ht="39" x14ac:dyDescent="0.25">
      <c r="A972" s="94">
        <f t="shared" si="17"/>
        <v>962</v>
      </c>
      <c r="B972" s="71" t="s">
        <v>452</v>
      </c>
      <c r="C972" s="71" t="s">
        <v>105</v>
      </c>
      <c r="D972" s="103" t="s">
        <v>1610</v>
      </c>
      <c r="E972" s="111" t="s">
        <v>576</v>
      </c>
      <c r="F972" s="92" t="s">
        <v>1574</v>
      </c>
      <c r="G972" s="112">
        <v>30000</v>
      </c>
      <c r="H972" s="71"/>
    </row>
    <row r="973" spans="1:8" ht="39" x14ac:dyDescent="0.25">
      <c r="A973" s="94">
        <f t="shared" si="17"/>
        <v>963</v>
      </c>
      <c r="B973" s="71" t="s">
        <v>452</v>
      </c>
      <c r="C973" s="71" t="s">
        <v>105</v>
      </c>
      <c r="D973" s="103" t="s">
        <v>1611</v>
      </c>
      <c r="E973" s="111" t="s">
        <v>576</v>
      </c>
      <c r="F973" s="92" t="s">
        <v>1574</v>
      </c>
      <c r="G973" s="112">
        <v>30000</v>
      </c>
      <c r="H973" s="71"/>
    </row>
    <row r="974" spans="1:8" ht="39" x14ac:dyDescent="0.25">
      <c r="A974" s="94">
        <f t="shared" si="17"/>
        <v>964</v>
      </c>
      <c r="B974" s="71" t="s">
        <v>452</v>
      </c>
      <c r="C974" s="71" t="s">
        <v>278</v>
      </c>
      <c r="D974" s="103" t="s">
        <v>1612</v>
      </c>
      <c r="E974" s="111" t="s">
        <v>576</v>
      </c>
      <c r="F974" s="92" t="s">
        <v>1574</v>
      </c>
      <c r="G974" s="112">
        <v>30000</v>
      </c>
      <c r="H974" s="71"/>
    </row>
    <row r="975" spans="1:8" ht="39" x14ac:dyDescent="0.25">
      <c r="A975" s="94">
        <f t="shared" si="17"/>
        <v>965</v>
      </c>
      <c r="B975" s="71" t="s">
        <v>452</v>
      </c>
      <c r="C975" s="71" t="s">
        <v>119</v>
      </c>
      <c r="D975" s="103" t="s">
        <v>1613</v>
      </c>
      <c r="E975" s="111" t="s">
        <v>576</v>
      </c>
      <c r="F975" s="92" t="s">
        <v>1574</v>
      </c>
      <c r="G975" s="112">
        <v>30000</v>
      </c>
      <c r="H975" s="71"/>
    </row>
    <row r="976" spans="1:8" ht="39" x14ac:dyDescent="0.25">
      <c r="A976" s="94">
        <f t="shared" si="17"/>
        <v>966</v>
      </c>
      <c r="B976" s="71" t="s">
        <v>452</v>
      </c>
      <c r="C976" s="71" t="s">
        <v>86</v>
      </c>
      <c r="D976" s="103" t="s">
        <v>1614</v>
      </c>
      <c r="E976" s="111" t="s">
        <v>576</v>
      </c>
      <c r="F976" s="92" t="s">
        <v>1574</v>
      </c>
      <c r="G976" s="112">
        <v>30000</v>
      </c>
      <c r="H976" s="71"/>
    </row>
    <row r="977" spans="1:8" ht="39" x14ac:dyDescent="0.25">
      <c r="A977" s="94">
        <f t="shared" si="17"/>
        <v>967</v>
      </c>
      <c r="B977" s="71" t="s">
        <v>452</v>
      </c>
      <c r="C977" s="71" t="s">
        <v>86</v>
      </c>
      <c r="D977" s="103" t="s">
        <v>1615</v>
      </c>
      <c r="E977" s="111" t="s">
        <v>576</v>
      </c>
      <c r="F977" s="92" t="s">
        <v>1574</v>
      </c>
      <c r="G977" s="112">
        <v>30000</v>
      </c>
      <c r="H977" s="71"/>
    </row>
    <row r="978" spans="1:8" ht="39" x14ac:dyDescent="0.25">
      <c r="A978" s="94">
        <f t="shared" si="17"/>
        <v>968</v>
      </c>
      <c r="B978" s="71" t="s">
        <v>452</v>
      </c>
      <c r="C978" s="71" t="s">
        <v>278</v>
      </c>
      <c r="D978" s="103" t="s">
        <v>1616</v>
      </c>
      <c r="E978" s="111" t="s">
        <v>576</v>
      </c>
      <c r="F978" s="92" t="s">
        <v>1574</v>
      </c>
      <c r="G978" s="112">
        <v>30000</v>
      </c>
      <c r="H978" s="71"/>
    </row>
    <row r="979" spans="1:8" ht="39" x14ac:dyDescent="0.25">
      <c r="A979" s="94">
        <f t="shared" si="17"/>
        <v>969</v>
      </c>
      <c r="B979" s="71" t="s">
        <v>452</v>
      </c>
      <c r="C979" s="71" t="s">
        <v>121</v>
      </c>
      <c r="D979" s="103" t="s">
        <v>1617</v>
      </c>
      <c r="E979" s="111" t="s">
        <v>576</v>
      </c>
      <c r="F979" s="92" t="s">
        <v>1574</v>
      </c>
      <c r="G979" s="112">
        <v>30000</v>
      </c>
      <c r="H979" s="71"/>
    </row>
    <row r="980" spans="1:8" ht="39" x14ac:dyDescent="0.25">
      <c r="A980" s="94">
        <f t="shared" si="17"/>
        <v>970</v>
      </c>
      <c r="B980" s="71" t="s">
        <v>452</v>
      </c>
      <c r="C980" s="71" t="s">
        <v>105</v>
      </c>
      <c r="D980" s="103" t="s">
        <v>1618</v>
      </c>
      <c r="E980" s="111" t="s">
        <v>576</v>
      </c>
      <c r="F980" s="92" t="s">
        <v>1574</v>
      </c>
      <c r="G980" s="112">
        <v>30000</v>
      </c>
      <c r="H980" s="71"/>
    </row>
    <row r="981" spans="1:8" ht="39" x14ac:dyDescent="0.25">
      <c r="A981" s="94">
        <f t="shared" si="17"/>
        <v>971</v>
      </c>
      <c r="B981" s="71" t="s">
        <v>452</v>
      </c>
      <c r="C981" s="71" t="s">
        <v>109</v>
      </c>
      <c r="D981" s="103" t="s">
        <v>1619</v>
      </c>
      <c r="E981" s="111" t="s">
        <v>576</v>
      </c>
      <c r="F981" s="92" t="s">
        <v>1574</v>
      </c>
      <c r="G981" s="112">
        <v>30000</v>
      </c>
      <c r="H981" s="71"/>
    </row>
    <row r="982" spans="1:8" ht="39" x14ac:dyDescent="0.25">
      <c r="A982" s="94">
        <f t="shared" si="17"/>
        <v>972</v>
      </c>
      <c r="B982" s="71" t="s">
        <v>452</v>
      </c>
      <c r="C982" s="71" t="s">
        <v>119</v>
      </c>
      <c r="D982" s="103" t="s">
        <v>1620</v>
      </c>
      <c r="E982" s="111" t="s">
        <v>576</v>
      </c>
      <c r="F982" s="92" t="s">
        <v>1574</v>
      </c>
      <c r="G982" s="112">
        <v>30000</v>
      </c>
      <c r="H982" s="71"/>
    </row>
    <row r="983" spans="1:8" ht="39" x14ac:dyDescent="0.25">
      <c r="A983" s="94">
        <f t="shared" si="17"/>
        <v>973</v>
      </c>
      <c r="B983" s="71" t="s">
        <v>452</v>
      </c>
      <c r="C983" s="71" t="s">
        <v>86</v>
      </c>
      <c r="D983" s="103" t="s">
        <v>1621</v>
      </c>
      <c r="E983" s="111" t="s">
        <v>576</v>
      </c>
      <c r="F983" s="92" t="s">
        <v>1574</v>
      </c>
      <c r="G983" s="112">
        <v>30000</v>
      </c>
      <c r="H983" s="71"/>
    </row>
    <row r="984" spans="1:8" ht="39" x14ac:dyDescent="0.25">
      <c r="A984" s="94">
        <f t="shared" si="17"/>
        <v>974</v>
      </c>
      <c r="B984" s="71" t="s">
        <v>452</v>
      </c>
      <c r="C984" s="71" t="s">
        <v>109</v>
      </c>
      <c r="D984" s="103" t="s">
        <v>1622</v>
      </c>
      <c r="E984" s="111" t="s">
        <v>576</v>
      </c>
      <c r="F984" s="92" t="s">
        <v>1574</v>
      </c>
      <c r="G984" s="112">
        <v>30000</v>
      </c>
      <c r="H984" s="71"/>
    </row>
    <row r="985" spans="1:8" ht="39" x14ac:dyDescent="0.25">
      <c r="A985" s="94">
        <f t="shared" si="17"/>
        <v>975</v>
      </c>
      <c r="B985" s="71" t="s">
        <v>452</v>
      </c>
      <c r="C985" s="71" t="s">
        <v>105</v>
      </c>
      <c r="D985" s="103" t="s">
        <v>1623</v>
      </c>
      <c r="E985" s="111" t="s">
        <v>576</v>
      </c>
      <c r="F985" s="92" t="s">
        <v>1574</v>
      </c>
      <c r="G985" s="112">
        <v>30000</v>
      </c>
      <c r="H985" s="71"/>
    </row>
    <row r="986" spans="1:8" ht="39" x14ac:dyDescent="0.25">
      <c r="A986" s="94">
        <f t="shared" si="17"/>
        <v>976</v>
      </c>
      <c r="B986" s="71" t="s">
        <v>452</v>
      </c>
      <c r="C986" s="71" t="s">
        <v>124</v>
      </c>
      <c r="D986" s="103" t="s">
        <v>1624</v>
      </c>
      <c r="E986" s="111" t="s">
        <v>576</v>
      </c>
      <c r="F986" s="92" t="s">
        <v>1574</v>
      </c>
      <c r="G986" s="112">
        <v>30000</v>
      </c>
      <c r="H986" s="71"/>
    </row>
    <row r="987" spans="1:8" ht="39" x14ac:dyDescent="0.25">
      <c r="A987" s="94">
        <f t="shared" si="17"/>
        <v>977</v>
      </c>
      <c r="B987" s="71" t="s">
        <v>452</v>
      </c>
      <c r="C987" s="71" t="s">
        <v>119</v>
      </c>
      <c r="D987" s="103" t="s">
        <v>1625</v>
      </c>
      <c r="E987" s="111" t="s">
        <v>576</v>
      </c>
      <c r="F987" s="92" t="s">
        <v>1574</v>
      </c>
      <c r="G987" s="112">
        <v>30000</v>
      </c>
      <c r="H987" s="71"/>
    </row>
    <row r="988" spans="1:8" ht="39" x14ac:dyDescent="0.25">
      <c r="A988" s="94">
        <f t="shared" si="17"/>
        <v>978</v>
      </c>
      <c r="B988" s="71" t="s">
        <v>452</v>
      </c>
      <c r="C988" s="71" t="s">
        <v>109</v>
      </c>
      <c r="D988" s="103" t="s">
        <v>1626</v>
      </c>
      <c r="E988" s="111" t="s">
        <v>576</v>
      </c>
      <c r="F988" s="92" t="s">
        <v>1574</v>
      </c>
      <c r="G988" s="112">
        <v>30000</v>
      </c>
      <c r="H988" s="71"/>
    </row>
    <row r="989" spans="1:8" ht="39" x14ac:dyDescent="0.25">
      <c r="A989" s="94">
        <f t="shared" si="17"/>
        <v>979</v>
      </c>
      <c r="B989" s="71" t="s">
        <v>452</v>
      </c>
      <c r="C989" s="71" t="s">
        <v>109</v>
      </c>
      <c r="D989" s="103" t="s">
        <v>1627</v>
      </c>
      <c r="E989" s="111" t="s">
        <v>576</v>
      </c>
      <c r="F989" s="92" t="s">
        <v>1574</v>
      </c>
      <c r="G989" s="112">
        <v>30000</v>
      </c>
      <c r="H989" s="71"/>
    </row>
    <row r="990" spans="1:8" ht="39" x14ac:dyDescent="0.25">
      <c r="A990" s="94">
        <f t="shared" si="17"/>
        <v>980</v>
      </c>
      <c r="B990" s="71" t="s">
        <v>452</v>
      </c>
      <c r="C990" s="71" t="s">
        <v>121</v>
      </c>
      <c r="D990" s="103" t="s">
        <v>1628</v>
      </c>
      <c r="E990" s="111" t="s">
        <v>576</v>
      </c>
      <c r="F990" s="92" t="s">
        <v>1574</v>
      </c>
      <c r="G990" s="112">
        <v>30000</v>
      </c>
      <c r="H990" s="71"/>
    </row>
    <row r="991" spans="1:8" ht="39" x14ac:dyDescent="0.25">
      <c r="A991" s="94">
        <f t="shared" si="17"/>
        <v>981</v>
      </c>
      <c r="B991" s="71" t="s">
        <v>452</v>
      </c>
      <c r="C991" s="71" t="s">
        <v>105</v>
      </c>
      <c r="D991" s="103" t="s">
        <v>1629</v>
      </c>
      <c r="E991" s="111" t="s">
        <v>576</v>
      </c>
      <c r="F991" s="92" t="s">
        <v>1574</v>
      </c>
      <c r="G991" s="112">
        <v>30000</v>
      </c>
      <c r="H991" s="71"/>
    </row>
    <row r="992" spans="1:8" ht="39" x14ac:dyDescent="0.25">
      <c r="A992" s="94">
        <f t="shared" si="17"/>
        <v>982</v>
      </c>
      <c r="B992" s="71" t="s">
        <v>452</v>
      </c>
      <c r="C992" s="71" t="s">
        <v>109</v>
      </c>
      <c r="D992" s="103" t="s">
        <v>1630</v>
      </c>
      <c r="E992" s="111" t="s">
        <v>576</v>
      </c>
      <c r="F992" s="92" t="s">
        <v>1574</v>
      </c>
      <c r="G992" s="112">
        <v>30000</v>
      </c>
      <c r="H992" s="71"/>
    </row>
    <row r="993" spans="1:8" ht="39" x14ac:dyDescent="0.25">
      <c r="A993" s="94">
        <f t="shared" si="17"/>
        <v>983</v>
      </c>
      <c r="B993" s="71" t="s">
        <v>452</v>
      </c>
      <c r="C993" s="71" t="s">
        <v>129</v>
      </c>
      <c r="D993" s="103" t="s">
        <v>1631</v>
      </c>
      <c r="E993" s="111" t="s">
        <v>576</v>
      </c>
      <c r="F993" s="92" t="s">
        <v>1574</v>
      </c>
      <c r="G993" s="112">
        <v>30000</v>
      </c>
      <c r="H993" s="71"/>
    </row>
    <row r="994" spans="1:8" ht="39" x14ac:dyDescent="0.25">
      <c r="A994" s="94">
        <f t="shared" si="17"/>
        <v>984</v>
      </c>
      <c r="B994" s="71" t="s">
        <v>452</v>
      </c>
      <c r="C994" s="71" t="s">
        <v>124</v>
      </c>
      <c r="D994" s="103" t="s">
        <v>1632</v>
      </c>
      <c r="E994" s="111" t="s">
        <v>576</v>
      </c>
      <c r="F994" s="92" t="s">
        <v>1574</v>
      </c>
      <c r="G994" s="112">
        <v>30000</v>
      </c>
      <c r="H994" s="71"/>
    </row>
    <row r="995" spans="1:8" ht="39" x14ac:dyDescent="0.25">
      <c r="A995" s="94">
        <f t="shared" si="17"/>
        <v>985</v>
      </c>
      <c r="B995" s="71" t="s">
        <v>452</v>
      </c>
      <c r="C995" s="71" t="s">
        <v>105</v>
      </c>
      <c r="D995" s="103" t="s">
        <v>1633</v>
      </c>
      <c r="E995" s="111" t="s">
        <v>576</v>
      </c>
      <c r="F995" s="92" t="s">
        <v>1574</v>
      </c>
      <c r="G995" s="112">
        <v>30000</v>
      </c>
      <c r="H995" s="71"/>
    </row>
    <row r="996" spans="1:8" ht="39" x14ac:dyDescent="0.25">
      <c r="A996" s="94">
        <f t="shared" si="17"/>
        <v>986</v>
      </c>
      <c r="B996" s="71" t="s">
        <v>452</v>
      </c>
      <c r="C996" s="71" t="s">
        <v>129</v>
      </c>
      <c r="D996" s="103" t="s">
        <v>1634</v>
      </c>
      <c r="E996" s="111" t="s">
        <v>576</v>
      </c>
      <c r="F996" s="92" t="s">
        <v>1574</v>
      </c>
      <c r="G996" s="112">
        <v>30000</v>
      </c>
      <c r="H996" s="71"/>
    </row>
    <row r="997" spans="1:8" ht="39" x14ac:dyDescent="0.25">
      <c r="A997" s="94">
        <f t="shared" si="17"/>
        <v>987</v>
      </c>
      <c r="B997" s="71" t="s">
        <v>452</v>
      </c>
      <c r="C997" s="71" t="s">
        <v>129</v>
      </c>
      <c r="D997" s="103" t="s">
        <v>1635</v>
      </c>
      <c r="E997" s="111" t="s">
        <v>576</v>
      </c>
      <c r="F997" s="92" t="s">
        <v>1574</v>
      </c>
      <c r="G997" s="112">
        <v>30000</v>
      </c>
      <c r="H997" s="71"/>
    </row>
    <row r="998" spans="1:8" ht="39" x14ac:dyDescent="0.25">
      <c r="A998" s="94">
        <f t="shared" si="17"/>
        <v>988</v>
      </c>
      <c r="B998" s="71" t="s">
        <v>452</v>
      </c>
      <c r="C998" s="71" t="s">
        <v>129</v>
      </c>
      <c r="D998" s="103" t="s">
        <v>1636</v>
      </c>
      <c r="E998" s="111" t="s">
        <v>576</v>
      </c>
      <c r="F998" s="92" t="s">
        <v>1574</v>
      </c>
      <c r="G998" s="112">
        <v>30000</v>
      </c>
      <c r="H998" s="71"/>
    </row>
    <row r="999" spans="1:8" ht="58.5" x14ac:dyDescent="0.25">
      <c r="A999" s="94">
        <f t="shared" ref="A999:A1062" si="18">ROW(A989)</f>
        <v>989</v>
      </c>
      <c r="B999" s="71" t="s">
        <v>452</v>
      </c>
      <c r="C999" s="71" t="s">
        <v>129</v>
      </c>
      <c r="D999" s="103" t="s">
        <v>1637</v>
      </c>
      <c r="E999" s="111" t="s">
        <v>576</v>
      </c>
      <c r="F999" s="92" t="s">
        <v>1574</v>
      </c>
      <c r="G999" s="112">
        <v>30000</v>
      </c>
      <c r="H999" s="71"/>
    </row>
    <row r="1000" spans="1:8" ht="39" x14ac:dyDescent="0.25">
      <c r="A1000" s="94">
        <f t="shared" si="18"/>
        <v>990</v>
      </c>
      <c r="B1000" s="71" t="s">
        <v>452</v>
      </c>
      <c r="C1000" s="71" t="s">
        <v>109</v>
      </c>
      <c r="D1000" s="103" t="s">
        <v>1638</v>
      </c>
      <c r="E1000" s="111" t="s">
        <v>576</v>
      </c>
      <c r="F1000" s="92" t="s">
        <v>1574</v>
      </c>
      <c r="G1000" s="112">
        <v>30000</v>
      </c>
      <c r="H1000" s="71"/>
    </row>
    <row r="1001" spans="1:8" ht="39" x14ac:dyDescent="0.25">
      <c r="A1001" s="94">
        <f t="shared" si="18"/>
        <v>991</v>
      </c>
      <c r="B1001" s="71" t="s">
        <v>452</v>
      </c>
      <c r="C1001" s="71" t="s">
        <v>124</v>
      </c>
      <c r="D1001" s="103" t="s">
        <v>1639</v>
      </c>
      <c r="E1001" s="111" t="s">
        <v>576</v>
      </c>
      <c r="F1001" s="92" t="s">
        <v>1574</v>
      </c>
      <c r="G1001" s="112">
        <v>30000</v>
      </c>
      <c r="H1001" s="71"/>
    </row>
    <row r="1002" spans="1:8" ht="39" x14ac:dyDescent="0.25">
      <c r="A1002" s="94">
        <f t="shared" si="18"/>
        <v>992</v>
      </c>
      <c r="B1002" s="71" t="s">
        <v>452</v>
      </c>
      <c r="C1002" s="71" t="s">
        <v>124</v>
      </c>
      <c r="D1002" s="103" t="s">
        <v>1640</v>
      </c>
      <c r="E1002" s="111" t="s">
        <v>576</v>
      </c>
      <c r="F1002" s="92" t="s">
        <v>1574</v>
      </c>
      <c r="G1002" s="112">
        <v>30000</v>
      </c>
      <c r="H1002" s="71"/>
    </row>
    <row r="1003" spans="1:8" ht="39" x14ac:dyDescent="0.25">
      <c r="A1003" s="94">
        <f t="shared" si="18"/>
        <v>993</v>
      </c>
      <c r="B1003" s="71" t="s">
        <v>452</v>
      </c>
      <c r="C1003" s="71" t="s">
        <v>119</v>
      </c>
      <c r="D1003" s="103" t="s">
        <v>1641</v>
      </c>
      <c r="E1003" s="111" t="s">
        <v>576</v>
      </c>
      <c r="F1003" s="92" t="s">
        <v>1574</v>
      </c>
      <c r="G1003" s="112">
        <v>30000</v>
      </c>
      <c r="H1003" s="71"/>
    </row>
    <row r="1004" spans="1:8" ht="39" x14ac:dyDescent="0.25">
      <c r="A1004" s="94">
        <f t="shared" si="18"/>
        <v>994</v>
      </c>
      <c r="B1004" s="71" t="s">
        <v>452</v>
      </c>
      <c r="C1004" s="71" t="s">
        <v>119</v>
      </c>
      <c r="D1004" s="103" t="s">
        <v>1642</v>
      </c>
      <c r="E1004" s="111" t="s">
        <v>576</v>
      </c>
      <c r="F1004" s="92" t="s">
        <v>1574</v>
      </c>
      <c r="G1004" s="112">
        <v>30000</v>
      </c>
      <c r="H1004" s="71"/>
    </row>
    <row r="1005" spans="1:8" ht="39" x14ac:dyDescent="0.25">
      <c r="A1005" s="94">
        <f t="shared" si="18"/>
        <v>995</v>
      </c>
      <c r="B1005" s="71" t="s">
        <v>452</v>
      </c>
      <c r="C1005" s="71" t="s">
        <v>124</v>
      </c>
      <c r="D1005" s="103" t="s">
        <v>1622</v>
      </c>
      <c r="E1005" s="111" t="s">
        <v>576</v>
      </c>
      <c r="F1005" s="92" t="s">
        <v>1574</v>
      </c>
      <c r="G1005" s="112">
        <v>30000</v>
      </c>
      <c r="H1005" s="71"/>
    </row>
    <row r="1006" spans="1:8" ht="39" x14ac:dyDescent="0.25">
      <c r="A1006" s="94">
        <f t="shared" si="18"/>
        <v>996</v>
      </c>
      <c r="B1006" s="71" t="s">
        <v>452</v>
      </c>
      <c r="C1006" s="71" t="s">
        <v>86</v>
      </c>
      <c r="D1006" s="103" t="s">
        <v>1643</v>
      </c>
      <c r="E1006" s="111" t="s">
        <v>576</v>
      </c>
      <c r="F1006" s="92" t="s">
        <v>1574</v>
      </c>
      <c r="G1006" s="112">
        <v>30000</v>
      </c>
      <c r="H1006" s="71"/>
    </row>
    <row r="1007" spans="1:8" ht="39" x14ac:dyDescent="0.25">
      <c r="A1007" s="94">
        <f t="shared" si="18"/>
        <v>997</v>
      </c>
      <c r="B1007" s="71" t="s">
        <v>452</v>
      </c>
      <c r="C1007" s="71" t="s">
        <v>119</v>
      </c>
      <c r="D1007" s="103" t="s">
        <v>1644</v>
      </c>
      <c r="E1007" s="111" t="s">
        <v>576</v>
      </c>
      <c r="F1007" s="92" t="s">
        <v>1574</v>
      </c>
      <c r="G1007" s="112">
        <v>30000</v>
      </c>
      <c r="H1007" s="71"/>
    </row>
    <row r="1008" spans="1:8" ht="39" x14ac:dyDescent="0.25">
      <c r="A1008" s="94">
        <f t="shared" si="18"/>
        <v>998</v>
      </c>
      <c r="B1008" s="71" t="s">
        <v>452</v>
      </c>
      <c r="C1008" s="71" t="s">
        <v>129</v>
      </c>
      <c r="D1008" s="103" t="s">
        <v>1645</v>
      </c>
      <c r="E1008" s="111" t="s">
        <v>576</v>
      </c>
      <c r="F1008" s="92" t="s">
        <v>1574</v>
      </c>
      <c r="G1008" s="112">
        <v>30000</v>
      </c>
      <c r="H1008" s="71"/>
    </row>
    <row r="1009" spans="1:8" ht="39" x14ac:dyDescent="0.25">
      <c r="A1009" s="94">
        <f t="shared" si="18"/>
        <v>999</v>
      </c>
      <c r="B1009" s="71" t="s">
        <v>452</v>
      </c>
      <c r="C1009" s="71" t="s">
        <v>129</v>
      </c>
      <c r="D1009" s="103" t="s">
        <v>1646</v>
      </c>
      <c r="E1009" s="111" t="s">
        <v>576</v>
      </c>
      <c r="F1009" s="92" t="s">
        <v>1574</v>
      </c>
      <c r="G1009" s="112">
        <v>30000</v>
      </c>
      <c r="H1009" s="71"/>
    </row>
    <row r="1010" spans="1:8" ht="39" x14ac:dyDescent="0.25">
      <c r="A1010" s="94">
        <f t="shared" si="18"/>
        <v>1000</v>
      </c>
      <c r="B1010" s="71" t="s">
        <v>452</v>
      </c>
      <c r="C1010" s="71" t="s">
        <v>129</v>
      </c>
      <c r="D1010" s="103" t="s">
        <v>1647</v>
      </c>
      <c r="E1010" s="111" t="s">
        <v>576</v>
      </c>
      <c r="F1010" s="92" t="s">
        <v>1574</v>
      </c>
      <c r="G1010" s="112">
        <v>30000</v>
      </c>
      <c r="H1010" s="71"/>
    </row>
    <row r="1011" spans="1:8" ht="39" x14ac:dyDescent="0.25">
      <c r="A1011" s="94">
        <f t="shared" si="18"/>
        <v>1001</v>
      </c>
      <c r="B1011" s="71" t="s">
        <v>452</v>
      </c>
      <c r="C1011" s="71" t="s">
        <v>129</v>
      </c>
      <c r="D1011" s="103" t="s">
        <v>1648</v>
      </c>
      <c r="E1011" s="111" t="s">
        <v>576</v>
      </c>
      <c r="F1011" s="92" t="s">
        <v>1574</v>
      </c>
      <c r="G1011" s="112">
        <v>30000</v>
      </c>
      <c r="H1011" s="71"/>
    </row>
    <row r="1012" spans="1:8" ht="39" x14ac:dyDescent="0.25">
      <c r="A1012" s="94">
        <f t="shared" si="18"/>
        <v>1002</v>
      </c>
      <c r="B1012" s="71" t="s">
        <v>452</v>
      </c>
      <c r="C1012" s="71" t="s">
        <v>129</v>
      </c>
      <c r="D1012" s="103" t="s">
        <v>1649</v>
      </c>
      <c r="E1012" s="111" t="s">
        <v>576</v>
      </c>
      <c r="F1012" s="92" t="s">
        <v>1574</v>
      </c>
      <c r="G1012" s="112">
        <v>30000</v>
      </c>
      <c r="H1012" s="71"/>
    </row>
    <row r="1013" spans="1:8" ht="39" x14ac:dyDescent="0.25">
      <c r="A1013" s="94">
        <f t="shared" si="18"/>
        <v>1003</v>
      </c>
      <c r="B1013" s="71" t="s">
        <v>452</v>
      </c>
      <c r="C1013" s="71" t="s">
        <v>129</v>
      </c>
      <c r="D1013" s="103" t="s">
        <v>1650</v>
      </c>
      <c r="E1013" s="111" t="s">
        <v>576</v>
      </c>
      <c r="F1013" s="92" t="s">
        <v>1574</v>
      </c>
      <c r="G1013" s="112">
        <v>30000</v>
      </c>
      <c r="H1013" s="71"/>
    </row>
    <row r="1014" spans="1:8" ht="39" x14ac:dyDescent="0.25">
      <c r="A1014" s="94">
        <f t="shared" si="18"/>
        <v>1004</v>
      </c>
      <c r="B1014" s="71" t="s">
        <v>452</v>
      </c>
      <c r="C1014" s="71" t="s">
        <v>129</v>
      </c>
      <c r="D1014" s="103" t="s">
        <v>1651</v>
      </c>
      <c r="E1014" s="111" t="s">
        <v>576</v>
      </c>
      <c r="F1014" s="92" t="s">
        <v>1574</v>
      </c>
      <c r="G1014" s="112">
        <v>30000</v>
      </c>
      <c r="H1014" s="71"/>
    </row>
    <row r="1015" spans="1:8" ht="39" x14ac:dyDescent="0.25">
      <c r="A1015" s="94">
        <f t="shared" si="18"/>
        <v>1005</v>
      </c>
      <c r="B1015" s="71" t="s">
        <v>452</v>
      </c>
      <c r="C1015" s="71" t="s">
        <v>129</v>
      </c>
      <c r="D1015" s="103" t="s">
        <v>1652</v>
      </c>
      <c r="E1015" s="111" t="s">
        <v>576</v>
      </c>
      <c r="F1015" s="92" t="s">
        <v>1574</v>
      </c>
      <c r="G1015" s="112">
        <v>30000</v>
      </c>
      <c r="H1015" s="71"/>
    </row>
    <row r="1016" spans="1:8" ht="39" x14ac:dyDescent="0.25">
      <c r="A1016" s="94">
        <f t="shared" si="18"/>
        <v>1006</v>
      </c>
      <c r="B1016" s="71" t="s">
        <v>452</v>
      </c>
      <c r="C1016" s="71" t="s">
        <v>129</v>
      </c>
      <c r="D1016" s="103" t="s">
        <v>1653</v>
      </c>
      <c r="E1016" s="111" t="s">
        <v>576</v>
      </c>
      <c r="F1016" s="92" t="s">
        <v>1574</v>
      </c>
      <c r="G1016" s="112">
        <v>30000</v>
      </c>
      <c r="H1016" s="71"/>
    </row>
    <row r="1017" spans="1:8" ht="39" x14ac:dyDescent="0.25">
      <c r="A1017" s="94">
        <f t="shared" si="18"/>
        <v>1007</v>
      </c>
      <c r="B1017" s="71" t="s">
        <v>452</v>
      </c>
      <c r="C1017" s="71" t="s">
        <v>129</v>
      </c>
      <c r="D1017" s="103" t="s">
        <v>1654</v>
      </c>
      <c r="E1017" s="111" t="s">
        <v>576</v>
      </c>
      <c r="F1017" s="92" t="s">
        <v>1574</v>
      </c>
      <c r="G1017" s="112">
        <v>30000</v>
      </c>
      <c r="H1017" s="71"/>
    </row>
    <row r="1018" spans="1:8" ht="39" x14ac:dyDescent="0.25">
      <c r="A1018" s="94">
        <f t="shared" si="18"/>
        <v>1008</v>
      </c>
      <c r="B1018" s="71" t="s">
        <v>452</v>
      </c>
      <c r="C1018" s="71" t="s">
        <v>129</v>
      </c>
      <c r="D1018" s="103" t="s">
        <v>1655</v>
      </c>
      <c r="E1018" s="111" t="s">
        <v>576</v>
      </c>
      <c r="F1018" s="92" t="s">
        <v>1574</v>
      </c>
      <c r="G1018" s="112">
        <v>30000</v>
      </c>
      <c r="H1018" s="71"/>
    </row>
    <row r="1019" spans="1:8" ht="39" x14ac:dyDescent="0.25">
      <c r="A1019" s="94">
        <f t="shared" si="18"/>
        <v>1009</v>
      </c>
      <c r="B1019" s="71" t="s">
        <v>452</v>
      </c>
      <c r="C1019" s="71" t="s">
        <v>109</v>
      </c>
      <c r="D1019" s="103" t="s">
        <v>1656</v>
      </c>
      <c r="E1019" s="111" t="s">
        <v>576</v>
      </c>
      <c r="F1019" s="92" t="s">
        <v>1574</v>
      </c>
      <c r="G1019" s="112">
        <v>30000</v>
      </c>
      <c r="H1019" s="71"/>
    </row>
    <row r="1020" spans="1:8" ht="39" x14ac:dyDescent="0.25">
      <c r="A1020" s="94">
        <f t="shared" si="18"/>
        <v>1010</v>
      </c>
      <c r="B1020" s="71" t="s">
        <v>452</v>
      </c>
      <c r="C1020" s="71" t="s">
        <v>109</v>
      </c>
      <c r="D1020" s="103" t="s">
        <v>1657</v>
      </c>
      <c r="E1020" s="111" t="s">
        <v>576</v>
      </c>
      <c r="F1020" s="92" t="s">
        <v>1574</v>
      </c>
      <c r="G1020" s="112">
        <v>30000</v>
      </c>
      <c r="H1020" s="71"/>
    </row>
    <row r="1021" spans="1:8" ht="39" x14ac:dyDescent="0.25">
      <c r="A1021" s="94">
        <f t="shared" si="18"/>
        <v>1011</v>
      </c>
      <c r="B1021" s="71" t="s">
        <v>452</v>
      </c>
      <c r="C1021" s="71" t="s">
        <v>109</v>
      </c>
      <c r="D1021" s="103" t="s">
        <v>1658</v>
      </c>
      <c r="E1021" s="111" t="s">
        <v>576</v>
      </c>
      <c r="F1021" s="92" t="s">
        <v>1574</v>
      </c>
      <c r="G1021" s="112">
        <v>30000</v>
      </c>
      <c r="H1021" s="71"/>
    </row>
    <row r="1022" spans="1:8" ht="39" x14ac:dyDescent="0.25">
      <c r="A1022" s="94">
        <f t="shared" si="18"/>
        <v>1012</v>
      </c>
      <c r="B1022" s="71" t="s">
        <v>452</v>
      </c>
      <c r="C1022" s="71" t="s">
        <v>168</v>
      </c>
      <c r="D1022" s="103" t="s">
        <v>1657</v>
      </c>
      <c r="E1022" s="111" t="s">
        <v>576</v>
      </c>
      <c r="F1022" s="92" t="s">
        <v>1574</v>
      </c>
      <c r="G1022" s="112">
        <v>30000</v>
      </c>
      <c r="H1022" s="71"/>
    </row>
    <row r="1023" spans="1:8" ht="39" x14ac:dyDescent="0.25">
      <c r="A1023" s="94">
        <f t="shared" si="18"/>
        <v>1013</v>
      </c>
      <c r="B1023" s="71" t="s">
        <v>452</v>
      </c>
      <c r="C1023" s="71" t="s">
        <v>109</v>
      </c>
      <c r="D1023" s="103" t="s">
        <v>1659</v>
      </c>
      <c r="E1023" s="111" t="s">
        <v>576</v>
      </c>
      <c r="F1023" s="92" t="s">
        <v>1574</v>
      </c>
      <c r="G1023" s="112">
        <v>30000</v>
      </c>
      <c r="H1023" s="71"/>
    </row>
    <row r="1024" spans="1:8" ht="39" x14ac:dyDescent="0.25">
      <c r="A1024" s="94">
        <f t="shared" si="18"/>
        <v>1014</v>
      </c>
      <c r="B1024" s="71" t="s">
        <v>452</v>
      </c>
      <c r="C1024" s="71" t="s">
        <v>109</v>
      </c>
      <c r="D1024" s="103" t="s">
        <v>1660</v>
      </c>
      <c r="E1024" s="111" t="s">
        <v>576</v>
      </c>
      <c r="F1024" s="92" t="s">
        <v>1574</v>
      </c>
      <c r="G1024" s="112">
        <v>30000</v>
      </c>
      <c r="H1024" s="71"/>
    </row>
    <row r="1025" spans="1:8" ht="39" x14ac:dyDescent="0.25">
      <c r="A1025" s="94">
        <f t="shared" si="18"/>
        <v>1015</v>
      </c>
      <c r="B1025" s="71" t="s">
        <v>452</v>
      </c>
      <c r="C1025" s="71" t="s">
        <v>168</v>
      </c>
      <c r="D1025" s="103" t="s">
        <v>1661</v>
      </c>
      <c r="E1025" s="111" t="s">
        <v>576</v>
      </c>
      <c r="F1025" s="92" t="s">
        <v>1574</v>
      </c>
      <c r="G1025" s="112">
        <v>30000</v>
      </c>
      <c r="H1025" s="71"/>
    </row>
    <row r="1026" spans="1:8" ht="39" x14ac:dyDescent="0.25">
      <c r="A1026" s="94">
        <f t="shared" si="18"/>
        <v>1016</v>
      </c>
      <c r="B1026" s="71" t="s">
        <v>452</v>
      </c>
      <c r="C1026" s="71" t="s">
        <v>109</v>
      </c>
      <c r="D1026" s="103" t="s">
        <v>1662</v>
      </c>
      <c r="E1026" s="111" t="s">
        <v>576</v>
      </c>
      <c r="F1026" s="92" t="s">
        <v>1574</v>
      </c>
      <c r="G1026" s="112">
        <v>30000</v>
      </c>
      <c r="H1026" s="71"/>
    </row>
    <row r="1027" spans="1:8" ht="39" x14ac:dyDescent="0.25">
      <c r="A1027" s="94">
        <f t="shared" si="18"/>
        <v>1017</v>
      </c>
      <c r="B1027" s="71" t="s">
        <v>452</v>
      </c>
      <c r="C1027" s="71" t="s">
        <v>109</v>
      </c>
      <c r="D1027" s="103" t="s">
        <v>1663</v>
      </c>
      <c r="E1027" s="111" t="s">
        <v>576</v>
      </c>
      <c r="F1027" s="92" t="s">
        <v>1574</v>
      </c>
      <c r="G1027" s="112">
        <v>30000</v>
      </c>
      <c r="H1027" s="71"/>
    </row>
    <row r="1028" spans="1:8" ht="39" x14ac:dyDescent="0.25">
      <c r="A1028" s="94">
        <f t="shared" si="18"/>
        <v>1018</v>
      </c>
      <c r="B1028" s="71" t="s">
        <v>452</v>
      </c>
      <c r="C1028" s="71" t="s">
        <v>109</v>
      </c>
      <c r="D1028" s="103" t="s">
        <v>1664</v>
      </c>
      <c r="E1028" s="111" t="s">
        <v>576</v>
      </c>
      <c r="F1028" s="92" t="s">
        <v>1574</v>
      </c>
      <c r="G1028" s="112">
        <v>30000</v>
      </c>
      <c r="H1028" s="71"/>
    </row>
    <row r="1029" spans="1:8" ht="39" x14ac:dyDescent="0.25">
      <c r="A1029" s="94">
        <f t="shared" si="18"/>
        <v>1019</v>
      </c>
      <c r="B1029" s="71" t="s">
        <v>452</v>
      </c>
      <c r="C1029" s="71" t="s">
        <v>168</v>
      </c>
      <c r="D1029" s="103" t="s">
        <v>1665</v>
      </c>
      <c r="E1029" s="111" t="s">
        <v>576</v>
      </c>
      <c r="F1029" s="92" t="s">
        <v>1574</v>
      </c>
      <c r="G1029" s="112">
        <v>30000</v>
      </c>
      <c r="H1029" s="71"/>
    </row>
    <row r="1030" spans="1:8" ht="39" x14ac:dyDescent="0.25">
      <c r="A1030" s="94">
        <f t="shared" si="18"/>
        <v>1020</v>
      </c>
      <c r="B1030" s="71" t="s">
        <v>452</v>
      </c>
      <c r="C1030" s="71" t="s">
        <v>109</v>
      </c>
      <c r="D1030" s="103" t="s">
        <v>1666</v>
      </c>
      <c r="E1030" s="111" t="s">
        <v>576</v>
      </c>
      <c r="F1030" s="92" t="s">
        <v>1574</v>
      </c>
      <c r="G1030" s="112">
        <v>30000</v>
      </c>
      <c r="H1030" s="71"/>
    </row>
    <row r="1031" spans="1:8" ht="39" x14ac:dyDescent="0.25">
      <c r="A1031" s="94">
        <f t="shared" si="18"/>
        <v>1021</v>
      </c>
      <c r="B1031" s="71" t="s">
        <v>452</v>
      </c>
      <c r="C1031" s="71" t="s">
        <v>168</v>
      </c>
      <c r="D1031" s="103" t="s">
        <v>1667</v>
      </c>
      <c r="E1031" s="111" t="s">
        <v>576</v>
      </c>
      <c r="F1031" s="92" t="s">
        <v>1574</v>
      </c>
      <c r="G1031" s="112">
        <v>30000</v>
      </c>
      <c r="H1031" s="71"/>
    </row>
    <row r="1032" spans="1:8" ht="39" x14ac:dyDescent="0.25">
      <c r="A1032" s="94">
        <f t="shared" si="18"/>
        <v>1022</v>
      </c>
      <c r="B1032" s="71" t="s">
        <v>452</v>
      </c>
      <c r="C1032" s="71" t="s">
        <v>168</v>
      </c>
      <c r="D1032" s="103" t="s">
        <v>1668</v>
      </c>
      <c r="E1032" s="111" t="s">
        <v>576</v>
      </c>
      <c r="F1032" s="92" t="s">
        <v>1574</v>
      </c>
      <c r="G1032" s="112">
        <v>30000</v>
      </c>
      <c r="H1032" s="71"/>
    </row>
    <row r="1033" spans="1:8" ht="39" x14ac:dyDescent="0.25">
      <c r="A1033" s="94">
        <f t="shared" si="18"/>
        <v>1023</v>
      </c>
      <c r="B1033" s="71" t="s">
        <v>452</v>
      </c>
      <c r="C1033" s="71" t="s">
        <v>168</v>
      </c>
      <c r="D1033" s="103" t="s">
        <v>1669</v>
      </c>
      <c r="E1033" s="111" t="s">
        <v>576</v>
      </c>
      <c r="F1033" s="92" t="s">
        <v>1574</v>
      </c>
      <c r="G1033" s="112">
        <v>30000</v>
      </c>
      <c r="H1033" s="71"/>
    </row>
    <row r="1034" spans="1:8" ht="39" x14ac:dyDescent="0.25">
      <c r="A1034" s="94">
        <f t="shared" si="18"/>
        <v>1024</v>
      </c>
      <c r="B1034" s="71" t="s">
        <v>452</v>
      </c>
      <c r="C1034" s="71" t="s">
        <v>109</v>
      </c>
      <c r="D1034" s="103" t="s">
        <v>1670</v>
      </c>
      <c r="E1034" s="111" t="s">
        <v>576</v>
      </c>
      <c r="F1034" s="92" t="s">
        <v>1574</v>
      </c>
      <c r="G1034" s="112">
        <v>30000</v>
      </c>
      <c r="H1034" s="71"/>
    </row>
    <row r="1035" spans="1:8" ht="39" x14ac:dyDescent="0.25">
      <c r="A1035" s="94">
        <f t="shared" si="18"/>
        <v>1025</v>
      </c>
      <c r="B1035" s="71" t="s">
        <v>452</v>
      </c>
      <c r="C1035" s="71" t="s">
        <v>168</v>
      </c>
      <c r="D1035" s="103" t="s">
        <v>1671</v>
      </c>
      <c r="E1035" s="111" t="s">
        <v>576</v>
      </c>
      <c r="F1035" s="92" t="s">
        <v>1574</v>
      </c>
      <c r="G1035" s="112">
        <v>30000</v>
      </c>
      <c r="H1035" s="71"/>
    </row>
    <row r="1036" spans="1:8" ht="39" x14ac:dyDescent="0.25">
      <c r="A1036" s="94">
        <f t="shared" si="18"/>
        <v>1026</v>
      </c>
      <c r="B1036" s="71" t="s">
        <v>452</v>
      </c>
      <c r="C1036" s="71" t="s">
        <v>109</v>
      </c>
      <c r="D1036" s="103" t="s">
        <v>1672</v>
      </c>
      <c r="E1036" s="111" t="s">
        <v>576</v>
      </c>
      <c r="F1036" s="92" t="s">
        <v>1574</v>
      </c>
      <c r="G1036" s="112">
        <v>30000</v>
      </c>
      <c r="H1036" s="71"/>
    </row>
    <row r="1037" spans="1:8" ht="39" x14ac:dyDescent="0.25">
      <c r="A1037" s="94">
        <f t="shared" si="18"/>
        <v>1027</v>
      </c>
      <c r="B1037" s="71" t="s">
        <v>452</v>
      </c>
      <c r="C1037" s="71" t="s">
        <v>109</v>
      </c>
      <c r="D1037" s="103" t="s">
        <v>1673</v>
      </c>
      <c r="E1037" s="111" t="s">
        <v>576</v>
      </c>
      <c r="F1037" s="92" t="s">
        <v>1574</v>
      </c>
      <c r="G1037" s="112">
        <v>30000</v>
      </c>
      <c r="H1037" s="71"/>
    </row>
    <row r="1038" spans="1:8" ht="39" x14ac:dyDescent="0.25">
      <c r="A1038" s="94">
        <f t="shared" si="18"/>
        <v>1028</v>
      </c>
      <c r="B1038" s="71" t="s">
        <v>452</v>
      </c>
      <c r="C1038" s="71" t="s">
        <v>109</v>
      </c>
      <c r="D1038" s="103" t="s">
        <v>1674</v>
      </c>
      <c r="E1038" s="111" t="s">
        <v>576</v>
      </c>
      <c r="F1038" s="92" t="s">
        <v>1574</v>
      </c>
      <c r="G1038" s="112">
        <v>30000</v>
      </c>
      <c r="H1038" s="71"/>
    </row>
    <row r="1039" spans="1:8" ht="39" x14ac:dyDescent="0.25">
      <c r="A1039" s="94">
        <f t="shared" si="18"/>
        <v>1029</v>
      </c>
      <c r="B1039" s="71" t="s">
        <v>452</v>
      </c>
      <c r="C1039" s="71" t="s">
        <v>109</v>
      </c>
      <c r="D1039" s="103" t="s">
        <v>1675</v>
      </c>
      <c r="E1039" s="111" t="s">
        <v>576</v>
      </c>
      <c r="F1039" s="92" t="s">
        <v>1574</v>
      </c>
      <c r="G1039" s="112">
        <v>30000</v>
      </c>
      <c r="H1039" s="71"/>
    </row>
    <row r="1040" spans="1:8" ht="39" x14ac:dyDescent="0.25">
      <c r="A1040" s="94">
        <f t="shared" si="18"/>
        <v>1030</v>
      </c>
      <c r="B1040" s="71" t="s">
        <v>452</v>
      </c>
      <c r="C1040" s="71" t="s">
        <v>109</v>
      </c>
      <c r="D1040" s="103" t="s">
        <v>1676</v>
      </c>
      <c r="E1040" s="111" t="s">
        <v>576</v>
      </c>
      <c r="F1040" s="92" t="s">
        <v>1574</v>
      </c>
      <c r="G1040" s="112">
        <v>30000</v>
      </c>
      <c r="H1040" s="71"/>
    </row>
    <row r="1041" spans="1:8" ht="39" x14ac:dyDescent="0.25">
      <c r="A1041" s="94">
        <f t="shared" si="18"/>
        <v>1031</v>
      </c>
      <c r="B1041" s="71" t="s">
        <v>452</v>
      </c>
      <c r="C1041" s="71" t="s">
        <v>109</v>
      </c>
      <c r="D1041" s="103" t="s">
        <v>1677</v>
      </c>
      <c r="E1041" s="111" t="s">
        <v>576</v>
      </c>
      <c r="F1041" s="92" t="s">
        <v>1574</v>
      </c>
      <c r="G1041" s="112">
        <v>30000</v>
      </c>
      <c r="H1041" s="71"/>
    </row>
    <row r="1042" spans="1:8" ht="39" x14ac:dyDescent="0.25">
      <c r="A1042" s="94">
        <f t="shared" si="18"/>
        <v>1032</v>
      </c>
      <c r="B1042" s="71" t="s">
        <v>452</v>
      </c>
      <c r="C1042" s="71" t="s">
        <v>109</v>
      </c>
      <c r="D1042" s="103" t="s">
        <v>1678</v>
      </c>
      <c r="E1042" s="111" t="s">
        <v>576</v>
      </c>
      <c r="F1042" s="92" t="s">
        <v>1574</v>
      </c>
      <c r="G1042" s="112">
        <v>30000</v>
      </c>
      <c r="H1042" s="71"/>
    </row>
    <row r="1043" spans="1:8" ht="39" x14ac:dyDescent="0.25">
      <c r="A1043" s="94">
        <f t="shared" si="18"/>
        <v>1033</v>
      </c>
      <c r="B1043" s="71" t="s">
        <v>452</v>
      </c>
      <c r="C1043" s="71" t="s">
        <v>109</v>
      </c>
      <c r="D1043" s="103" t="s">
        <v>1679</v>
      </c>
      <c r="E1043" s="111" t="s">
        <v>576</v>
      </c>
      <c r="F1043" s="92" t="s">
        <v>1574</v>
      </c>
      <c r="G1043" s="112">
        <v>30000</v>
      </c>
      <c r="H1043" s="71"/>
    </row>
    <row r="1044" spans="1:8" ht="39" x14ac:dyDescent="0.25">
      <c r="A1044" s="94">
        <f t="shared" si="18"/>
        <v>1034</v>
      </c>
      <c r="B1044" s="71" t="s">
        <v>452</v>
      </c>
      <c r="C1044" s="71" t="s">
        <v>109</v>
      </c>
      <c r="D1044" s="103" t="s">
        <v>1680</v>
      </c>
      <c r="E1044" s="111" t="s">
        <v>576</v>
      </c>
      <c r="F1044" s="92" t="s">
        <v>1574</v>
      </c>
      <c r="G1044" s="112">
        <v>30000</v>
      </c>
      <c r="H1044" s="71"/>
    </row>
    <row r="1045" spans="1:8" ht="39" x14ac:dyDescent="0.25">
      <c r="A1045" s="94">
        <f t="shared" si="18"/>
        <v>1035</v>
      </c>
      <c r="B1045" s="71" t="s">
        <v>452</v>
      </c>
      <c r="C1045" s="71" t="s">
        <v>109</v>
      </c>
      <c r="D1045" s="103" t="s">
        <v>1681</v>
      </c>
      <c r="E1045" s="111" t="s">
        <v>576</v>
      </c>
      <c r="F1045" s="92" t="s">
        <v>1574</v>
      </c>
      <c r="G1045" s="112">
        <v>30000</v>
      </c>
      <c r="H1045" s="71"/>
    </row>
    <row r="1046" spans="1:8" ht="39" x14ac:dyDescent="0.25">
      <c r="A1046" s="94">
        <f t="shared" si="18"/>
        <v>1036</v>
      </c>
      <c r="B1046" s="71" t="s">
        <v>452</v>
      </c>
      <c r="C1046" s="71" t="s">
        <v>109</v>
      </c>
      <c r="D1046" s="103" t="s">
        <v>1682</v>
      </c>
      <c r="E1046" s="111" t="s">
        <v>576</v>
      </c>
      <c r="F1046" s="92" t="s">
        <v>1574</v>
      </c>
      <c r="G1046" s="112">
        <v>30000</v>
      </c>
      <c r="H1046" s="71"/>
    </row>
    <row r="1047" spans="1:8" ht="39" x14ac:dyDescent="0.25">
      <c r="A1047" s="94">
        <f t="shared" si="18"/>
        <v>1037</v>
      </c>
      <c r="B1047" s="71" t="s">
        <v>452</v>
      </c>
      <c r="C1047" s="71" t="s">
        <v>109</v>
      </c>
      <c r="D1047" s="103" t="s">
        <v>1683</v>
      </c>
      <c r="E1047" s="111" t="s">
        <v>576</v>
      </c>
      <c r="F1047" s="92" t="s">
        <v>1574</v>
      </c>
      <c r="G1047" s="112">
        <v>30000</v>
      </c>
      <c r="H1047" s="71"/>
    </row>
    <row r="1048" spans="1:8" ht="39" x14ac:dyDescent="0.25">
      <c r="A1048" s="94">
        <f t="shared" si="18"/>
        <v>1038</v>
      </c>
      <c r="B1048" s="71" t="s">
        <v>452</v>
      </c>
      <c r="C1048" s="71" t="s">
        <v>109</v>
      </c>
      <c r="D1048" s="103" t="s">
        <v>1684</v>
      </c>
      <c r="E1048" s="111" t="s">
        <v>576</v>
      </c>
      <c r="F1048" s="92" t="s">
        <v>1574</v>
      </c>
      <c r="G1048" s="112">
        <v>30000</v>
      </c>
      <c r="H1048" s="71"/>
    </row>
    <row r="1049" spans="1:8" ht="39" x14ac:dyDescent="0.25">
      <c r="A1049" s="94">
        <f t="shared" si="18"/>
        <v>1039</v>
      </c>
      <c r="B1049" s="71" t="s">
        <v>452</v>
      </c>
      <c r="C1049" s="71" t="s">
        <v>109</v>
      </c>
      <c r="D1049" s="103" t="s">
        <v>1685</v>
      </c>
      <c r="E1049" s="111" t="s">
        <v>576</v>
      </c>
      <c r="F1049" s="92" t="s">
        <v>1574</v>
      </c>
      <c r="G1049" s="112">
        <v>30000</v>
      </c>
      <c r="H1049" s="71"/>
    </row>
    <row r="1050" spans="1:8" ht="39" x14ac:dyDescent="0.25">
      <c r="A1050" s="94">
        <f t="shared" si="18"/>
        <v>1040</v>
      </c>
      <c r="B1050" s="71" t="s">
        <v>452</v>
      </c>
      <c r="C1050" s="71" t="s">
        <v>168</v>
      </c>
      <c r="D1050" s="103" t="s">
        <v>1686</v>
      </c>
      <c r="E1050" s="111" t="s">
        <v>576</v>
      </c>
      <c r="F1050" s="92" t="s">
        <v>1574</v>
      </c>
      <c r="G1050" s="112">
        <v>30000</v>
      </c>
      <c r="H1050" s="71"/>
    </row>
    <row r="1051" spans="1:8" ht="39" x14ac:dyDescent="0.25">
      <c r="A1051" s="94">
        <f t="shared" si="18"/>
        <v>1041</v>
      </c>
      <c r="B1051" s="71" t="s">
        <v>452</v>
      </c>
      <c r="C1051" s="71" t="s">
        <v>109</v>
      </c>
      <c r="D1051" s="103" t="s">
        <v>1687</v>
      </c>
      <c r="E1051" s="111" t="s">
        <v>576</v>
      </c>
      <c r="F1051" s="92" t="s">
        <v>1574</v>
      </c>
      <c r="G1051" s="112">
        <v>30000</v>
      </c>
      <c r="H1051" s="71"/>
    </row>
    <row r="1052" spans="1:8" ht="39" x14ac:dyDescent="0.25">
      <c r="A1052" s="94">
        <f t="shared" si="18"/>
        <v>1042</v>
      </c>
      <c r="B1052" s="71" t="s">
        <v>452</v>
      </c>
      <c r="C1052" s="71" t="s">
        <v>109</v>
      </c>
      <c r="D1052" s="103" t="s">
        <v>1688</v>
      </c>
      <c r="E1052" s="111" t="s">
        <v>576</v>
      </c>
      <c r="F1052" s="92" t="s">
        <v>1574</v>
      </c>
      <c r="G1052" s="112">
        <v>30000</v>
      </c>
      <c r="H1052" s="71"/>
    </row>
    <row r="1053" spans="1:8" ht="39" x14ac:dyDescent="0.25">
      <c r="A1053" s="94">
        <f t="shared" si="18"/>
        <v>1043</v>
      </c>
      <c r="B1053" s="71" t="s">
        <v>452</v>
      </c>
      <c r="C1053" s="71" t="s">
        <v>109</v>
      </c>
      <c r="D1053" s="103" t="s">
        <v>1689</v>
      </c>
      <c r="E1053" s="111" t="s">
        <v>576</v>
      </c>
      <c r="F1053" s="92" t="s">
        <v>1574</v>
      </c>
      <c r="G1053" s="112">
        <v>30000</v>
      </c>
      <c r="H1053" s="71"/>
    </row>
    <row r="1054" spans="1:8" ht="39" x14ac:dyDescent="0.25">
      <c r="A1054" s="94">
        <f t="shared" si="18"/>
        <v>1044</v>
      </c>
      <c r="B1054" s="71" t="s">
        <v>452</v>
      </c>
      <c r="C1054" s="71" t="s">
        <v>109</v>
      </c>
      <c r="D1054" s="103" t="s">
        <v>1690</v>
      </c>
      <c r="E1054" s="111" t="s">
        <v>576</v>
      </c>
      <c r="F1054" s="92" t="s">
        <v>1574</v>
      </c>
      <c r="G1054" s="112">
        <v>30000</v>
      </c>
      <c r="H1054" s="71"/>
    </row>
    <row r="1055" spans="1:8" ht="39" x14ac:dyDescent="0.25">
      <c r="A1055" s="94">
        <f t="shared" si="18"/>
        <v>1045</v>
      </c>
      <c r="B1055" s="71" t="s">
        <v>452</v>
      </c>
      <c r="C1055" s="71" t="s">
        <v>119</v>
      </c>
      <c r="D1055" s="103" t="s">
        <v>1691</v>
      </c>
      <c r="E1055" s="111" t="s">
        <v>576</v>
      </c>
      <c r="F1055" s="92" t="s">
        <v>1574</v>
      </c>
      <c r="G1055" s="112">
        <v>30000</v>
      </c>
      <c r="H1055" s="71"/>
    </row>
    <row r="1056" spans="1:8" ht="39" x14ac:dyDescent="0.25">
      <c r="A1056" s="94">
        <f t="shared" si="18"/>
        <v>1046</v>
      </c>
      <c r="B1056" s="71" t="s">
        <v>452</v>
      </c>
      <c r="C1056" s="71" t="s">
        <v>119</v>
      </c>
      <c r="D1056" s="103" t="s">
        <v>1692</v>
      </c>
      <c r="E1056" s="111" t="s">
        <v>576</v>
      </c>
      <c r="F1056" s="92" t="s">
        <v>1574</v>
      </c>
      <c r="G1056" s="112">
        <v>30000</v>
      </c>
      <c r="H1056" s="71"/>
    </row>
    <row r="1057" spans="1:8" ht="39" x14ac:dyDescent="0.25">
      <c r="A1057" s="94">
        <f t="shared" si="18"/>
        <v>1047</v>
      </c>
      <c r="B1057" s="71" t="s">
        <v>452</v>
      </c>
      <c r="C1057" s="71" t="s">
        <v>119</v>
      </c>
      <c r="D1057" s="103" t="s">
        <v>1693</v>
      </c>
      <c r="E1057" s="111" t="s">
        <v>576</v>
      </c>
      <c r="F1057" s="92" t="s">
        <v>1574</v>
      </c>
      <c r="G1057" s="112">
        <v>30000</v>
      </c>
      <c r="H1057" s="71"/>
    </row>
    <row r="1058" spans="1:8" ht="39" x14ac:dyDescent="0.25">
      <c r="A1058" s="94">
        <f t="shared" si="18"/>
        <v>1048</v>
      </c>
      <c r="B1058" s="71" t="s">
        <v>452</v>
      </c>
      <c r="C1058" s="71" t="s">
        <v>119</v>
      </c>
      <c r="D1058" s="103" t="s">
        <v>1694</v>
      </c>
      <c r="E1058" s="111" t="s">
        <v>576</v>
      </c>
      <c r="F1058" s="92" t="s">
        <v>1574</v>
      </c>
      <c r="G1058" s="112">
        <v>30000</v>
      </c>
      <c r="H1058" s="71"/>
    </row>
    <row r="1059" spans="1:8" ht="39" x14ac:dyDescent="0.25">
      <c r="A1059" s="94">
        <f t="shared" si="18"/>
        <v>1049</v>
      </c>
      <c r="B1059" s="71" t="s">
        <v>452</v>
      </c>
      <c r="C1059" s="71" t="s">
        <v>119</v>
      </c>
      <c r="D1059" s="103" t="s">
        <v>1695</v>
      </c>
      <c r="E1059" s="111" t="s">
        <v>576</v>
      </c>
      <c r="F1059" s="92" t="s">
        <v>1574</v>
      </c>
      <c r="G1059" s="112">
        <v>30000</v>
      </c>
      <c r="H1059" s="71"/>
    </row>
    <row r="1060" spans="1:8" ht="39" x14ac:dyDescent="0.25">
      <c r="A1060" s="94">
        <f t="shared" si="18"/>
        <v>1050</v>
      </c>
      <c r="B1060" s="71" t="s">
        <v>452</v>
      </c>
      <c r="C1060" s="71" t="s">
        <v>119</v>
      </c>
      <c r="D1060" s="103" t="s">
        <v>1696</v>
      </c>
      <c r="E1060" s="111" t="s">
        <v>576</v>
      </c>
      <c r="F1060" s="92" t="s">
        <v>1574</v>
      </c>
      <c r="G1060" s="112">
        <v>30000</v>
      </c>
      <c r="H1060" s="71"/>
    </row>
    <row r="1061" spans="1:8" ht="39" x14ac:dyDescent="0.25">
      <c r="A1061" s="94">
        <f t="shared" si="18"/>
        <v>1051</v>
      </c>
      <c r="B1061" s="71" t="s">
        <v>452</v>
      </c>
      <c r="C1061" s="71" t="s">
        <v>119</v>
      </c>
      <c r="D1061" s="103" t="s">
        <v>1697</v>
      </c>
      <c r="E1061" s="111" t="s">
        <v>576</v>
      </c>
      <c r="F1061" s="92" t="s">
        <v>1574</v>
      </c>
      <c r="G1061" s="112">
        <v>30000</v>
      </c>
      <c r="H1061" s="71"/>
    </row>
    <row r="1062" spans="1:8" ht="39" x14ac:dyDescent="0.25">
      <c r="A1062" s="94">
        <f t="shared" si="18"/>
        <v>1052</v>
      </c>
      <c r="B1062" s="71" t="s">
        <v>452</v>
      </c>
      <c r="C1062" s="71" t="s">
        <v>150</v>
      </c>
      <c r="D1062" s="103" t="s">
        <v>1698</v>
      </c>
      <c r="E1062" s="111" t="s">
        <v>576</v>
      </c>
      <c r="F1062" s="92" t="s">
        <v>1574</v>
      </c>
      <c r="G1062" s="112">
        <v>30000</v>
      </c>
      <c r="H1062" s="71"/>
    </row>
    <row r="1063" spans="1:8" ht="39" x14ac:dyDescent="0.25">
      <c r="A1063" s="94">
        <f t="shared" ref="A1063:A1126" si="19">ROW(A1053)</f>
        <v>1053</v>
      </c>
      <c r="B1063" s="71" t="s">
        <v>452</v>
      </c>
      <c r="C1063" s="71" t="s">
        <v>124</v>
      </c>
      <c r="D1063" s="103" t="s">
        <v>1699</v>
      </c>
      <c r="E1063" s="111" t="s">
        <v>576</v>
      </c>
      <c r="F1063" s="92" t="s">
        <v>1574</v>
      </c>
      <c r="G1063" s="112">
        <v>30000</v>
      </c>
      <c r="H1063" s="71"/>
    </row>
    <row r="1064" spans="1:8" ht="39" x14ac:dyDescent="0.25">
      <c r="A1064" s="94">
        <f t="shared" si="19"/>
        <v>1054</v>
      </c>
      <c r="B1064" s="71" t="s">
        <v>452</v>
      </c>
      <c r="C1064" s="71" t="s">
        <v>124</v>
      </c>
      <c r="D1064" s="103" t="s">
        <v>1700</v>
      </c>
      <c r="E1064" s="111" t="s">
        <v>576</v>
      </c>
      <c r="F1064" s="92" t="s">
        <v>1574</v>
      </c>
      <c r="G1064" s="112">
        <v>30000</v>
      </c>
      <c r="H1064" s="71"/>
    </row>
    <row r="1065" spans="1:8" ht="39" x14ac:dyDescent="0.25">
      <c r="A1065" s="94">
        <f t="shared" si="19"/>
        <v>1055</v>
      </c>
      <c r="B1065" s="71" t="s">
        <v>452</v>
      </c>
      <c r="C1065" s="71" t="s">
        <v>124</v>
      </c>
      <c r="D1065" s="103" t="s">
        <v>1701</v>
      </c>
      <c r="E1065" s="111" t="s">
        <v>576</v>
      </c>
      <c r="F1065" s="92" t="s">
        <v>1574</v>
      </c>
      <c r="G1065" s="112">
        <v>30000</v>
      </c>
      <c r="H1065" s="71"/>
    </row>
    <row r="1066" spans="1:8" ht="39" x14ac:dyDescent="0.25">
      <c r="A1066" s="94">
        <f t="shared" si="19"/>
        <v>1056</v>
      </c>
      <c r="B1066" s="71" t="s">
        <v>452</v>
      </c>
      <c r="C1066" s="71" t="s">
        <v>124</v>
      </c>
      <c r="D1066" s="103" t="s">
        <v>1702</v>
      </c>
      <c r="E1066" s="111" t="s">
        <v>576</v>
      </c>
      <c r="F1066" s="92" t="s">
        <v>1574</v>
      </c>
      <c r="G1066" s="112">
        <v>30000</v>
      </c>
      <c r="H1066" s="71"/>
    </row>
    <row r="1067" spans="1:8" ht="39" x14ac:dyDescent="0.25">
      <c r="A1067" s="94">
        <f t="shared" si="19"/>
        <v>1057</v>
      </c>
      <c r="B1067" s="71" t="s">
        <v>452</v>
      </c>
      <c r="C1067" s="71" t="s">
        <v>124</v>
      </c>
      <c r="D1067" s="103" t="s">
        <v>1703</v>
      </c>
      <c r="E1067" s="111" t="s">
        <v>576</v>
      </c>
      <c r="F1067" s="92" t="s">
        <v>1574</v>
      </c>
      <c r="G1067" s="112">
        <v>30000</v>
      </c>
      <c r="H1067" s="71"/>
    </row>
    <row r="1068" spans="1:8" ht="39" x14ac:dyDescent="0.25">
      <c r="A1068" s="94">
        <f t="shared" si="19"/>
        <v>1058</v>
      </c>
      <c r="B1068" s="71" t="s">
        <v>452</v>
      </c>
      <c r="C1068" s="71" t="s">
        <v>124</v>
      </c>
      <c r="D1068" s="103" t="s">
        <v>1704</v>
      </c>
      <c r="E1068" s="111" t="s">
        <v>576</v>
      </c>
      <c r="F1068" s="92" t="s">
        <v>1574</v>
      </c>
      <c r="G1068" s="112">
        <v>30000</v>
      </c>
      <c r="H1068" s="71"/>
    </row>
    <row r="1069" spans="1:8" ht="39" x14ac:dyDescent="0.25">
      <c r="A1069" s="94">
        <f t="shared" si="19"/>
        <v>1059</v>
      </c>
      <c r="B1069" s="71" t="s">
        <v>452</v>
      </c>
      <c r="C1069" s="71" t="s">
        <v>124</v>
      </c>
      <c r="D1069" s="103" t="s">
        <v>1705</v>
      </c>
      <c r="E1069" s="111" t="s">
        <v>576</v>
      </c>
      <c r="F1069" s="92" t="s">
        <v>1574</v>
      </c>
      <c r="G1069" s="112">
        <v>30000</v>
      </c>
      <c r="H1069" s="71"/>
    </row>
    <row r="1070" spans="1:8" ht="39" x14ac:dyDescent="0.25">
      <c r="A1070" s="94">
        <f t="shared" si="19"/>
        <v>1060</v>
      </c>
      <c r="B1070" s="71" t="s">
        <v>452</v>
      </c>
      <c r="C1070" s="71" t="s">
        <v>124</v>
      </c>
      <c r="D1070" s="103" t="s">
        <v>1706</v>
      </c>
      <c r="E1070" s="111" t="s">
        <v>576</v>
      </c>
      <c r="F1070" s="92" t="s">
        <v>1574</v>
      </c>
      <c r="G1070" s="112">
        <v>30000</v>
      </c>
      <c r="H1070" s="71"/>
    </row>
    <row r="1071" spans="1:8" ht="39" x14ac:dyDescent="0.25">
      <c r="A1071" s="94">
        <f t="shared" si="19"/>
        <v>1061</v>
      </c>
      <c r="B1071" s="71" t="s">
        <v>452</v>
      </c>
      <c r="C1071" s="71" t="s">
        <v>124</v>
      </c>
      <c r="D1071" s="103" t="s">
        <v>1707</v>
      </c>
      <c r="E1071" s="111" t="s">
        <v>576</v>
      </c>
      <c r="F1071" s="92" t="s">
        <v>1574</v>
      </c>
      <c r="G1071" s="112">
        <v>30000</v>
      </c>
      <c r="H1071" s="71"/>
    </row>
    <row r="1072" spans="1:8" ht="39" x14ac:dyDescent="0.25">
      <c r="A1072" s="94">
        <f t="shared" si="19"/>
        <v>1062</v>
      </c>
      <c r="B1072" s="71" t="s">
        <v>452</v>
      </c>
      <c r="C1072" s="71" t="s">
        <v>124</v>
      </c>
      <c r="D1072" s="103" t="s">
        <v>1674</v>
      </c>
      <c r="E1072" s="111" t="s">
        <v>576</v>
      </c>
      <c r="F1072" s="92" t="s">
        <v>1574</v>
      </c>
      <c r="G1072" s="112">
        <v>30000</v>
      </c>
      <c r="H1072" s="71"/>
    </row>
    <row r="1073" spans="1:8" ht="39" x14ac:dyDescent="0.25">
      <c r="A1073" s="94">
        <f t="shared" si="19"/>
        <v>1063</v>
      </c>
      <c r="B1073" s="71" t="s">
        <v>452</v>
      </c>
      <c r="C1073" s="71" t="s">
        <v>124</v>
      </c>
      <c r="D1073" s="103" t="s">
        <v>1708</v>
      </c>
      <c r="E1073" s="111" t="s">
        <v>576</v>
      </c>
      <c r="F1073" s="92" t="s">
        <v>1574</v>
      </c>
      <c r="G1073" s="112">
        <v>30000</v>
      </c>
      <c r="H1073" s="71"/>
    </row>
    <row r="1074" spans="1:8" ht="39" x14ac:dyDescent="0.25">
      <c r="A1074" s="94">
        <f t="shared" si="19"/>
        <v>1064</v>
      </c>
      <c r="B1074" s="71" t="s">
        <v>452</v>
      </c>
      <c r="C1074" s="71" t="s">
        <v>124</v>
      </c>
      <c r="D1074" s="103" t="s">
        <v>1709</v>
      </c>
      <c r="E1074" s="111" t="s">
        <v>576</v>
      </c>
      <c r="F1074" s="92" t="s">
        <v>1574</v>
      </c>
      <c r="G1074" s="112">
        <v>30000</v>
      </c>
      <c r="H1074" s="71"/>
    </row>
    <row r="1075" spans="1:8" ht="39" x14ac:dyDescent="0.25">
      <c r="A1075" s="94">
        <f t="shared" si="19"/>
        <v>1065</v>
      </c>
      <c r="B1075" s="71" t="s">
        <v>452</v>
      </c>
      <c r="C1075" s="71" t="s">
        <v>124</v>
      </c>
      <c r="D1075" s="103" t="s">
        <v>1710</v>
      </c>
      <c r="E1075" s="111" t="s">
        <v>576</v>
      </c>
      <c r="F1075" s="92" t="s">
        <v>1574</v>
      </c>
      <c r="G1075" s="112">
        <v>30000</v>
      </c>
      <c r="H1075" s="71"/>
    </row>
    <row r="1076" spans="1:8" ht="39" x14ac:dyDescent="0.25">
      <c r="A1076" s="94">
        <f t="shared" si="19"/>
        <v>1066</v>
      </c>
      <c r="B1076" s="71" t="s">
        <v>452</v>
      </c>
      <c r="C1076" s="71" t="s">
        <v>124</v>
      </c>
      <c r="D1076" s="103" t="s">
        <v>1711</v>
      </c>
      <c r="E1076" s="111" t="s">
        <v>576</v>
      </c>
      <c r="F1076" s="92" t="s">
        <v>1574</v>
      </c>
      <c r="G1076" s="112">
        <v>30000</v>
      </c>
      <c r="H1076" s="71"/>
    </row>
    <row r="1077" spans="1:8" ht="39" x14ac:dyDescent="0.25">
      <c r="A1077" s="94">
        <f t="shared" si="19"/>
        <v>1067</v>
      </c>
      <c r="B1077" s="71" t="s">
        <v>452</v>
      </c>
      <c r="C1077" s="71" t="s">
        <v>124</v>
      </c>
      <c r="D1077" s="103" t="s">
        <v>1712</v>
      </c>
      <c r="E1077" s="111" t="s">
        <v>576</v>
      </c>
      <c r="F1077" s="92" t="s">
        <v>1574</v>
      </c>
      <c r="G1077" s="112">
        <v>30000</v>
      </c>
      <c r="H1077" s="71"/>
    </row>
    <row r="1078" spans="1:8" ht="39" x14ac:dyDescent="0.25">
      <c r="A1078" s="94">
        <f t="shared" si="19"/>
        <v>1068</v>
      </c>
      <c r="B1078" s="71" t="s">
        <v>452</v>
      </c>
      <c r="C1078" s="71" t="s">
        <v>124</v>
      </c>
      <c r="D1078" s="103" t="s">
        <v>1713</v>
      </c>
      <c r="E1078" s="111" t="s">
        <v>576</v>
      </c>
      <c r="F1078" s="92" t="s">
        <v>1574</v>
      </c>
      <c r="G1078" s="112">
        <v>30000</v>
      </c>
      <c r="H1078" s="71"/>
    </row>
    <row r="1079" spans="1:8" ht="39" x14ac:dyDescent="0.25">
      <c r="A1079" s="94">
        <f t="shared" si="19"/>
        <v>1069</v>
      </c>
      <c r="B1079" s="71" t="s">
        <v>452</v>
      </c>
      <c r="C1079" s="71" t="s">
        <v>124</v>
      </c>
      <c r="D1079" s="103" t="s">
        <v>1714</v>
      </c>
      <c r="E1079" s="111" t="s">
        <v>576</v>
      </c>
      <c r="F1079" s="92" t="s">
        <v>1574</v>
      </c>
      <c r="G1079" s="112">
        <v>30000</v>
      </c>
      <c r="H1079" s="71"/>
    </row>
    <row r="1080" spans="1:8" ht="39" x14ac:dyDescent="0.25">
      <c r="A1080" s="94">
        <f t="shared" si="19"/>
        <v>1070</v>
      </c>
      <c r="B1080" s="71" t="s">
        <v>452</v>
      </c>
      <c r="C1080" s="71" t="s">
        <v>124</v>
      </c>
      <c r="D1080" s="103" t="s">
        <v>1715</v>
      </c>
      <c r="E1080" s="111" t="s">
        <v>576</v>
      </c>
      <c r="F1080" s="92" t="s">
        <v>1574</v>
      </c>
      <c r="G1080" s="112">
        <v>30000</v>
      </c>
      <c r="H1080" s="71"/>
    </row>
    <row r="1081" spans="1:8" ht="39" x14ac:dyDescent="0.25">
      <c r="A1081" s="94">
        <f t="shared" si="19"/>
        <v>1071</v>
      </c>
      <c r="B1081" s="71" t="s">
        <v>452</v>
      </c>
      <c r="C1081" s="71" t="s">
        <v>124</v>
      </c>
      <c r="D1081" s="103" t="s">
        <v>1716</v>
      </c>
      <c r="E1081" s="111" t="s">
        <v>576</v>
      </c>
      <c r="F1081" s="92" t="s">
        <v>1574</v>
      </c>
      <c r="G1081" s="112">
        <v>30000</v>
      </c>
      <c r="H1081" s="71"/>
    </row>
    <row r="1082" spans="1:8" ht="39" x14ac:dyDescent="0.25">
      <c r="A1082" s="94">
        <f t="shared" si="19"/>
        <v>1072</v>
      </c>
      <c r="B1082" s="71" t="s">
        <v>452</v>
      </c>
      <c r="C1082" s="71" t="s">
        <v>124</v>
      </c>
      <c r="D1082" s="103" t="s">
        <v>1717</v>
      </c>
      <c r="E1082" s="111" t="s">
        <v>576</v>
      </c>
      <c r="F1082" s="92" t="s">
        <v>1574</v>
      </c>
      <c r="G1082" s="112">
        <v>30000</v>
      </c>
      <c r="H1082" s="71"/>
    </row>
    <row r="1083" spans="1:8" ht="39" x14ac:dyDescent="0.25">
      <c r="A1083" s="94">
        <f t="shared" si="19"/>
        <v>1073</v>
      </c>
      <c r="B1083" s="71" t="s">
        <v>452</v>
      </c>
      <c r="C1083" s="71" t="s">
        <v>124</v>
      </c>
      <c r="D1083" s="103" t="s">
        <v>1718</v>
      </c>
      <c r="E1083" s="111" t="s">
        <v>576</v>
      </c>
      <c r="F1083" s="92" t="s">
        <v>1574</v>
      </c>
      <c r="G1083" s="112">
        <v>30000</v>
      </c>
      <c r="H1083" s="71"/>
    </row>
    <row r="1084" spans="1:8" ht="39" x14ac:dyDescent="0.25">
      <c r="A1084" s="94">
        <f t="shared" si="19"/>
        <v>1074</v>
      </c>
      <c r="B1084" s="71" t="s">
        <v>452</v>
      </c>
      <c r="C1084" s="71" t="s">
        <v>124</v>
      </c>
      <c r="D1084" s="103" t="s">
        <v>1719</v>
      </c>
      <c r="E1084" s="111" t="s">
        <v>576</v>
      </c>
      <c r="F1084" s="92" t="s">
        <v>1574</v>
      </c>
      <c r="G1084" s="112">
        <v>30000</v>
      </c>
      <c r="H1084" s="71"/>
    </row>
    <row r="1085" spans="1:8" ht="39" x14ac:dyDescent="0.25">
      <c r="A1085" s="94">
        <f t="shared" si="19"/>
        <v>1075</v>
      </c>
      <c r="B1085" s="71" t="s">
        <v>452</v>
      </c>
      <c r="C1085" s="71" t="s">
        <v>124</v>
      </c>
      <c r="D1085" s="103" t="s">
        <v>1720</v>
      </c>
      <c r="E1085" s="111" t="s">
        <v>576</v>
      </c>
      <c r="F1085" s="92" t="s">
        <v>1574</v>
      </c>
      <c r="G1085" s="112">
        <v>30000</v>
      </c>
      <c r="H1085" s="71"/>
    </row>
    <row r="1086" spans="1:8" ht="39" x14ac:dyDescent="0.25">
      <c r="A1086" s="94">
        <f t="shared" si="19"/>
        <v>1076</v>
      </c>
      <c r="B1086" s="71" t="s">
        <v>452</v>
      </c>
      <c r="C1086" s="71" t="s">
        <v>124</v>
      </c>
      <c r="D1086" s="103" t="s">
        <v>1721</v>
      </c>
      <c r="E1086" s="111" t="s">
        <v>576</v>
      </c>
      <c r="F1086" s="92" t="s">
        <v>1574</v>
      </c>
      <c r="G1086" s="112">
        <v>30000</v>
      </c>
      <c r="H1086" s="71"/>
    </row>
    <row r="1087" spans="1:8" ht="39" x14ac:dyDescent="0.25">
      <c r="A1087" s="94">
        <f t="shared" si="19"/>
        <v>1077</v>
      </c>
      <c r="B1087" s="71" t="s">
        <v>452</v>
      </c>
      <c r="C1087" s="71" t="s">
        <v>124</v>
      </c>
      <c r="D1087" s="103" t="s">
        <v>1722</v>
      </c>
      <c r="E1087" s="111" t="s">
        <v>576</v>
      </c>
      <c r="F1087" s="92" t="s">
        <v>1574</v>
      </c>
      <c r="G1087" s="112">
        <v>30000</v>
      </c>
      <c r="H1087" s="71"/>
    </row>
    <row r="1088" spans="1:8" ht="39" x14ac:dyDescent="0.25">
      <c r="A1088" s="94">
        <f t="shared" si="19"/>
        <v>1078</v>
      </c>
      <c r="B1088" s="71" t="s">
        <v>452</v>
      </c>
      <c r="C1088" s="71" t="s">
        <v>124</v>
      </c>
      <c r="D1088" s="103" t="s">
        <v>1723</v>
      </c>
      <c r="E1088" s="111" t="s">
        <v>576</v>
      </c>
      <c r="F1088" s="92" t="s">
        <v>1574</v>
      </c>
      <c r="G1088" s="112">
        <v>30000</v>
      </c>
      <c r="H1088" s="71"/>
    </row>
    <row r="1089" spans="1:8" ht="39" x14ac:dyDescent="0.25">
      <c r="A1089" s="94">
        <f t="shared" si="19"/>
        <v>1079</v>
      </c>
      <c r="B1089" s="71" t="s">
        <v>452</v>
      </c>
      <c r="C1089" s="71" t="s">
        <v>124</v>
      </c>
      <c r="D1089" s="103" t="s">
        <v>1724</v>
      </c>
      <c r="E1089" s="111" t="s">
        <v>576</v>
      </c>
      <c r="F1089" s="92" t="s">
        <v>1574</v>
      </c>
      <c r="G1089" s="112">
        <v>30000</v>
      </c>
      <c r="H1089" s="71"/>
    </row>
    <row r="1090" spans="1:8" ht="39" x14ac:dyDescent="0.25">
      <c r="A1090" s="94">
        <f t="shared" si="19"/>
        <v>1080</v>
      </c>
      <c r="B1090" s="71" t="s">
        <v>452</v>
      </c>
      <c r="C1090" s="71" t="s">
        <v>124</v>
      </c>
      <c r="D1090" s="103" t="s">
        <v>1725</v>
      </c>
      <c r="E1090" s="111" t="s">
        <v>576</v>
      </c>
      <c r="F1090" s="92" t="s">
        <v>1574</v>
      </c>
      <c r="G1090" s="112">
        <v>30000</v>
      </c>
      <c r="H1090" s="71"/>
    </row>
    <row r="1091" spans="1:8" ht="39" x14ac:dyDescent="0.25">
      <c r="A1091" s="94">
        <f t="shared" si="19"/>
        <v>1081</v>
      </c>
      <c r="B1091" s="71" t="s">
        <v>452</v>
      </c>
      <c r="C1091" s="71" t="s">
        <v>124</v>
      </c>
      <c r="D1091" s="103" t="s">
        <v>1726</v>
      </c>
      <c r="E1091" s="111" t="s">
        <v>576</v>
      </c>
      <c r="F1091" s="92" t="s">
        <v>1574</v>
      </c>
      <c r="G1091" s="112">
        <v>30000</v>
      </c>
      <c r="H1091" s="71"/>
    </row>
    <row r="1092" spans="1:8" ht="39" x14ac:dyDescent="0.25">
      <c r="A1092" s="94">
        <f t="shared" si="19"/>
        <v>1082</v>
      </c>
      <c r="B1092" s="71" t="s">
        <v>452</v>
      </c>
      <c r="C1092" s="71" t="s">
        <v>124</v>
      </c>
      <c r="D1092" s="103" t="s">
        <v>1727</v>
      </c>
      <c r="E1092" s="111" t="s">
        <v>576</v>
      </c>
      <c r="F1092" s="92" t="s">
        <v>1574</v>
      </c>
      <c r="G1092" s="112">
        <v>30000</v>
      </c>
      <c r="H1092" s="71"/>
    </row>
    <row r="1093" spans="1:8" ht="39" x14ac:dyDescent="0.25">
      <c r="A1093" s="94">
        <f t="shared" si="19"/>
        <v>1083</v>
      </c>
      <c r="B1093" s="71" t="s">
        <v>452</v>
      </c>
      <c r="C1093" s="71" t="s">
        <v>121</v>
      </c>
      <c r="D1093" s="103" t="s">
        <v>1728</v>
      </c>
      <c r="E1093" s="111" t="s">
        <v>576</v>
      </c>
      <c r="F1093" s="92" t="s">
        <v>1574</v>
      </c>
      <c r="G1093" s="112">
        <v>30000</v>
      </c>
      <c r="H1093" s="71"/>
    </row>
    <row r="1094" spans="1:8" ht="39" x14ac:dyDescent="0.25">
      <c r="A1094" s="94">
        <f t="shared" si="19"/>
        <v>1084</v>
      </c>
      <c r="B1094" s="71" t="s">
        <v>452</v>
      </c>
      <c r="C1094" s="71" t="s">
        <v>121</v>
      </c>
      <c r="D1094" s="103" t="s">
        <v>1729</v>
      </c>
      <c r="E1094" s="111" t="s">
        <v>576</v>
      </c>
      <c r="F1094" s="92" t="s">
        <v>1574</v>
      </c>
      <c r="G1094" s="112">
        <v>30000</v>
      </c>
      <c r="H1094" s="71"/>
    </row>
    <row r="1095" spans="1:8" ht="39" x14ac:dyDescent="0.25">
      <c r="A1095" s="94">
        <f t="shared" si="19"/>
        <v>1085</v>
      </c>
      <c r="B1095" s="71" t="s">
        <v>452</v>
      </c>
      <c r="C1095" s="71" t="s">
        <v>121</v>
      </c>
      <c r="D1095" s="103" t="s">
        <v>1730</v>
      </c>
      <c r="E1095" s="111" t="s">
        <v>576</v>
      </c>
      <c r="F1095" s="92" t="s">
        <v>1574</v>
      </c>
      <c r="G1095" s="112">
        <v>30000</v>
      </c>
      <c r="H1095" s="71"/>
    </row>
    <row r="1096" spans="1:8" ht="39" x14ac:dyDescent="0.25">
      <c r="A1096" s="94">
        <f t="shared" si="19"/>
        <v>1086</v>
      </c>
      <c r="B1096" s="71" t="s">
        <v>452</v>
      </c>
      <c r="C1096" s="71" t="s">
        <v>121</v>
      </c>
      <c r="D1096" s="103" t="s">
        <v>1731</v>
      </c>
      <c r="E1096" s="111" t="s">
        <v>576</v>
      </c>
      <c r="F1096" s="92" t="s">
        <v>1574</v>
      </c>
      <c r="G1096" s="112">
        <v>30000</v>
      </c>
      <c r="H1096" s="71"/>
    </row>
    <row r="1097" spans="1:8" ht="39" x14ac:dyDescent="0.25">
      <c r="A1097" s="94">
        <f t="shared" si="19"/>
        <v>1087</v>
      </c>
      <c r="B1097" s="71" t="s">
        <v>452</v>
      </c>
      <c r="C1097" s="71" t="s">
        <v>121</v>
      </c>
      <c r="D1097" s="103" t="s">
        <v>1732</v>
      </c>
      <c r="E1097" s="111" t="s">
        <v>576</v>
      </c>
      <c r="F1097" s="92" t="s">
        <v>1574</v>
      </c>
      <c r="G1097" s="112">
        <v>30000</v>
      </c>
      <c r="H1097" s="71"/>
    </row>
    <row r="1098" spans="1:8" ht="39" x14ac:dyDescent="0.25">
      <c r="A1098" s="94">
        <f t="shared" si="19"/>
        <v>1088</v>
      </c>
      <c r="B1098" s="71" t="s">
        <v>452</v>
      </c>
      <c r="C1098" s="71" t="s">
        <v>121</v>
      </c>
      <c r="D1098" s="103" t="s">
        <v>1733</v>
      </c>
      <c r="E1098" s="111" t="s">
        <v>576</v>
      </c>
      <c r="F1098" s="92" t="s">
        <v>1574</v>
      </c>
      <c r="G1098" s="112">
        <v>30000</v>
      </c>
      <c r="H1098" s="71"/>
    </row>
    <row r="1099" spans="1:8" ht="39" x14ac:dyDescent="0.25">
      <c r="A1099" s="94">
        <f t="shared" si="19"/>
        <v>1089</v>
      </c>
      <c r="B1099" s="71" t="s">
        <v>452</v>
      </c>
      <c r="C1099" s="71" t="s">
        <v>278</v>
      </c>
      <c r="D1099" s="103" t="s">
        <v>1734</v>
      </c>
      <c r="E1099" s="111" t="s">
        <v>576</v>
      </c>
      <c r="F1099" s="92" t="s">
        <v>1574</v>
      </c>
      <c r="G1099" s="112">
        <v>30000</v>
      </c>
      <c r="H1099" s="71"/>
    </row>
    <row r="1100" spans="1:8" ht="39" x14ac:dyDescent="0.25">
      <c r="A1100" s="94">
        <f t="shared" si="19"/>
        <v>1090</v>
      </c>
      <c r="B1100" s="71" t="s">
        <v>452</v>
      </c>
      <c r="C1100" s="71" t="s">
        <v>121</v>
      </c>
      <c r="D1100" s="103" t="s">
        <v>1735</v>
      </c>
      <c r="E1100" s="111" t="s">
        <v>576</v>
      </c>
      <c r="F1100" s="92" t="s">
        <v>1574</v>
      </c>
      <c r="G1100" s="112">
        <v>30000</v>
      </c>
      <c r="H1100" s="71"/>
    </row>
    <row r="1101" spans="1:8" ht="39" x14ac:dyDescent="0.25">
      <c r="A1101" s="94">
        <f t="shared" si="19"/>
        <v>1091</v>
      </c>
      <c r="B1101" s="71" t="s">
        <v>452</v>
      </c>
      <c r="C1101" s="71" t="s">
        <v>121</v>
      </c>
      <c r="D1101" s="103" t="s">
        <v>1736</v>
      </c>
      <c r="E1101" s="111" t="s">
        <v>576</v>
      </c>
      <c r="F1101" s="92" t="s">
        <v>1574</v>
      </c>
      <c r="G1101" s="112">
        <v>30000</v>
      </c>
      <c r="H1101" s="71"/>
    </row>
    <row r="1102" spans="1:8" ht="39" x14ac:dyDescent="0.25">
      <c r="A1102" s="94">
        <f t="shared" si="19"/>
        <v>1092</v>
      </c>
      <c r="B1102" s="71" t="s">
        <v>452</v>
      </c>
      <c r="C1102" s="71" t="s">
        <v>121</v>
      </c>
      <c r="D1102" s="103" t="s">
        <v>1737</v>
      </c>
      <c r="E1102" s="111" t="s">
        <v>576</v>
      </c>
      <c r="F1102" s="92" t="s">
        <v>1574</v>
      </c>
      <c r="G1102" s="112">
        <v>30000</v>
      </c>
      <c r="H1102" s="71"/>
    </row>
    <row r="1103" spans="1:8" ht="39" x14ac:dyDescent="0.25">
      <c r="A1103" s="94">
        <f t="shared" si="19"/>
        <v>1093</v>
      </c>
      <c r="B1103" s="71" t="s">
        <v>452</v>
      </c>
      <c r="C1103" s="71" t="s">
        <v>121</v>
      </c>
      <c r="D1103" s="103" t="s">
        <v>1738</v>
      </c>
      <c r="E1103" s="111" t="s">
        <v>576</v>
      </c>
      <c r="F1103" s="92" t="s">
        <v>1574</v>
      </c>
      <c r="G1103" s="112">
        <v>30000</v>
      </c>
      <c r="H1103" s="71"/>
    </row>
    <row r="1104" spans="1:8" ht="39" x14ac:dyDescent="0.25">
      <c r="A1104" s="94">
        <f t="shared" si="19"/>
        <v>1094</v>
      </c>
      <c r="B1104" s="71" t="s">
        <v>452</v>
      </c>
      <c r="C1104" s="71" t="s">
        <v>168</v>
      </c>
      <c r="D1104" s="103" t="s">
        <v>1739</v>
      </c>
      <c r="E1104" s="111" t="s">
        <v>576</v>
      </c>
      <c r="F1104" s="92" t="s">
        <v>1574</v>
      </c>
      <c r="G1104" s="112">
        <v>30000</v>
      </c>
      <c r="H1104" s="71"/>
    </row>
    <row r="1105" spans="1:8" ht="39" x14ac:dyDescent="0.25">
      <c r="A1105" s="94">
        <f t="shared" si="19"/>
        <v>1095</v>
      </c>
      <c r="B1105" s="71" t="s">
        <v>452</v>
      </c>
      <c r="C1105" s="71" t="s">
        <v>109</v>
      </c>
      <c r="D1105" s="103" t="s">
        <v>1740</v>
      </c>
      <c r="E1105" s="111" t="s">
        <v>576</v>
      </c>
      <c r="F1105" s="92" t="s">
        <v>1574</v>
      </c>
      <c r="G1105" s="112">
        <v>30000</v>
      </c>
      <c r="H1105" s="71"/>
    </row>
    <row r="1106" spans="1:8" ht="39" x14ac:dyDescent="0.25">
      <c r="A1106" s="94">
        <f t="shared" si="19"/>
        <v>1096</v>
      </c>
      <c r="B1106" s="71" t="s">
        <v>452</v>
      </c>
      <c r="C1106" s="71" t="s">
        <v>109</v>
      </c>
      <c r="D1106" s="103" t="s">
        <v>1741</v>
      </c>
      <c r="E1106" s="111" t="s">
        <v>576</v>
      </c>
      <c r="F1106" s="92" t="s">
        <v>1574</v>
      </c>
      <c r="G1106" s="112">
        <v>30000</v>
      </c>
      <c r="H1106" s="71"/>
    </row>
    <row r="1107" spans="1:8" ht="39" x14ac:dyDescent="0.25">
      <c r="A1107" s="94">
        <f t="shared" si="19"/>
        <v>1097</v>
      </c>
      <c r="B1107" s="71" t="s">
        <v>452</v>
      </c>
      <c r="C1107" s="71" t="s">
        <v>109</v>
      </c>
      <c r="D1107" s="103" t="s">
        <v>1742</v>
      </c>
      <c r="E1107" s="111" t="s">
        <v>576</v>
      </c>
      <c r="F1107" s="92" t="s">
        <v>1574</v>
      </c>
      <c r="G1107" s="112">
        <v>30000</v>
      </c>
      <c r="H1107" s="71"/>
    </row>
    <row r="1108" spans="1:8" ht="39" x14ac:dyDescent="0.25">
      <c r="A1108" s="94">
        <f t="shared" si="19"/>
        <v>1098</v>
      </c>
      <c r="B1108" s="71" t="s">
        <v>452</v>
      </c>
      <c r="C1108" s="71" t="s">
        <v>109</v>
      </c>
      <c r="D1108" s="103" t="s">
        <v>1743</v>
      </c>
      <c r="E1108" s="111" t="s">
        <v>576</v>
      </c>
      <c r="F1108" s="92" t="s">
        <v>1574</v>
      </c>
      <c r="G1108" s="112">
        <v>30000</v>
      </c>
      <c r="H1108" s="71"/>
    </row>
    <row r="1109" spans="1:8" ht="39" x14ac:dyDescent="0.25">
      <c r="A1109" s="94">
        <f t="shared" si="19"/>
        <v>1099</v>
      </c>
      <c r="B1109" s="71" t="s">
        <v>452</v>
      </c>
      <c r="C1109" s="71" t="s">
        <v>168</v>
      </c>
      <c r="D1109" s="103" t="s">
        <v>1744</v>
      </c>
      <c r="E1109" s="111" t="s">
        <v>576</v>
      </c>
      <c r="F1109" s="92" t="s">
        <v>1574</v>
      </c>
      <c r="G1109" s="112">
        <v>30000</v>
      </c>
      <c r="H1109" s="71"/>
    </row>
    <row r="1110" spans="1:8" ht="39" x14ac:dyDescent="0.25">
      <c r="A1110" s="94">
        <f t="shared" si="19"/>
        <v>1100</v>
      </c>
      <c r="B1110" s="71" t="s">
        <v>452</v>
      </c>
      <c r="C1110" s="71" t="s">
        <v>109</v>
      </c>
      <c r="D1110" s="103" t="s">
        <v>1745</v>
      </c>
      <c r="E1110" s="111" t="s">
        <v>576</v>
      </c>
      <c r="F1110" s="92" t="s">
        <v>1574</v>
      </c>
      <c r="G1110" s="112">
        <v>30000</v>
      </c>
      <c r="H1110" s="71"/>
    </row>
    <row r="1111" spans="1:8" ht="39" x14ac:dyDescent="0.25">
      <c r="A1111" s="94">
        <f t="shared" si="19"/>
        <v>1101</v>
      </c>
      <c r="B1111" s="71" t="s">
        <v>452</v>
      </c>
      <c r="C1111" s="71" t="s">
        <v>109</v>
      </c>
      <c r="D1111" s="103" t="s">
        <v>1746</v>
      </c>
      <c r="E1111" s="111" t="s">
        <v>576</v>
      </c>
      <c r="F1111" s="92" t="s">
        <v>1574</v>
      </c>
      <c r="G1111" s="112">
        <v>30000</v>
      </c>
      <c r="H1111" s="71"/>
    </row>
    <row r="1112" spans="1:8" ht="39" x14ac:dyDescent="0.25">
      <c r="A1112" s="94">
        <f t="shared" si="19"/>
        <v>1102</v>
      </c>
      <c r="B1112" s="71" t="s">
        <v>452</v>
      </c>
      <c r="C1112" s="71" t="s">
        <v>168</v>
      </c>
      <c r="D1112" s="103" t="s">
        <v>1747</v>
      </c>
      <c r="E1112" s="111" t="s">
        <v>576</v>
      </c>
      <c r="F1112" s="92" t="s">
        <v>1574</v>
      </c>
      <c r="G1112" s="112">
        <v>30000</v>
      </c>
      <c r="H1112" s="71"/>
    </row>
    <row r="1113" spans="1:8" ht="39" x14ac:dyDescent="0.25">
      <c r="A1113" s="94">
        <f t="shared" si="19"/>
        <v>1103</v>
      </c>
      <c r="B1113" s="71" t="s">
        <v>452</v>
      </c>
      <c r="C1113" s="71" t="s">
        <v>109</v>
      </c>
      <c r="D1113" s="103" t="s">
        <v>1748</v>
      </c>
      <c r="E1113" s="111" t="s">
        <v>576</v>
      </c>
      <c r="F1113" s="92" t="s">
        <v>1574</v>
      </c>
      <c r="G1113" s="112">
        <v>30000</v>
      </c>
      <c r="H1113" s="71"/>
    </row>
    <row r="1114" spans="1:8" ht="39" x14ac:dyDescent="0.25">
      <c r="A1114" s="94">
        <f t="shared" si="19"/>
        <v>1104</v>
      </c>
      <c r="B1114" s="71" t="s">
        <v>452</v>
      </c>
      <c r="C1114" s="71" t="s">
        <v>109</v>
      </c>
      <c r="D1114" s="103" t="s">
        <v>1749</v>
      </c>
      <c r="E1114" s="111" t="s">
        <v>576</v>
      </c>
      <c r="F1114" s="92" t="s">
        <v>1574</v>
      </c>
      <c r="G1114" s="112">
        <v>30000</v>
      </c>
      <c r="H1114" s="71"/>
    </row>
    <row r="1115" spans="1:8" ht="39" x14ac:dyDescent="0.25">
      <c r="A1115" s="94">
        <f t="shared" si="19"/>
        <v>1105</v>
      </c>
      <c r="B1115" s="71" t="s">
        <v>452</v>
      </c>
      <c r="C1115" s="71" t="s">
        <v>109</v>
      </c>
      <c r="D1115" s="103" t="s">
        <v>1750</v>
      </c>
      <c r="E1115" s="111" t="s">
        <v>576</v>
      </c>
      <c r="F1115" s="92" t="s">
        <v>1574</v>
      </c>
      <c r="G1115" s="112">
        <v>30000</v>
      </c>
      <c r="H1115" s="71"/>
    </row>
    <row r="1116" spans="1:8" ht="39" x14ac:dyDescent="0.25">
      <c r="A1116" s="94">
        <f t="shared" si="19"/>
        <v>1106</v>
      </c>
      <c r="B1116" s="71" t="s">
        <v>452</v>
      </c>
      <c r="C1116" s="71" t="s">
        <v>109</v>
      </c>
      <c r="D1116" s="103" t="s">
        <v>1751</v>
      </c>
      <c r="E1116" s="111" t="s">
        <v>576</v>
      </c>
      <c r="F1116" s="92" t="s">
        <v>1574</v>
      </c>
      <c r="G1116" s="112">
        <v>30000</v>
      </c>
      <c r="H1116" s="71"/>
    </row>
    <row r="1117" spans="1:8" ht="39" x14ac:dyDescent="0.25">
      <c r="A1117" s="94">
        <f t="shared" si="19"/>
        <v>1107</v>
      </c>
      <c r="B1117" s="71" t="s">
        <v>452</v>
      </c>
      <c r="C1117" s="71" t="s">
        <v>109</v>
      </c>
      <c r="D1117" s="103" t="s">
        <v>1752</v>
      </c>
      <c r="E1117" s="111" t="s">
        <v>576</v>
      </c>
      <c r="F1117" s="92" t="s">
        <v>1574</v>
      </c>
      <c r="G1117" s="112">
        <v>30000</v>
      </c>
      <c r="H1117" s="71"/>
    </row>
    <row r="1118" spans="1:8" ht="39" x14ac:dyDescent="0.25">
      <c r="A1118" s="94">
        <f t="shared" si="19"/>
        <v>1108</v>
      </c>
      <c r="B1118" s="71" t="s">
        <v>452</v>
      </c>
      <c r="C1118" s="71" t="s">
        <v>109</v>
      </c>
      <c r="D1118" s="103" t="s">
        <v>1753</v>
      </c>
      <c r="E1118" s="111" t="s">
        <v>576</v>
      </c>
      <c r="F1118" s="92" t="s">
        <v>1574</v>
      </c>
      <c r="G1118" s="112">
        <v>30000</v>
      </c>
      <c r="H1118" s="71"/>
    </row>
    <row r="1119" spans="1:8" ht="39" x14ac:dyDescent="0.25">
      <c r="A1119" s="94">
        <f t="shared" si="19"/>
        <v>1109</v>
      </c>
      <c r="B1119" s="71" t="s">
        <v>452</v>
      </c>
      <c r="C1119" s="71" t="s">
        <v>168</v>
      </c>
      <c r="D1119" s="103" t="s">
        <v>1754</v>
      </c>
      <c r="E1119" s="111" t="s">
        <v>576</v>
      </c>
      <c r="F1119" s="92" t="s">
        <v>1574</v>
      </c>
      <c r="G1119" s="112">
        <v>30000</v>
      </c>
      <c r="H1119" s="71"/>
    </row>
    <row r="1120" spans="1:8" ht="39" x14ac:dyDescent="0.25">
      <c r="A1120" s="94">
        <f t="shared" si="19"/>
        <v>1110</v>
      </c>
      <c r="B1120" s="71" t="s">
        <v>452</v>
      </c>
      <c r="C1120" s="71" t="s">
        <v>109</v>
      </c>
      <c r="D1120" s="103" t="s">
        <v>1755</v>
      </c>
      <c r="E1120" s="111" t="s">
        <v>576</v>
      </c>
      <c r="F1120" s="92" t="s">
        <v>1574</v>
      </c>
      <c r="G1120" s="112">
        <v>30000</v>
      </c>
      <c r="H1120" s="71"/>
    </row>
    <row r="1121" spans="1:8" ht="39" x14ac:dyDescent="0.25">
      <c r="A1121" s="94">
        <f t="shared" si="19"/>
        <v>1111</v>
      </c>
      <c r="B1121" s="71" t="s">
        <v>452</v>
      </c>
      <c r="C1121" s="71" t="s">
        <v>109</v>
      </c>
      <c r="D1121" s="103" t="s">
        <v>1756</v>
      </c>
      <c r="E1121" s="111" t="s">
        <v>576</v>
      </c>
      <c r="F1121" s="92" t="s">
        <v>1574</v>
      </c>
      <c r="G1121" s="112">
        <v>30000</v>
      </c>
      <c r="H1121" s="71"/>
    </row>
    <row r="1122" spans="1:8" ht="39" x14ac:dyDescent="0.25">
      <c r="A1122" s="94">
        <f t="shared" si="19"/>
        <v>1112</v>
      </c>
      <c r="B1122" s="71" t="s">
        <v>452</v>
      </c>
      <c r="C1122" s="71" t="s">
        <v>168</v>
      </c>
      <c r="D1122" s="103" t="s">
        <v>1757</v>
      </c>
      <c r="E1122" s="111" t="s">
        <v>576</v>
      </c>
      <c r="F1122" s="92" t="s">
        <v>1574</v>
      </c>
      <c r="G1122" s="112">
        <v>30000</v>
      </c>
      <c r="H1122" s="71"/>
    </row>
    <row r="1123" spans="1:8" ht="39" x14ac:dyDescent="0.25">
      <c r="A1123" s="94">
        <f t="shared" si="19"/>
        <v>1113</v>
      </c>
      <c r="B1123" s="71" t="s">
        <v>452</v>
      </c>
      <c r="C1123" s="71" t="s">
        <v>109</v>
      </c>
      <c r="D1123" s="103" t="s">
        <v>1758</v>
      </c>
      <c r="E1123" s="111" t="s">
        <v>576</v>
      </c>
      <c r="F1123" s="92" t="s">
        <v>1574</v>
      </c>
      <c r="G1123" s="112">
        <v>30000</v>
      </c>
      <c r="H1123" s="71"/>
    </row>
    <row r="1124" spans="1:8" ht="39" x14ac:dyDescent="0.25">
      <c r="A1124" s="94">
        <f t="shared" si="19"/>
        <v>1114</v>
      </c>
      <c r="B1124" s="71" t="s">
        <v>452</v>
      </c>
      <c r="C1124" s="71" t="s">
        <v>168</v>
      </c>
      <c r="D1124" s="103" t="s">
        <v>1759</v>
      </c>
      <c r="E1124" s="111" t="s">
        <v>576</v>
      </c>
      <c r="F1124" s="92" t="s">
        <v>1574</v>
      </c>
      <c r="G1124" s="112">
        <v>30000</v>
      </c>
      <c r="H1124" s="71"/>
    </row>
    <row r="1125" spans="1:8" ht="39" x14ac:dyDescent="0.25">
      <c r="A1125" s="94">
        <f t="shared" si="19"/>
        <v>1115</v>
      </c>
      <c r="B1125" s="71" t="s">
        <v>452</v>
      </c>
      <c r="C1125" s="71" t="s">
        <v>109</v>
      </c>
      <c r="D1125" s="103" t="s">
        <v>1760</v>
      </c>
      <c r="E1125" s="111" t="s">
        <v>576</v>
      </c>
      <c r="F1125" s="92" t="s">
        <v>1574</v>
      </c>
      <c r="G1125" s="112">
        <v>30000</v>
      </c>
      <c r="H1125" s="71"/>
    </row>
    <row r="1126" spans="1:8" ht="39" x14ac:dyDescent="0.25">
      <c r="A1126" s="94">
        <f t="shared" si="19"/>
        <v>1116</v>
      </c>
      <c r="B1126" s="71" t="s">
        <v>452</v>
      </c>
      <c r="C1126" s="71" t="s">
        <v>168</v>
      </c>
      <c r="D1126" s="103" t="s">
        <v>1761</v>
      </c>
      <c r="E1126" s="111" t="s">
        <v>576</v>
      </c>
      <c r="F1126" s="92" t="s">
        <v>1574</v>
      </c>
      <c r="G1126" s="112">
        <v>30000</v>
      </c>
      <c r="H1126" s="71"/>
    </row>
    <row r="1127" spans="1:8" ht="39" x14ac:dyDescent="0.25">
      <c r="A1127" s="94">
        <f t="shared" ref="A1127:A1190" si="20">ROW(A1117)</f>
        <v>1117</v>
      </c>
      <c r="B1127" s="71" t="s">
        <v>452</v>
      </c>
      <c r="C1127" s="71" t="s">
        <v>129</v>
      </c>
      <c r="D1127" s="103" t="s">
        <v>1762</v>
      </c>
      <c r="E1127" s="111" t="s">
        <v>576</v>
      </c>
      <c r="F1127" s="92" t="s">
        <v>1574</v>
      </c>
      <c r="G1127" s="112">
        <v>30000</v>
      </c>
      <c r="H1127" s="71"/>
    </row>
    <row r="1128" spans="1:8" ht="39" x14ac:dyDescent="0.25">
      <c r="A1128" s="94">
        <f t="shared" si="20"/>
        <v>1118</v>
      </c>
      <c r="B1128" s="71" t="s">
        <v>452</v>
      </c>
      <c r="C1128" s="71" t="s">
        <v>109</v>
      </c>
      <c r="D1128" s="103" t="s">
        <v>1763</v>
      </c>
      <c r="E1128" s="111" t="s">
        <v>576</v>
      </c>
      <c r="F1128" s="92" t="s">
        <v>1574</v>
      </c>
      <c r="G1128" s="112">
        <v>30000</v>
      </c>
      <c r="H1128" s="71"/>
    </row>
    <row r="1129" spans="1:8" ht="39" x14ac:dyDescent="0.25">
      <c r="A1129" s="94">
        <f t="shared" si="20"/>
        <v>1119</v>
      </c>
      <c r="B1129" s="71" t="s">
        <v>452</v>
      </c>
      <c r="C1129" s="71" t="s">
        <v>121</v>
      </c>
      <c r="D1129" s="103" t="s">
        <v>1764</v>
      </c>
      <c r="E1129" s="111" t="s">
        <v>576</v>
      </c>
      <c r="F1129" s="92" t="s">
        <v>1574</v>
      </c>
      <c r="G1129" s="112">
        <v>30000</v>
      </c>
      <c r="H1129" s="71"/>
    </row>
    <row r="1130" spans="1:8" ht="39" x14ac:dyDescent="0.25">
      <c r="A1130" s="94">
        <f t="shared" si="20"/>
        <v>1120</v>
      </c>
      <c r="B1130" s="71" t="s">
        <v>452</v>
      </c>
      <c r="C1130" s="71" t="s">
        <v>121</v>
      </c>
      <c r="D1130" s="103" t="s">
        <v>1765</v>
      </c>
      <c r="E1130" s="111" t="s">
        <v>576</v>
      </c>
      <c r="F1130" s="92" t="s">
        <v>1574</v>
      </c>
      <c r="G1130" s="112">
        <v>30000</v>
      </c>
      <c r="H1130" s="71"/>
    </row>
    <row r="1131" spans="1:8" ht="39" x14ac:dyDescent="0.25">
      <c r="A1131" s="94">
        <f t="shared" si="20"/>
        <v>1121</v>
      </c>
      <c r="B1131" s="71" t="s">
        <v>452</v>
      </c>
      <c r="C1131" s="71" t="s">
        <v>86</v>
      </c>
      <c r="D1131" s="103" t="s">
        <v>1766</v>
      </c>
      <c r="E1131" s="111" t="s">
        <v>576</v>
      </c>
      <c r="F1131" s="92" t="s">
        <v>1574</v>
      </c>
      <c r="G1131" s="112">
        <v>30000</v>
      </c>
      <c r="H1131" s="71"/>
    </row>
    <row r="1132" spans="1:8" ht="39" x14ac:dyDescent="0.25">
      <c r="A1132" s="94">
        <f t="shared" si="20"/>
        <v>1122</v>
      </c>
      <c r="B1132" s="71" t="s">
        <v>452</v>
      </c>
      <c r="C1132" s="71" t="s">
        <v>121</v>
      </c>
      <c r="D1132" s="103" t="s">
        <v>1767</v>
      </c>
      <c r="E1132" s="111" t="s">
        <v>576</v>
      </c>
      <c r="F1132" s="92" t="s">
        <v>1574</v>
      </c>
      <c r="G1132" s="112">
        <v>30000</v>
      </c>
      <c r="H1132" s="71"/>
    </row>
    <row r="1133" spans="1:8" ht="39" x14ac:dyDescent="0.25">
      <c r="A1133" s="94">
        <f t="shared" si="20"/>
        <v>1123</v>
      </c>
      <c r="B1133" s="71" t="s">
        <v>452</v>
      </c>
      <c r="C1133" s="71" t="s">
        <v>86</v>
      </c>
      <c r="D1133" s="103" t="s">
        <v>1768</v>
      </c>
      <c r="E1133" s="111" t="s">
        <v>576</v>
      </c>
      <c r="F1133" s="92" t="s">
        <v>1574</v>
      </c>
      <c r="G1133" s="112">
        <v>30000</v>
      </c>
      <c r="H1133" s="71"/>
    </row>
    <row r="1134" spans="1:8" ht="39" x14ac:dyDescent="0.25">
      <c r="A1134" s="94">
        <f t="shared" si="20"/>
        <v>1124</v>
      </c>
      <c r="B1134" s="71" t="s">
        <v>452</v>
      </c>
      <c r="C1134" s="71" t="s">
        <v>86</v>
      </c>
      <c r="D1134" s="103" t="s">
        <v>1769</v>
      </c>
      <c r="E1134" s="111" t="s">
        <v>576</v>
      </c>
      <c r="F1134" s="92" t="s">
        <v>1574</v>
      </c>
      <c r="G1134" s="112">
        <v>30000</v>
      </c>
      <c r="H1134" s="71"/>
    </row>
    <row r="1135" spans="1:8" ht="39" x14ac:dyDescent="0.25">
      <c r="A1135" s="94">
        <f t="shared" si="20"/>
        <v>1125</v>
      </c>
      <c r="B1135" s="71" t="s">
        <v>452</v>
      </c>
      <c r="C1135" s="71" t="s">
        <v>276</v>
      </c>
      <c r="D1135" s="103" t="s">
        <v>1770</v>
      </c>
      <c r="E1135" s="111" t="s">
        <v>576</v>
      </c>
      <c r="F1135" s="92" t="s">
        <v>1574</v>
      </c>
      <c r="G1135" s="112">
        <v>30000</v>
      </c>
      <c r="H1135" s="71"/>
    </row>
    <row r="1136" spans="1:8" ht="39" x14ac:dyDescent="0.25">
      <c r="A1136" s="94">
        <f t="shared" si="20"/>
        <v>1126</v>
      </c>
      <c r="B1136" s="71" t="s">
        <v>452</v>
      </c>
      <c r="C1136" s="71" t="s">
        <v>86</v>
      </c>
      <c r="D1136" s="103" t="s">
        <v>1771</v>
      </c>
      <c r="E1136" s="111" t="s">
        <v>576</v>
      </c>
      <c r="F1136" s="92" t="s">
        <v>1574</v>
      </c>
      <c r="G1136" s="112">
        <v>30000</v>
      </c>
      <c r="H1136" s="71"/>
    </row>
    <row r="1137" spans="1:8" ht="39" x14ac:dyDescent="0.25">
      <c r="A1137" s="94">
        <f t="shared" si="20"/>
        <v>1127</v>
      </c>
      <c r="B1137" s="71" t="s">
        <v>452</v>
      </c>
      <c r="C1137" s="71" t="s">
        <v>278</v>
      </c>
      <c r="D1137" s="103" t="s">
        <v>1772</v>
      </c>
      <c r="E1137" s="111" t="s">
        <v>576</v>
      </c>
      <c r="F1137" s="92" t="s">
        <v>1574</v>
      </c>
      <c r="G1137" s="112">
        <v>30000</v>
      </c>
      <c r="H1137" s="71"/>
    </row>
    <row r="1138" spans="1:8" ht="39" x14ac:dyDescent="0.25">
      <c r="A1138" s="94">
        <f t="shared" si="20"/>
        <v>1128</v>
      </c>
      <c r="B1138" s="71" t="s">
        <v>452</v>
      </c>
      <c r="C1138" s="71" t="s">
        <v>86</v>
      </c>
      <c r="D1138" s="103" t="s">
        <v>1773</v>
      </c>
      <c r="E1138" s="111" t="s">
        <v>576</v>
      </c>
      <c r="F1138" s="92" t="s">
        <v>1574</v>
      </c>
      <c r="G1138" s="112">
        <v>30000</v>
      </c>
      <c r="H1138" s="71"/>
    </row>
    <row r="1139" spans="1:8" ht="39" x14ac:dyDescent="0.25">
      <c r="A1139" s="94">
        <f t="shared" si="20"/>
        <v>1129</v>
      </c>
      <c r="B1139" s="71" t="s">
        <v>452</v>
      </c>
      <c r="C1139" s="71" t="s">
        <v>124</v>
      </c>
      <c r="D1139" s="103" t="s">
        <v>1774</v>
      </c>
      <c r="E1139" s="111" t="s">
        <v>576</v>
      </c>
      <c r="F1139" s="92" t="s">
        <v>1574</v>
      </c>
      <c r="G1139" s="112">
        <v>30000</v>
      </c>
      <c r="H1139" s="71"/>
    </row>
    <row r="1140" spans="1:8" ht="39" x14ac:dyDescent="0.25">
      <c r="A1140" s="94">
        <f t="shared" si="20"/>
        <v>1130</v>
      </c>
      <c r="B1140" s="71" t="s">
        <v>452</v>
      </c>
      <c r="C1140" s="71" t="s">
        <v>86</v>
      </c>
      <c r="D1140" s="103" t="s">
        <v>1775</v>
      </c>
      <c r="E1140" s="111" t="s">
        <v>576</v>
      </c>
      <c r="F1140" s="92" t="s">
        <v>1574</v>
      </c>
      <c r="G1140" s="112">
        <v>30000</v>
      </c>
      <c r="H1140" s="71"/>
    </row>
    <row r="1141" spans="1:8" ht="39" x14ac:dyDescent="0.25">
      <c r="A1141" s="94">
        <f t="shared" si="20"/>
        <v>1131</v>
      </c>
      <c r="B1141" s="71" t="s">
        <v>452</v>
      </c>
      <c r="C1141" s="71" t="s">
        <v>278</v>
      </c>
      <c r="D1141" s="103" t="s">
        <v>1776</v>
      </c>
      <c r="E1141" s="111" t="s">
        <v>576</v>
      </c>
      <c r="F1141" s="92" t="s">
        <v>1574</v>
      </c>
      <c r="G1141" s="112">
        <v>30000</v>
      </c>
      <c r="H1141" s="71"/>
    </row>
    <row r="1142" spans="1:8" ht="39" x14ac:dyDescent="0.25">
      <c r="A1142" s="94">
        <f t="shared" si="20"/>
        <v>1132</v>
      </c>
      <c r="B1142" s="71" t="s">
        <v>452</v>
      </c>
      <c r="C1142" s="71" t="s">
        <v>86</v>
      </c>
      <c r="D1142" s="103" t="s">
        <v>1777</v>
      </c>
      <c r="E1142" s="111" t="s">
        <v>576</v>
      </c>
      <c r="F1142" s="92" t="s">
        <v>1574</v>
      </c>
      <c r="G1142" s="112">
        <v>30000</v>
      </c>
      <c r="H1142" s="71"/>
    </row>
    <row r="1143" spans="1:8" ht="39" x14ac:dyDescent="0.25">
      <c r="A1143" s="94">
        <f t="shared" si="20"/>
        <v>1133</v>
      </c>
      <c r="B1143" s="71" t="s">
        <v>452</v>
      </c>
      <c r="C1143" s="71" t="s">
        <v>276</v>
      </c>
      <c r="D1143" s="103" t="s">
        <v>1778</v>
      </c>
      <c r="E1143" s="111" t="s">
        <v>576</v>
      </c>
      <c r="F1143" s="92" t="s">
        <v>1574</v>
      </c>
      <c r="G1143" s="112">
        <v>30000</v>
      </c>
      <c r="H1143" s="71"/>
    </row>
    <row r="1144" spans="1:8" ht="39" x14ac:dyDescent="0.25">
      <c r="A1144" s="94">
        <f t="shared" si="20"/>
        <v>1134</v>
      </c>
      <c r="B1144" s="71" t="s">
        <v>452</v>
      </c>
      <c r="C1144" s="71" t="s">
        <v>121</v>
      </c>
      <c r="D1144" s="103" t="s">
        <v>1779</v>
      </c>
      <c r="E1144" s="111" t="s">
        <v>576</v>
      </c>
      <c r="F1144" s="92" t="s">
        <v>1574</v>
      </c>
      <c r="G1144" s="112">
        <v>30000</v>
      </c>
      <c r="H1144" s="71"/>
    </row>
    <row r="1145" spans="1:8" ht="39" x14ac:dyDescent="0.25">
      <c r="A1145" s="94">
        <f t="shared" si="20"/>
        <v>1135</v>
      </c>
      <c r="B1145" s="71" t="s">
        <v>452</v>
      </c>
      <c r="C1145" s="71" t="s">
        <v>86</v>
      </c>
      <c r="D1145" s="103" t="s">
        <v>1780</v>
      </c>
      <c r="E1145" s="111" t="s">
        <v>576</v>
      </c>
      <c r="F1145" s="92" t="s">
        <v>1574</v>
      </c>
      <c r="G1145" s="112">
        <v>30000</v>
      </c>
      <c r="H1145" s="71"/>
    </row>
    <row r="1146" spans="1:8" ht="39" x14ac:dyDescent="0.25">
      <c r="A1146" s="94">
        <f t="shared" si="20"/>
        <v>1136</v>
      </c>
      <c r="B1146" s="71" t="s">
        <v>452</v>
      </c>
      <c r="C1146" s="71" t="s">
        <v>121</v>
      </c>
      <c r="D1146" s="103" t="s">
        <v>1781</v>
      </c>
      <c r="E1146" s="111" t="s">
        <v>576</v>
      </c>
      <c r="F1146" s="92" t="s">
        <v>1574</v>
      </c>
      <c r="G1146" s="112">
        <v>30000</v>
      </c>
      <c r="H1146" s="71"/>
    </row>
    <row r="1147" spans="1:8" ht="39" x14ac:dyDescent="0.25">
      <c r="A1147" s="94">
        <f t="shared" si="20"/>
        <v>1137</v>
      </c>
      <c r="B1147" s="71" t="s">
        <v>452</v>
      </c>
      <c r="C1147" s="71" t="s">
        <v>121</v>
      </c>
      <c r="D1147" s="103" t="s">
        <v>1782</v>
      </c>
      <c r="E1147" s="111" t="s">
        <v>576</v>
      </c>
      <c r="F1147" s="92" t="s">
        <v>1574</v>
      </c>
      <c r="G1147" s="112">
        <v>30000</v>
      </c>
      <c r="H1147" s="71"/>
    </row>
    <row r="1148" spans="1:8" ht="39" x14ac:dyDescent="0.25">
      <c r="A1148" s="94">
        <f t="shared" si="20"/>
        <v>1138</v>
      </c>
      <c r="B1148" s="71" t="s">
        <v>452</v>
      </c>
      <c r="C1148" s="71" t="s">
        <v>278</v>
      </c>
      <c r="D1148" s="103" t="s">
        <v>1783</v>
      </c>
      <c r="E1148" s="111" t="s">
        <v>576</v>
      </c>
      <c r="F1148" s="92" t="s">
        <v>1574</v>
      </c>
      <c r="G1148" s="112">
        <v>30000</v>
      </c>
      <c r="H1148" s="71"/>
    </row>
    <row r="1149" spans="1:8" ht="39" x14ac:dyDescent="0.25">
      <c r="A1149" s="94">
        <f t="shared" si="20"/>
        <v>1139</v>
      </c>
      <c r="B1149" s="71" t="s">
        <v>452</v>
      </c>
      <c r="C1149" s="71" t="s">
        <v>276</v>
      </c>
      <c r="D1149" s="103" t="s">
        <v>1784</v>
      </c>
      <c r="E1149" s="111" t="s">
        <v>576</v>
      </c>
      <c r="F1149" s="92" t="s">
        <v>1574</v>
      </c>
      <c r="G1149" s="112">
        <v>30000</v>
      </c>
      <c r="H1149" s="71"/>
    </row>
    <row r="1150" spans="1:8" ht="39" x14ac:dyDescent="0.25">
      <c r="A1150" s="94">
        <f t="shared" si="20"/>
        <v>1140</v>
      </c>
      <c r="B1150" s="71" t="s">
        <v>452</v>
      </c>
      <c r="C1150" s="71" t="s">
        <v>121</v>
      </c>
      <c r="D1150" s="103" t="s">
        <v>1785</v>
      </c>
      <c r="E1150" s="111" t="s">
        <v>576</v>
      </c>
      <c r="F1150" s="92" t="s">
        <v>1574</v>
      </c>
      <c r="G1150" s="112">
        <v>30000</v>
      </c>
      <c r="H1150" s="71"/>
    </row>
    <row r="1151" spans="1:8" ht="39" x14ac:dyDescent="0.25">
      <c r="A1151" s="94">
        <f t="shared" si="20"/>
        <v>1141</v>
      </c>
      <c r="B1151" s="71" t="s">
        <v>452</v>
      </c>
      <c r="C1151" s="71" t="s">
        <v>86</v>
      </c>
      <c r="D1151" s="103" t="s">
        <v>1786</v>
      </c>
      <c r="E1151" s="111" t="s">
        <v>576</v>
      </c>
      <c r="F1151" s="92" t="s">
        <v>1574</v>
      </c>
      <c r="G1151" s="112">
        <v>30000</v>
      </c>
      <c r="H1151" s="71"/>
    </row>
    <row r="1152" spans="1:8" ht="39" x14ac:dyDescent="0.25">
      <c r="A1152" s="94">
        <f t="shared" si="20"/>
        <v>1142</v>
      </c>
      <c r="B1152" s="71" t="s">
        <v>452</v>
      </c>
      <c r="C1152" s="71" t="s">
        <v>86</v>
      </c>
      <c r="D1152" s="103" t="s">
        <v>1787</v>
      </c>
      <c r="E1152" s="111" t="s">
        <v>576</v>
      </c>
      <c r="F1152" s="92" t="s">
        <v>1574</v>
      </c>
      <c r="G1152" s="112">
        <v>30000</v>
      </c>
      <c r="H1152" s="71"/>
    </row>
    <row r="1153" spans="1:8" ht="39" x14ac:dyDescent="0.25">
      <c r="A1153" s="94">
        <f t="shared" si="20"/>
        <v>1143</v>
      </c>
      <c r="B1153" s="71" t="s">
        <v>452</v>
      </c>
      <c r="C1153" s="71" t="s">
        <v>121</v>
      </c>
      <c r="D1153" s="103" t="s">
        <v>1788</v>
      </c>
      <c r="E1153" s="111" t="s">
        <v>576</v>
      </c>
      <c r="F1153" s="92" t="s">
        <v>1574</v>
      </c>
      <c r="G1153" s="112">
        <v>30000</v>
      </c>
      <c r="H1153" s="71"/>
    </row>
    <row r="1154" spans="1:8" ht="39" x14ac:dyDescent="0.25">
      <c r="A1154" s="94">
        <f t="shared" si="20"/>
        <v>1144</v>
      </c>
      <c r="B1154" s="71" t="s">
        <v>452</v>
      </c>
      <c r="C1154" s="71" t="s">
        <v>121</v>
      </c>
      <c r="D1154" s="103" t="s">
        <v>1789</v>
      </c>
      <c r="E1154" s="111" t="s">
        <v>576</v>
      </c>
      <c r="F1154" s="92" t="s">
        <v>1574</v>
      </c>
      <c r="G1154" s="112">
        <v>30000</v>
      </c>
      <c r="H1154" s="71"/>
    </row>
    <row r="1155" spans="1:8" ht="39" x14ac:dyDescent="0.25">
      <c r="A1155" s="94">
        <f t="shared" si="20"/>
        <v>1145</v>
      </c>
      <c r="B1155" s="71" t="s">
        <v>452</v>
      </c>
      <c r="C1155" s="71" t="s">
        <v>121</v>
      </c>
      <c r="D1155" s="103" t="s">
        <v>1790</v>
      </c>
      <c r="E1155" s="111" t="s">
        <v>576</v>
      </c>
      <c r="F1155" s="92" t="s">
        <v>1574</v>
      </c>
      <c r="G1155" s="112">
        <v>30000</v>
      </c>
      <c r="H1155" s="71"/>
    </row>
    <row r="1156" spans="1:8" ht="39" x14ac:dyDescent="0.25">
      <c r="A1156" s="94">
        <f t="shared" si="20"/>
        <v>1146</v>
      </c>
      <c r="B1156" s="71" t="s">
        <v>452</v>
      </c>
      <c r="C1156" s="71" t="s">
        <v>86</v>
      </c>
      <c r="D1156" s="103" t="s">
        <v>1791</v>
      </c>
      <c r="E1156" s="111" t="s">
        <v>576</v>
      </c>
      <c r="F1156" s="92" t="s">
        <v>1574</v>
      </c>
      <c r="G1156" s="112">
        <v>30000</v>
      </c>
      <c r="H1156" s="71"/>
    </row>
    <row r="1157" spans="1:8" ht="39" x14ac:dyDescent="0.25">
      <c r="A1157" s="94">
        <f t="shared" si="20"/>
        <v>1147</v>
      </c>
      <c r="B1157" s="71" t="s">
        <v>452</v>
      </c>
      <c r="C1157" s="71" t="s">
        <v>278</v>
      </c>
      <c r="D1157" s="103" t="s">
        <v>1792</v>
      </c>
      <c r="E1157" s="111" t="s">
        <v>576</v>
      </c>
      <c r="F1157" s="92" t="s">
        <v>1574</v>
      </c>
      <c r="G1157" s="112">
        <v>30000</v>
      </c>
      <c r="H1157" s="71"/>
    </row>
    <row r="1158" spans="1:8" ht="39" x14ac:dyDescent="0.25">
      <c r="A1158" s="94">
        <f t="shared" si="20"/>
        <v>1148</v>
      </c>
      <c r="B1158" s="71" t="s">
        <v>452</v>
      </c>
      <c r="C1158" s="71" t="s">
        <v>278</v>
      </c>
      <c r="D1158" s="103" t="s">
        <v>1793</v>
      </c>
      <c r="E1158" s="111" t="s">
        <v>576</v>
      </c>
      <c r="F1158" s="92" t="s">
        <v>1574</v>
      </c>
      <c r="G1158" s="112">
        <v>30000</v>
      </c>
      <c r="H1158" s="71"/>
    </row>
    <row r="1159" spans="1:8" ht="39" x14ac:dyDescent="0.25">
      <c r="A1159" s="94">
        <f t="shared" si="20"/>
        <v>1149</v>
      </c>
      <c r="B1159" s="71" t="s">
        <v>452</v>
      </c>
      <c r="C1159" s="71" t="s">
        <v>86</v>
      </c>
      <c r="D1159" s="103" t="s">
        <v>1794</v>
      </c>
      <c r="E1159" s="111" t="s">
        <v>576</v>
      </c>
      <c r="F1159" s="92" t="s">
        <v>1574</v>
      </c>
      <c r="G1159" s="112">
        <v>30000</v>
      </c>
      <c r="H1159" s="71"/>
    </row>
    <row r="1160" spans="1:8" ht="39" x14ac:dyDescent="0.25">
      <c r="A1160" s="94">
        <f t="shared" si="20"/>
        <v>1150</v>
      </c>
      <c r="B1160" s="71" t="s">
        <v>452</v>
      </c>
      <c r="C1160" s="71" t="s">
        <v>86</v>
      </c>
      <c r="D1160" s="103" t="s">
        <v>1795</v>
      </c>
      <c r="E1160" s="111" t="s">
        <v>576</v>
      </c>
      <c r="F1160" s="92" t="s">
        <v>1574</v>
      </c>
      <c r="G1160" s="112">
        <v>30000</v>
      </c>
      <c r="H1160" s="71"/>
    </row>
    <row r="1161" spans="1:8" ht="39" x14ac:dyDescent="0.25">
      <c r="A1161" s="94">
        <f t="shared" si="20"/>
        <v>1151</v>
      </c>
      <c r="B1161" s="71" t="s">
        <v>452</v>
      </c>
      <c r="C1161" s="71" t="s">
        <v>86</v>
      </c>
      <c r="D1161" s="103" t="s">
        <v>1796</v>
      </c>
      <c r="E1161" s="111" t="s">
        <v>576</v>
      </c>
      <c r="F1161" s="92" t="s">
        <v>1574</v>
      </c>
      <c r="G1161" s="112">
        <v>30000</v>
      </c>
      <c r="H1161" s="71"/>
    </row>
    <row r="1162" spans="1:8" ht="39" x14ac:dyDescent="0.25">
      <c r="A1162" s="94">
        <f t="shared" si="20"/>
        <v>1152</v>
      </c>
      <c r="B1162" s="71" t="s">
        <v>452</v>
      </c>
      <c r="C1162" s="71" t="s">
        <v>276</v>
      </c>
      <c r="D1162" s="103" t="s">
        <v>1797</v>
      </c>
      <c r="E1162" s="111" t="s">
        <v>576</v>
      </c>
      <c r="F1162" s="92" t="s">
        <v>1574</v>
      </c>
      <c r="G1162" s="112">
        <v>30000</v>
      </c>
      <c r="H1162" s="71"/>
    </row>
    <row r="1163" spans="1:8" ht="39" x14ac:dyDescent="0.25">
      <c r="A1163" s="94">
        <f t="shared" si="20"/>
        <v>1153</v>
      </c>
      <c r="B1163" s="71" t="s">
        <v>452</v>
      </c>
      <c r="C1163" s="71" t="s">
        <v>121</v>
      </c>
      <c r="D1163" s="103" t="s">
        <v>1798</v>
      </c>
      <c r="E1163" s="111" t="s">
        <v>576</v>
      </c>
      <c r="F1163" s="92" t="s">
        <v>1574</v>
      </c>
      <c r="G1163" s="112">
        <v>30000</v>
      </c>
      <c r="H1163" s="71"/>
    </row>
    <row r="1164" spans="1:8" ht="39" x14ac:dyDescent="0.25">
      <c r="A1164" s="94">
        <f t="shared" si="20"/>
        <v>1154</v>
      </c>
      <c r="B1164" s="71" t="s">
        <v>452</v>
      </c>
      <c r="C1164" s="71" t="s">
        <v>124</v>
      </c>
      <c r="D1164" s="103" t="s">
        <v>1799</v>
      </c>
      <c r="E1164" s="111" t="s">
        <v>576</v>
      </c>
      <c r="F1164" s="92" t="s">
        <v>1574</v>
      </c>
      <c r="G1164" s="112">
        <v>30000</v>
      </c>
      <c r="H1164" s="71"/>
    </row>
    <row r="1165" spans="1:8" ht="39" x14ac:dyDescent="0.25">
      <c r="A1165" s="94">
        <f t="shared" si="20"/>
        <v>1155</v>
      </c>
      <c r="B1165" s="71" t="s">
        <v>452</v>
      </c>
      <c r="C1165" s="71" t="s">
        <v>124</v>
      </c>
      <c r="D1165" s="103" t="s">
        <v>1800</v>
      </c>
      <c r="E1165" s="111" t="s">
        <v>576</v>
      </c>
      <c r="F1165" s="92" t="s">
        <v>1574</v>
      </c>
      <c r="G1165" s="112">
        <v>30000</v>
      </c>
      <c r="H1165" s="71"/>
    </row>
    <row r="1166" spans="1:8" ht="39" x14ac:dyDescent="0.25">
      <c r="A1166" s="94">
        <f t="shared" si="20"/>
        <v>1156</v>
      </c>
      <c r="B1166" s="71" t="s">
        <v>452</v>
      </c>
      <c r="C1166" s="71" t="s">
        <v>124</v>
      </c>
      <c r="D1166" s="103" t="s">
        <v>1801</v>
      </c>
      <c r="E1166" s="111" t="s">
        <v>576</v>
      </c>
      <c r="F1166" s="92" t="s">
        <v>1574</v>
      </c>
      <c r="G1166" s="112">
        <v>30000</v>
      </c>
      <c r="H1166" s="71"/>
    </row>
    <row r="1167" spans="1:8" ht="39" x14ac:dyDescent="0.25">
      <c r="A1167" s="94">
        <f t="shared" si="20"/>
        <v>1157</v>
      </c>
      <c r="B1167" s="71" t="s">
        <v>452</v>
      </c>
      <c r="C1167" s="71" t="s">
        <v>124</v>
      </c>
      <c r="D1167" s="103" t="s">
        <v>1802</v>
      </c>
      <c r="E1167" s="111" t="s">
        <v>576</v>
      </c>
      <c r="F1167" s="92" t="s">
        <v>1574</v>
      </c>
      <c r="G1167" s="112">
        <v>30000</v>
      </c>
      <c r="H1167" s="71"/>
    </row>
    <row r="1168" spans="1:8" ht="39" x14ac:dyDescent="0.25">
      <c r="A1168" s="94">
        <f t="shared" si="20"/>
        <v>1158</v>
      </c>
      <c r="B1168" s="71" t="s">
        <v>452</v>
      </c>
      <c r="C1168" s="71" t="s">
        <v>124</v>
      </c>
      <c r="D1168" s="103" t="s">
        <v>1803</v>
      </c>
      <c r="E1168" s="111" t="s">
        <v>576</v>
      </c>
      <c r="F1168" s="92" t="s">
        <v>1574</v>
      </c>
      <c r="G1168" s="112">
        <v>30000</v>
      </c>
      <c r="H1168" s="71"/>
    </row>
    <row r="1169" spans="1:8" ht="39" x14ac:dyDescent="0.25">
      <c r="A1169" s="94">
        <f t="shared" si="20"/>
        <v>1159</v>
      </c>
      <c r="B1169" s="71" t="s">
        <v>452</v>
      </c>
      <c r="C1169" s="71" t="s">
        <v>124</v>
      </c>
      <c r="D1169" s="103" t="s">
        <v>1804</v>
      </c>
      <c r="E1169" s="111" t="s">
        <v>576</v>
      </c>
      <c r="F1169" s="92" t="s">
        <v>1574</v>
      </c>
      <c r="G1169" s="112">
        <v>30000</v>
      </c>
      <c r="H1169" s="71"/>
    </row>
    <row r="1170" spans="1:8" ht="39" x14ac:dyDescent="0.25">
      <c r="A1170" s="94">
        <f t="shared" si="20"/>
        <v>1160</v>
      </c>
      <c r="B1170" s="71" t="s">
        <v>452</v>
      </c>
      <c r="C1170" s="71" t="s">
        <v>124</v>
      </c>
      <c r="D1170" s="103" t="s">
        <v>1805</v>
      </c>
      <c r="E1170" s="111" t="s">
        <v>576</v>
      </c>
      <c r="F1170" s="92" t="s">
        <v>1574</v>
      </c>
      <c r="G1170" s="112">
        <v>30000</v>
      </c>
      <c r="H1170" s="71"/>
    </row>
    <row r="1171" spans="1:8" ht="39" x14ac:dyDescent="0.25">
      <c r="A1171" s="94">
        <f t="shared" si="20"/>
        <v>1161</v>
      </c>
      <c r="B1171" s="71" t="s">
        <v>452</v>
      </c>
      <c r="C1171" s="71" t="s">
        <v>124</v>
      </c>
      <c r="D1171" s="103" t="s">
        <v>1806</v>
      </c>
      <c r="E1171" s="111" t="s">
        <v>576</v>
      </c>
      <c r="F1171" s="92" t="s">
        <v>1574</v>
      </c>
      <c r="G1171" s="112">
        <v>30000</v>
      </c>
      <c r="H1171" s="71"/>
    </row>
    <row r="1172" spans="1:8" ht="39" x14ac:dyDescent="0.25">
      <c r="A1172" s="94">
        <f t="shared" si="20"/>
        <v>1162</v>
      </c>
      <c r="B1172" s="71" t="s">
        <v>452</v>
      </c>
      <c r="C1172" s="71" t="s">
        <v>124</v>
      </c>
      <c r="D1172" s="103" t="s">
        <v>1807</v>
      </c>
      <c r="E1172" s="111" t="s">
        <v>576</v>
      </c>
      <c r="F1172" s="92" t="s">
        <v>1574</v>
      </c>
      <c r="G1172" s="112">
        <v>30000</v>
      </c>
      <c r="H1172" s="71"/>
    </row>
    <row r="1173" spans="1:8" ht="39" x14ac:dyDescent="0.25">
      <c r="A1173" s="94">
        <f t="shared" si="20"/>
        <v>1163</v>
      </c>
      <c r="B1173" s="71" t="s">
        <v>452</v>
      </c>
      <c r="C1173" s="71" t="s">
        <v>124</v>
      </c>
      <c r="D1173" s="103" t="s">
        <v>1808</v>
      </c>
      <c r="E1173" s="111" t="s">
        <v>576</v>
      </c>
      <c r="F1173" s="92" t="s">
        <v>1574</v>
      </c>
      <c r="G1173" s="112">
        <v>30000</v>
      </c>
      <c r="H1173" s="71"/>
    </row>
    <row r="1174" spans="1:8" ht="39" x14ac:dyDescent="0.25">
      <c r="A1174" s="94">
        <f t="shared" si="20"/>
        <v>1164</v>
      </c>
      <c r="B1174" s="71" t="s">
        <v>452</v>
      </c>
      <c r="C1174" s="71" t="s">
        <v>124</v>
      </c>
      <c r="D1174" s="103" t="s">
        <v>1809</v>
      </c>
      <c r="E1174" s="111" t="s">
        <v>576</v>
      </c>
      <c r="F1174" s="92" t="s">
        <v>1574</v>
      </c>
      <c r="G1174" s="112">
        <v>30000</v>
      </c>
      <c r="H1174" s="71"/>
    </row>
    <row r="1175" spans="1:8" ht="39" x14ac:dyDescent="0.25">
      <c r="A1175" s="94">
        <f t="shared" si="20"/>
        <v>1165</v>
      </c>
      <c r="B1175" s="71" t="s">
        <v>452</v>
      </c>
      <c r="C1175" s="71" t="s">
        <v>124</v>
      </c>
      <c r="D1175" s="103" t="s">
        <v>1810</v>
      </c>
      <c r="E1175" s="111" t="s">
        <v>576</v>
      </c>
      <c r="F1175" s="92" t="s">
        <v>1574</v>
      </c>
      <c r="G1175" s="112">
        <v>30000</v>
      </c>
      <c r="H1175" s="71"/>
    </row>
    <row r="1176" spans="1:8" ht="39" x14ac:dyDescent="0.25">
      <c r="A1176" s="94">
        <f t="shared" si="20"/>
        <v>1166</v>
      </c>
      <c r="B1176" s="71" t="s">
        <v>452</v>
      </c>
      <c r="C1176" s="71" t="s">
        <v>124</v>
      </c>
      <c r="D1176" s="103" t="s">
        <v>1811</v>
      </c>
      <c r="E1176" s="111" t="s">
        <v>576</v>
      </c>
      <c r="F1176" s="92" t="s">
        <v>1574</v>
      </c>
      <c r="G1176" s="112">
        <v>30000</v>
      </c>
      <c r="H1176" s="71"/>
    </row>
    <row r="1177" spans="1:8" ht="39" x14ac:dyDescent="0.25">
      <c r="A1177" s="94">
        <f t="shared" si="20"/>
        <v>1167</v>
      </c>
      <c r="B1177" s="71" t="s">
        <v>452</v>
      </c>
      <c r="C1177" s="71" t="s">
        <v>124</v>
      </c>
      <c r="D1177" s="103" t="s">
        <v>1812</v>
      </c>
      <c r="E1177" s="111" t="s">
        <v>576</v>
      </c>
      <c r="F1177" s="92" t="s">
        <v>1574</v>
      </c>
      <c r="G1177" s="112">
        <v>30000</v>
      </c>
      <c r="H1177" s="71"/>
    </row>
    <row r="1178" spans="1:8" ht="39" x14ac:dyDescent="0.25">
      <c r="A1178" s="94">
        <f t="shared" si="20"/>
        <v>1168</v>
      </c>
      <c r="B1178" s="71" t="s">
        <v>452</v>
      </c>
      <c r="C1178" s="71" t="s">
        <v>119</v>
      </c>
      <c r="D1178" s="103" t="s">
        <v>1813</v>
      </c>
      <c r="E1178" s="111" t="s">
        <v>576</v>
      </c>
      <c r="F1178" s="92" t="s">
        <v>1574</v>
      </c>
      <c r="G1178" s="112">
        <v>30000</v>
      </c>
      <c r="H1178" s="71"/>
    </row>
    <row r="1179" spans="1:8" ht="39" x14ac:dyDescent="0.25">
      <c r="A1179" s="94">
        <f t="shared" si="20"/>
        <v>1169</v>
      </c>
      <c r="B1179" s="71" t="s">
        <v>452</v>
      </c>
      <c r="C1179" s="71" t="s">
        <v>124</v>
      </c>
      <c r="D1179" s="103" t="s">
        <v>1814</v>
      </c>
      <c r="E1179" s="111" t="s">
        <v>576</v>
      </c>
      <c r="F1179" s="92" t="s">
        <v>1574</v>
      </c>
      <c r="G1179" s="112">
        <v>30000</v>
      </c>
      <c r="H1179" s="71"/>
    </row>
    <row r="1180" spans="1:8" ht="39" x14ac:dyDescent="0.25">
      <c r="A1180" s="94">
        <f t="shared" si="20"/>
        <v>1170</v>
      </c>
      <c r="B1180" s="71" t="s">
        <v>452</v>
      </c>
      <c r="C1180" s="71" t="s">
        <v>124</v>
      </c>
      <c r="D1180" s="103" t="s">
        <v>1815</v>
      </c>
      <c r="E1180" s="111" t="s">
        <v>576</v>
      </c>
      <c r="F1180" s="92" t="s">
        <v>1574</v>
      </c>
      <c r="G1180" s="112">
        <v>30000</v>
      </c>
      <c r="H1180" s="71"/>
    </row>
    <row r="1181" spans="1:8" ht="39" x14ac:dyDescent="0.25">
      <c r="A1181" s="94">
        <f t="shared" si="20"/>
        <v>1171</v>
      </c>
      <c r="B1181" s="71" t="s">
        <v>452</v>
      </c>
      <c r="C1181" s="71" t="s">
        <v>124</v>
      </c>
      <c r="D1181" s="103" t="s">
        <v>1816</v>
      </c>
      <c r="E1181" s="111" t="s">
        <v>576</v>
      </c>
      <c r="F1181" s="92" t="s">
        <v>1574</v>
      </c>
      <c r="G1181" s="112">
        <v>30000</v>
      </c>
      <c r="H1181" s="71"/>
    </row>
    <row r="1182" spans="1:8" ht="39" x14ac:dyDescent="0.25">
      <c r="A1182" s="94">
        <f t="shared" si="20"/>
        <v>1172</v>
      </c>
      <c r="B1182" s="71" t="s">
        <v>452</v>
      </c>
      <c r="C1182" s="71" t="s">
        <v>119</v>
      </c>
      <c r="D1182" s="103" t="s">
        <v>1817</v>
      </c>
      <c r="E1182" s="111" t="s">
        <v>576</v>
      </c>
      <c r="F1182" s="92" t="s">
        <v>1574</v>
      </c>
      <c r="G1182" s="112">
        <v>30000</v>
      </c>
      <c r="H1182" s="71"/>
    </row>
    <row r="1183" spans="1:8" ht="39" x14ac:dyDescent="0.25">
      <c r="A1183" s="94">
        <f t="shared" si="20"/>
        <v>1173</v>
      </c>
      <c r="B1183" s="71" t="s">
        <v>452</v>
      </c>
      <c r="C1183" s="71" t="s">
        <v>124</v>
      </c>
      <c r="D1183" s="103" t="s">
        <v>1818</v>
      </c>
      <c r="E1183" s="111" t="s">
        <v>576</v>
      </c>
      <c r="F1183" s="92" t="s">
        <v>1574</v>
      </c>
      <c r="G1183" s="112">
        <v>30000</v>
      </c>
      <c r="H1183" s="71"/>
    </row>
    <row r="1184" spans="1:8" ht="39" x14ac:dyDescent="0.25">
      <c r="A1184" s="94">
        <f t="shared" si="20"/>
        <v>1174</v>
      </c>
      <c r="B1184" s="71" t="s">
        <v>452</v>
      </c>
      <c r="C1184" s="71" t="s">
        <v>124</v>
      </c>
      <c r="D1184" s="103" t="s">
        <v>1819</v>
      </c>
      <c r="E1184" s="111" t="s">
        <v>576</v>
      </c>
      <c r="F1184" s="92" t="s">
        <v>1574</v>
      </c>
      <c r="G1184" s="112">
        <v>30000</v>
      </c>
      <c r="H1184" s="71"/>
    </row>
    <row r="1185" spans="1:8" ht="39" x14ac:dyDescent="0.25">
      <c r="A1185" s="94">
        <f t="shared" si="20"/>
        <v>1175</v>
      </c>
      <c r="B1185" s="71" t="s">
        <v>452</v>
      </c>
      <c r="C1185" s="71" t="s">
        <v>124</v>
      </c>
      <c r="D1185" s="103" t="s">
        <v>1820</v>
      </c>
      <c r="E1185" s="111" t="s">
        <v>576</v>
      </c>
      <c r="F1185" s="92" t="s">
        <v>1574</v>
      </c>
      <c r="G1185" s="112">
        <v>30000</v>
      </c>
      <c r="H1185" s="71"/>
    </row>
    <row r="1186" spans="1:8" ht="39" x14ac:dyDescent="0.25">
      <c r="A1186" s="94">
        <f t="shared" si="20"/>
        <v>1176</v>
      </c>
      <c r="B1186" s="71" t="s">
        <v>452</v>
      </c>
      <c r="C1186" s="71" t="s">
        <v>124</v>
      </c>
      <c r="D1186" s="103" t="s">
        <v>1821</v>
      </c>
      <c r="E1186" s="111" t="s">
        <v>576</v>
      </c>
      <c r="F1186" s="92" t="s">
        <v>1574</v>
      </c>
      <c r="G1186" s="112">
        <v>30000</v>
      </c>
      <c r="H1186" s="71"/>
    </row>
    <row r="1187" spans="1:8" ht="39" x14ac:dyDescent="0.25">
      <c r="A1187" s="94">
        <f t="shared" si="20"/>
        <v>1177</v>
      </c>
      <c r="B1187" s="71" t="s">
        <v>452</v>
      </c>
      <c r="C1187" s="71" t="s">
        <v>124</v>
      </c>
      <c r="D1187" s="103" t="s">
        <v>1822</v>
      </c>
      <c r="E1187" s="111" t="s">
        <v>576</v>
      </c>
      <c r="F1187" s="92" t="s">
        <v>1574</v>
      </c>
      <c r="G1187" s="112">
        <v>30000</v>
      </c>
      <c r="H1187" s="71"/>
    </row>
    <row r="1188" spans="1:8" ht="39" x14ac:dyDescent="0.25">
      <c r="A1188" s="94">
        <f t="shared" si="20"/>
        <v>1178</v>
      </c>
      <c r="B1188" s="71" t="s">
        <v>452</v>
      </c>
      <c r="C1188" s="71" t="s">
        <v>124</v>
      </c>
      <c r="D1188" s="103" t="s">
        <v>1823</v>
      </c>
      <c r="E1188" s="111" t="s">
        <v>576</v>
      </c>
      <c r="F1188" s="92" t="s">
        <v>1574</v>
      </c>
      <c r="G1188" s="112">
        <v>30000</v>
      </c>
      <c r="H1188" s="71"/>
    </row>
    <row r="1189" spans="1:8" ht="39" x14ac:dyDescent="0.25">
      <c r="A1189" s="94">
        <f t="shared" si="20"/>
        <v>1179</v>
      </c>
      <c r="B1189" s="71" t="s">
        <v>452</v>
      </c>
      <c r="C1189" s="71" t="s">
        <v>119</v>
      </c>
      <c r="D1189" s="103" t="s">
        <v>1824</v>
      </c>
      <c r="E1189" s="111" t="s">
        <v>576</v>
      </c>
      <c r="F1189" s="92" t="s">
        <v>1574</v>
      </c>
      <c r="G1189" s="112">
        <v>30000</v>
      </c>
      <c r="H1189" s="71"/>
    </row>
    <row r="1190" spans="1:8" ht="39" x14ac:dyDescent="0.25">
      <c r="A1190" s="94">
        <f t="shared" si="20"/>
        <v>1180</v>
      </c>
      <c r="B1190" s="71" t="s">
        <v>452</v>
      </c>
      <c r="C1190" s="71" t="s">
        <v>150</v>
      </c>
      <c r="D1190" s="103" t="s">
        <v>1825</v>
      </c>
      <c r="E1190" s="111" t="s">
        <v>576</v>
      </c>
      <c r="F1190" s="92" t="s">
        <v>1574</v>
      </c>
      <c r="G1190" s="112">
        <v>30000</v>
      </c>
      <c r="H1190" s="71"/>
    </row>
    <row r="1191" spans="1:8" ht="39" x14ac:dyDescent="0.25">
      <c r="A1191" s="94">
        <f t="shared" ref="A1191:A1254" si="21">ROW(A1181)</f>
        <v>1181</v>
      </c>
      <c r="B1191" s="71" t="s">
        <v>452</v>
      </c>
      <c r="C1191" s="71" t="s">
        <v>124</v>
      </c>
      <c r="D1191" s="103" t="s">
        <v>1826</v>
      </c>
      <c r="E1191" s="111" t="s">
        <v>576</v>
      </c>
      <c r="F1191" s="92" t="s">
        <v>1574</v>
      </c>
      <c r="G1191" s="112">
        <v>30000</v>
      </c>
      <c r="H1191" s="71"/>
    </row>
    <row r="1192" spans="1:8" ht="39" x14ac:dyDescent="0.25">
      <c r="A1192" s="94">
        <f t="shared" si="21"/>
        <v>1182</v>
      </c>
      <c r="B1192" s="71" t="s">
        <v>452</v>
      </c>
      <c r="C1192" s="71" t="s">
        <v>129</v>
      </c>
      <c r="D1192" s="103" t="s">
        <v>1827</v>
      </c>
      <c r="E1192" s="111" t="s">
        <v>576</v>
      </c>
      <c r="F1192" s="92" t="s">
        <v>1574</v>
      </c>
      <c r="G1192" s="112">
        <v>30000</v>
      </c>
      <c r="H1192" s="71"/>
    </row>
    <row r="1193" spans="1:8" ht="39" x14ac:dyDescent="0.25">
      <c r="A1193" s="94">
        <f t="shared" si="21"/>
        <v>1183</v>
      </c>
      <c r="B1193" s="71" t="s">
        <v>452</v>
      </c>
      <c r="C1193" s="71" t="s">
        <v>129</v>
      </c>
      <c r="D1193" s="103" t="s">
        <v>1828</v>
      </c>
      <c r="E1193" s="111" t="s">
        <v>576</v>
      </c>
      <c r="F1193" s="92" t="s">
        <v>1574</v>
      </c>
      <c r="G1193" s="112">
        <v>30000</v>
      </c>
      <c r="H1193" s="71"/>
    </row>
    <row r="1194" spans="1:8" ht="39" x14ac:dyDescent="0.25">
      <c r="A1194" s="94">
        <f t="shared" si="21"/>
        <v>1184</v>
      </c>
      <c r="B1194" s="71" t="s">
        <v>452</v>
      </c>
      <c r="C1194" s="71" t="s">
        <v>129</v>
      </c>
      <c r="D1194" s="103" t="s">
        <v>1829</v>
      </c>
      <c r="E1194" s="111" t="s">
        <v>576</v>
      </c>
      <c r="F1194" s="92" t="s">
        <v>1574</v>
      </c>
      <c r="G1194" s="112">
        <v>30000</v>
      </c>
      <c r="H1194" s="71"/>
    </row>
    <row r="1195" spans="1:8" ht="39" x14ac:dyDescent="0.25">
      <c r="A1195" s="94">
        <f t="shared" si="21"/>
        <v>1185</v>
      </c>
      <c r="B1195" s="71" t="s">
        <v>452</v>
      </c>
      <c r="C1195" s="71" t="s">
        <v>129</v>
      </c>
      <c r="D1195" s="103" t="s">
        <v>1830</v>
      </c>
      <c r="E1195" s="111" t="s">
        <v>576</v>
      </c>
      <c r="F1195" s="92" t="s">
        <v>1574</v>
      </c>
      <c r="G1195" s="112">
        <v>30000</v>
      </c>
      <c r="H1195" s="71"/>
    </row>
    <row r="1196" spans="1:8" ht="39" x14ac:dyDescent="0.25">
      <c r="A1196" s="94">
        <f t="shared" si="21"/>
        <v>1186</v>
      </c>
      <c r="B1196" s="71" t="s">
        <v>452</v>
      </c>
      <c r="C1196" s="71" t="s">
        <v>129</v>
      </c>
      <c r="D1196" s="103" t="s">
        <v>1831</v>
      </c>
      <c r="E1196" s="111" t="s">
        <v>576</v>
      </c>
      <c r="F1196" s="92" t="s">
        <v>1574</v>
      </c>
      <c r="G1196" s="112">
        <v>30000</v>
      </c>
      <c r="H1196" s="71"/>
    </row>
    <row r="1197" spans="1:8" ht="39" x14ac:dyDescent="0.25">
      <c r="A1197" s="94">
        <f t="shared" si="21"/>
        <v>1187</v>
      </c>
      <c r="B1197" s="71" t="s">
        <v>452</v>
      </c>
      <c r="C1197" s="71" t="s">
        <v>129</v>
      </c>
      <c r="D1197" s="103" t="s">
        <v>1832</v>
      </c>
      <c r="E1197" s="111" t="s">
        <v>576</v>
      </c>
      <c r="F1197" s="92" t="s">
        <v>1574</v>
      </c>
      <c r="G1197" s="112">
        <v>30000</v>
      </c>
      <c r="H1197" s="71"/>
    </row>
    <row r="1198" spans="1:8" ht="39" x14ac:dyDescent="0.25">
      <c r="A1198" s="94">
        <f t="shared" si="21"/>
        <v>1188</v>
      </c>
      <c r="B1198" s="71" t="s">
        <v>452</v>
      </c>
      <c r="C1198" s="71" t="s">
        <v>129</v>
      </c>
      <c r="D1198" s="103" t="s">
        <v>1833</v>
      </c>
      <c r="E1198" s="111" t="s">
        <v>576</v>
      </c>
      <c r="F1198" s="92" t="s">
        <v>1574</v>
      </c>
      <c r="G1198" s="112">
        <v>30000</v>
      </c>
      <c r="H1198" s="71"/>
    </row>
    <row r="1199" spans="1:8" ht="39" x14ac:dyDescent="0.25">
      <c r="A1199" s="94">
        <f t="shared" si="21"/>
        <v>1189</v>
      </c>
      <c r="B1199" s="71" t="s">
        <v>452</v>
      </c>
      <c r="C1199" s="71" t="s">
        <v>129</v>
      </c>
      <c r="D1199" s="103" t="s">
        <v>1834</v>
      </c>
      <c r="E1199" s="111" t="s">
        <v>576</v>
      </c>
      <c r="F1199" s="92" t="s">
        <v>1574</v>
      </c>
      <c r="G1199" s="112">
        <v>30000</v>
      </c>
      <c r="H1199" s="71"/>
    </row>
    <row r="1200" spans="1:8" ht="39" x14ac:dyDescent="0.25">
      <c r="A1200" s="94">
        <f t="shared" si="21"/>
        <v>1190</v>
      </c>
      <c r="B1200" s="71" t="s">
        <v>452</v>
      </c>
      <c r="C1200" s="71" t="s">
        <v>129</v>
      </c>
      <c r="D1200" s="103" t="s">
        <v>1835</v>
      </c>
      <c r="E1200" s="111" t="s">
        <v>576</v>
      </c>
      <c r="F1200" s="92" t="s">
        <v>1574</v>
      </c>
      <c r="G1200" s="112">
        <v>30000</v>
      </c>
      <c r="H1200" s="71"/>
    </row>
    <row r="1201" spans="1:8" ht="39" x14ac:dyDescent="0.25">
      <c r="A1201" s="94">
        <f t="shared" si="21"/>
        <v>1191</v>
      </c>
      <c r="B1201" s="71" t="s">
        <v>452</v>
      </c>
      <c r="C1201" s="71" t="s">
        <v>129</v>
      </c>
      <c r="D1201" s="103" t="s">
        <v>1836</v>
      </c>
      <c r="E1201" s="111" t="s">
        <v>576</v>
      </c>
      <c r="F1201" s="92" t="s">
        <v>1574</v>
      </c>
      <c r="G1201" s="112">
        <v>30000</v>
      </c>
      <c r="H1201" s="71"/>
    </row>
    <row r="1202" spans="1:8" ht="39" x14ac:dyDescent="0.25">
      <c r="A1202" s="94">
        <f t="shared" si="21"/>
        <v>1192</v>
      </c>
      <c r="B1202" s="71" t="s">
        <v>452</v>
      </c>
      <c r="C1202" s="71" t="s">
        <v>109</v>
      </c>
      <c r="D1202" s="103" t="s">
        <v>1837</v>
      </c>
      <c r="E1202" s="111" t="s">
        <v>576</v>
      </c>
      <c r="F1202" s="92" t="s">
        <v>1574</v>
      </c>
      <c r="G1202" s="112">
        <v>30000</v>
      </c>
      <c r="H1202" s="71"/>
    </row>
    <row r="1203" spans="1:8" ht="39" x14ac:dyDescent="0.25">
      <c r="A1203" s="94">
        <f t="shared" si="21"/>
        <v>1193</v>
      </c>
      <c r="B1203" s="71" t="s">
        <v>452</v>
      </c>
      <c r="C1203" s="71" t="s">
        <v>109</v>
      </c>
      <c r="D1203" s="103" t="s">
        <v>1838</v>
      </c>
      <c r="E1203" s="111" t="s">
        <v>576</v>
      </c>
      <c r="F1203" s="92" t="s">
        <v>1574</v>
      </c>
      <c r="G1203" s="112">
        <v>30000</v>
      </c>
      <c r="H1203" s="71"/>
    </row>
    <row r="1204" spans="1:8" ht="39" x14ac:dyDescent="0.25">
      <c r="A1204" s="94">
        <f t="shared" si="21"/>
        <v>1194</v>
      </c>
      <c r="B1204" s="71" t="s">
        <v>452</v>
      </c>
      <c r="C1204" s="71" t="s">
        <v>109</v>
      </c>
      <c r="D1204" s="103" t="s">
        <v>1839</v>
      </c>
      <c r="E1204" s="111" t="s">
        <v>576</v>
      </c>
      <c r="F1204" s="92" t="s">
        <v>1574</v>
      </c>
      <c r="G1204" s="112">
        <v>30000</v>
      </c>
      <c r="H1204" s="71"/>
    </row>
    <row r="1205" spans="1:8" ht="39" x14ac:dyDescent="0.25">
      <c r="A1205" s="94">
        <f t="shared" si="21"/>
        <v>1195</v>
      </c>
      <c r="B1205" s="71" t="s">
        <v>452</v>
      </c>
      <c r="C1205" s="71" t="s">
        <v>109</v>
      </c>
      <c r="D1205" s="103" t="s">
        <v>1840</v>
      </c>
      <c r="E1205" s="111" t="s">
        <v>576</v>
      </c>
      <c r="F1205" s="92" t="s">
        <v>1574</v>
      </c>
      <c r="G1205" s="112">
        <v>30000</v>
      </c>
      <c r="H1205" s="71"/>
    </row>
    <row r="1206" spans="1:8" ht="39" x14ac:dyDescent="0.25">
      <c r="A1206" s="94">
        <f t="shared" si="21"/>
        <v>1196</v>
      </c>
      <c r="B1206" s="71" t="s">
        <v>452</v>
      </c>
      <c r="C1206" s="71" t="s">
        <v>109</v>
      </c>
      <c r="D1206" s="103" t="s">
        <v>1841</v>
      </c>
      <c r="E1206" s="111" t="s">
        <v>576</v>
      </c>
      <c r="F1206" s="92" t="s">
        <v>1574</v>
      </c>
      <c r="G1206" s="112">
        <v>30000</v>
      </c>
      <c r="H1206" s="71"/>
    </row>
    <row r="1207" spans="1:8" ht="39" x14ac:dyDescent="0.25">
      <c r="A1207" s="94">
        <f t="shared" si="21"/>
        <v>1197</v>
      </c>
      <c r="B1207" s="71" t="s">
        <v>452</v>
      </c>
      <c r="C1207" s="71" t="s">
        <v>109</v>
      </c>
      <c r="D1207" s="103" t="s">
        <v>1842</v>
      </c>
      <c r="E1207" s="111" t="s">
        <v>576</v>
      </c>
      <c r="F1207" s="92" t="s">
        <v>1574</v>
      </c>
      <c r="G1207" s="112">
        <v>30000</v>
      </c>
      <c r="H1207" s="71"/>
    </row>
    <row r="1208" spans="1:8" ht="39" x14ac:dyDescent="0.25">
      <c r="A1208" s="94">
        <f t="shared" si="21"/>
        <v>1198</v>
      </c>
      <c r="B1208" s="71" t="s">
        <v>452</v>
      </c>
      <c r="C1208" s="71" t="s">
        <v>109</v>
      </c>
      <c r="D1208" s="103" t="s">
        <v>1843</v>
      </c>
      <c r="E1208" s="111" t="s">
        <v>576</v>
      </c>
      <c r="F1208" s="92" t="s">
        <v>1574</v>
      </c>
      <c r="G1208" s="112">
        <v>30000</v>
      </c>
      <c r="H1208" s="71"/>
    </row>
    <row r="1209" spans="1:8" ht="39" x14ac:dyDescent="0.25">
      <c r="A1209" s="94">
        <f t="shared" si="21"/>
        <v>1199</v>
      </c>
      <c r="B1209" s="71" t="s">
        <v>452</v>
      </c>
      <c r="C1209" s="71" t="s">
        <v>109</v>
      </c>
      <c r="D1209" s="103" t="s">
        <v>1844</v>
      </c>
      <c r="E1209" s="111" t="s">
        <v>576</v>
      </c>
      <c r="F1209" s="92" t="s">
        <v>1574</v>
      </c>
      <c r="G1209" s="112">
        <v>30000</v>
      </c>
      <c r="H1209" s="71"/>
    </row>
    <row r="1210" spans="1:8" ht="39" x14ac:dyDescent="0.25">
      <c r="A1210" s="94">
        <f t="shared" si="21"/>
        <v>1200</v>
      </c>
      <c r="B1210" s="71" t="s">
        <v>452</v>
      </c>
      <c r="C1210" s="71" t="s">
        <v>109</v>
      </c>
      <c r="D1210" s="103" t="s">
        <v>1845</v>
      </c>
      <c r="E1210" s="111" t="s">
        <v>576</v>
      </c>
      <c r="F1210" s="92" t="s">
        <v>1574</v>
      </c>
      <c r="G1210" s="112">
        <v>30000</v>
      </c>
      <c r="H1210" s="71"/>
    </row>
    <row r="1211" spans="1:8" ht="39" x14ac:dyDescent="0.25">
      <c r="A1211" s="94">
        <f t="shared" si="21"/>
        <v>1201</v>
      </c>
      <c r="B1211" s="71" t="s">
        <v>452</v>
      </c>
      <c r="C1211" s="71" t="s">
        <v>109</v>
      </c>
      <c r="D1211" s="103" t="s">
        <v>1846</v>
      </c>
      <c r="E1211" s="111" t="s">
        <v>576</v>
      </c>
      <c r="F1211" s="92" t="s">
        <v>1574</v>
      </c>
      <c r="G1211" s="112">
        <v>30000</v>
      </c>
      <c r="H1211" s="71"/>
    </row>
    <row r="1212" spans="1:8" ht="39" x14ac:dyDescent="0.25">
      <c r="A1212" s="94">
        <f t="shared" si="21"/>
        <v>1202</v>
      </c>
      <c r="B1212" s="71" t="s">
        <v>452</v>
      </c>
      <c r="C1212" s="71" t="s">
        <v>129</v>
      </c>
      <c r="D1212" s="103" t="s">
        <v>1847</v>
      </c>
      <c r="E1212" s="111" t="s">
        <v>576</v>
      </c>
      <c r="F1212" s="92" t="s">
        <v>1574</v>
      </c>
      <c r="G1212" s="112">
        <v>30000</v>
      </c>
      <c r="H1212" s="71"/>
    </row>
    <row r="1213" spans="1:8" ht="58.5" x14ac:dyDescent="0.25">
      <c r="A1213" s="94">
        <f t="shared" si="21"/>
        <v>1203</v>
      </c>
      <c r="B1213" s="71" t="s">
        <v>452</v>
      </c>
      <c r="C1213" s="71" t="s">
        <v>109</v>
      </c>
      <c r="D1213" s="103" t="s">
        <v>1848</v>
      </c>
      <c r="E1213" s="111" t="s">
        <v>576</v>
      </c>
      <c r="F1213" s="92" t="s">
        <v>1574</v>
      </c>
      <c r="G1213" s="112">
        <v>30000</v>
      </c>
      <c r="H1213" s="71"/>
    </row>
    <row r="1214" spans="1:8" ht="39" x14ac:dyDescent="0.25">
      <c r="A1214" s="94">
        <f t="shared" si="21"/>
        <v>1204</v>
      </c>
      <c r="B1214" s="71" t="s">
        <v>452</v>
      </c>
      <c r="C1214" s="71" t="s">
        <v>124</v>
      </c>
      <c r="D1214" s="103" t="s">
        <v>1849</v>
      </c>
      <c r="E1214" s="111" t="s">
        <v>576</v>
      </c>
      <c r="F1214" s="92" t="s">
        <v>1574</v>
      </c>
      <c r="G1214" s="112">
        <v>30000</v>
      </c>
      <c r="H1214" s="71"/>
    </row>
    <row r="1215" spans="1:8" ht="39" x14ac:dyDescent="0.25">
      <c r="A1215" s="94">
        <f t="shared" si="21"/>
        <v>1205</v>
      </c>
      <c r="B1215" s="71" t="s">
        <v>452</v>
      </c>
      <c r="C1215" s="71" t="s">
        <v>163</v>
      </c>
      <c r="D1215" s="103" t="s">
        <v>1850</v>
      </c>
      <c r="E1215" s="111" t="s">
        <v>576</v>
      </c>
      <c r="F1215" s="92" t="s">
        <v>1570</v>
      </c>
      <c r="G1215" s="112">
        <v>29900</v>
      </c>
      <c r="H1215" s="71"/>
    </row>
    <row r="1216" spans="1:8" ht="39" x14ac:dyDescent="0.25">
      <c r="A1216" s="94">
        <f t="shared" si="21"/>
        <v>1206</v>
      </c>
      <c r="B1216" s="71" t="s">
        <v>452</v>
      </c>
      <c r="C1216" s="71" t="s">
        <v>127</v>
      </c>
      <c r="D1216" s="103" t="s">
        <v>1851</v>
      </c>
      <c r="E1216" s="111" t="s">
        <v>576</v>
      </c>
      <c r="F1216" s="92" t="s">
        <v>1570</v>
      </c>
      <c r="G1216" s="112">
        <v>29900</v>
      </c>
      <c r="H1216" s="71"/>
    </row>
    <row r="1217" spans="1:8" ht="39" x14ac:dyDescent="0.25">
      <c r="A1217" s="94">
        <f t="shared" si="21"/>
        <v>1207</v>
      </c>
      <c r="B1217" s="71" t="s">
        <v>452</v>
      </c>
      <c r="C1217" s="71" t="s">
        <v>163</v>
      </c>
      <c r="D1217" s="103" t="s">
        <v>1852</v>
      </c>
      <c r="E1217" s="111" t="s">
        <v>576</v>
      </c>
      <c r="F1217" s="92" t="s">
        <v>1570</v>
      </c>
      <c r="G1217" s="112">
        <v>29900</v>
      </c>
      <c r="H1217" s="71"/>
    </row>
    <row r="1218" spans="1:8" ht="39" x14ac:dyDescent="0.25">
      <c r="A1218" s="94">
        <f t="shared" si="21"/>
        <v>1208</v>
      </c>
      <c r="B1218" s="71" t="s">
        <v>452</v>
      </c>
      <c r="C1218" s="71" t="s">
        <v>127</v>
      </c>
      <c r="D1218" s="103" t="s">
        <v>1853</v>
      </c>
      <c r="E1218" s="111" t="s">
        <v>576</v>
      </c>
      <c r="F1218" s="92" t="s">
        <v>1570</v>
      </c>
      <c r="G1218" s="112">
        <v>29900</v>
      </c>
      <c r="H1218" s="71"/>
    </row>
    <row r="1219" spans="1:8" ht="39" x14ac:dyDescent="0.25">
      <c r="A1219" s="94">
        <f t="shared" si="21"/>
        <v>1209</v>
      </c>
      <c r="B1219" s="71" t="s">
        <v>452</v>
      </c>
      <c r="C1219" s="71" t="s">
        <v>127</v>
      </c>
      <c r="D1219" s="103" t="s">
        <v>1854</v>
      </c>
      <c r="E1219" s="111" t="s">
        <v>576</v>
      </c>
      <c r="F1219" s="92" t="s">
        <v>1570</v>
      </c>
      <c r="G1219" s="112">
        <v>29900</v>
      </c>
      <c r="H1219" s="71"/>
    </row>
    <row r="1220" spans="1:8" ht="39" x14ac:dyDescent="0.25">
      <c r="A1220" s="94">
        <f t="shared" si="21"/>
        <v>1210</v>
      </c>
      <c r="B1220" s="71" t="s">
        <v>452</v>
      </c>
      <c r="C1220" s="71" t="s">
        <v>163</v>
      </c>
      <c r="D1220" s="103" t="s">
        <v>1855</v>
      </c>
      <c r="E1220" s="111" t="s">
        <v>576</v>
      </c>
      <c r="F1220" s="92" t="s">
        <v>1570</v>
      </c>
      <c r="G1220" s="112">
        <v>29900</v>
      </c>
      <c r="H1220" s="71"/>
    </row>
    <row r="1221" spans="1:8" ht="39" x14ac:dyDescent="0.25">
      <c r="A1221" s="94">
        <f t="shared" si="21"/>
        <v>1211</v>
      </c>
      <c r="B1221" s="71" t="s">
        <v>452</v>
      </c>
      <c r="C1221" s="71" t="s">
        <v>127</v>
      </c>
      <c r="D1221" s="103" t="s">
        <v>1856</v>
      </c>
      <c r="E1221" s="111" t="s">
        <v>576</v>
      </c>
      <c r="F1221" s="92" t="s">
        <v>1570</v>
      </c>
      <c r="G1221" s="112">
        <v>29900</v>
      </c>
      <c r="H1221" s="71"/>
    </row>
    <row r="1222" spans="1:8" ht="39" x14ac:dyDescent="0.25">
      <c r="A1222" s="94">
        <f t="shared" si="21"/>
        <v>1212</v>
      </c>
      <c r="B1222" s="71" t="s">
        <v>452</v>
      </c>
      <c r="C1222" s="71" t="s">
        <v>129</v>
      </c>
      <c r="D1222" s="103" t="s">
        <v>1857</v>
      </c>
      <c r="E1222" s="111" t="s">
        <v>576</v>
      </c>
      <c r="F1222" s="92" t="s">
        <v>1570</v>
      </c>
      <c r="G1222" s="112">
        <v>29900</v>
      </c>
      <c r="H1222" s="71"/>
    </row>
    <row r="1223" spans="1:8" ht="39" x14ac:dyDescent="0.25">
      <c r="A1223" s="94">
        <f t="shared" si="21"/>
        <v>1213</v>
      </c>
      <c r="B1223" s="71" t="s">
        <v>452</v>
      </c>
      <c r="C1223" s="71" t="s">
        <v>163</v>
      </c>
      <c r="D1223" s="103" t="s">
        <v>1858</v>
      </c>
      <c r="E1223" s="111" t="s">
        <v>576</v>
      </c>
      <c r="F1223" s="92" t="s">
        <v>1570</v>
      </c>
      <c r="G1223" s="112">
        <v>29900</v>
      </c>
      <c r="H1223" s="71"/>
    </row>
    <row r="1224" spans="1:8" ht="39" x14ac:dyDescent="0.25">
      <c r="A1224" s="94">
        <f t="shared" si="21"/>
        <v>1214</v>
      </c>
      <c r="B1224" s="71" t="s">
        <v>452</v>
      </c>
      <c r="C1224" s="71" t="s">
        <v>129</v>
      </c>
      <c r="D1224" s="103" t="s">
        <v>1859</v>
      </c>
      <c r="E1224" s="111" t="s">
        <v>576</v>
      </c>
      <c r="F1224" s="92" t="s">
        <v>1570</v>
      </c>
      <c r="G1224" s="112">
        <v>29900</v>
      </c>
      <c r="H1224" s="71"/>
    </row>
    <row r="1225" spans="1:8" ht="39" x14ac:dyDescent="0.25">
      <c r="A1225" s="94">
        <f t="shared" si="21"/>
        <v>1215</v>
      </c>
      <c r="B1225" s="71" t="s">
        <v>452</v>
      </c>
      <c r="C1225" s="71" t="s">
        <v>127</v>
      </c>
      <c r="D1225" s="103" t="s">
        <v>1860</v>
      </c>
      <c r="E1225" s="111" t="s">
        <v>576</v>
      </c>
      <c r="F1225" s="92" t="s">
        <v>1570</v>
      </c>
      <c r="G1225" s="112">
        <v>29900</v>
      </c>
      <c r="H1225" s="71"/>
    </row>
    <row r="1226" spans="1:8" ht="39" x14ac:dyDescent="0.25">
      <c r="A1226" s="94">
        <f t="shared" si="21"/>
        <v>1216</v>
      </c>
      <c r="B1226" s="71" t="s">
        <v>452</v>
      </c>
      <c r="C1226" s="71" t="s">
        <v>127</v>
      </c>
      <c r="D1226" s="103" t="s">
        <v>1861</v>
      </c>
      <c r="E1226" s="111" t="s">
        <v>576</v>
      </c>
      <c r="F1226" s="92" t="s">
        <v>1570</v>
      </c>
      <c r="G1226" s="112">
        <v>29900</v>
      </c>
      <c r="H1226" s="71"/>
    </row>
    <row r="1227" spans="1:8" ht="39" x14ac:dyDescent="0.25">
      <c r="A1227" s="94">
        <f t="shared" si="21"/>
        <v>1217</v>
      </c>
      <c r="B1227" s="71" t="s">
        <v>452</v>
      </c>
      <c r="C1227" s="71" t="s">
        <v>127</v>
      </c>
      <c r="D1227" s="103" t="s">
        <v>1862</v>
      </c>
      <c r="E1227" s="111" t="s">
        <v>576</v>
      </c>
      <c r="F1227" s="92" t="s">
        <v>1570</v>
      </c>
      <c r="G1227" s="112">
        <v>29900</v>
      </c>
      <c r="H1227" s="71"/>
    </row>
    <row r="1228" spans="1:8" ht="39" x14ac:dyDescent="0.25">
      <c r="A1228" s="94">
        <f t="shared" si="21"/>
        <v>1218</v>
      </c>
      <c r="B1228" s="71" t="s">
        <v>452</v>
      </c>
      <c r="C1228" s="71" t="s">
        <v>163</v>
      </c>
      <c r="D1228" s="103" t="s">
        <v>1863</v>
      </c>
      <c r="E1228" s="111" t="s">
        <v>576</v>
      </c>
      <c r="F1228" s="92" t="s">
        <v>1570</v>
      </c>
      <c r="G1228" s="112">
        <v>29900</v>
      </c>
      <c r="H1228" s="71"/>
    </row>
    <row r="1229" spans="1:8" ht="39" x14ac:dyDescent="0.25">
      <c r="A1229" s="94">
        <f t="shared" si="21"/>
        <v>1219</v>
      </c>
      <c r="B1229" s="71" t="s">
        <v>452</v>
      </c>
      <c r="C1229" s="71" t="s">
        <v>127</v>
      </c>
      <c r="D1229" s="103" t="s">
        <v>1864</v>
      </c>
      <c r="E1229" s="111" t="s">
        <v>576</v>
      </c>
      <c r="F1229" s="92" t="s">
        <v>1570</v>
      </c>
      <c r="G1229" s="112">
        <v>29900</v>
      </c>
      <c r="H1229" s="71"/>
    </row>
    <row r="1230" spans="1:8" ht="39" x14ac:dyDescent="0.25">
      <c r="A1230" s="94">
        <f t="shared" si="21"/>
        <v>1220</v>
      </c>
      <c r="B1230" s="71" t="s">
        <v>452</v>
      </c>
      <c r="C1230" s="71" t="s">
        <v>163</v>
      </c>
      <c r="D1230" s="103" t="s">
        <v>1865</v>
      </c>
      <c r="E1230" s="111" t="s">
        <v>576</v>
      </c>
      <c r="F1230" s="92" t="s">
        <v>1570</v>
      </c>
      <c r="G1230" s="112">
        <v>29900</v>
      </c>
      <c r="H1230" s="71"/>
    </row>
    <row r="1231" spans="1:8" ht="39" x14ac:dyDescent="0.25">
      <c r="A1231" s="94">
        <f t="shared" si="21"/>
        <v>1221</v>
      </c>
      <c r="B1231" s="71" t="s">
        <v>452</v>
      </c>
      <c r="C1231" s="71" t="s">
        <v>163</v>
      </c>
      <c r="D1231" s="103" t="s">
        <v>1866</v>
      </c>
      <c r="E1231" s="111" t="s">
        <v>576</v>
      </c>
      <c r="F1231" s="92" t="s">
        <v>1570</v>
      </c>
      <c r="G1231" s="112">
        <v>29900</v>
      </c>
      <c r="H1231" s="71"/>
    </row>
    <row r="1232" spans="1:8" ht="39" x14ac:dyDescent="0.25">
      <c r="A1232" s="94">
        <f t="shared" si="21"/>
        <v>1222</v>
      </c>
      <c r="B1232" s="71" t="s">
        <v>452</v>
      </c>
      <c r="C1232" s="71" t="s">
        <v>163</v>
      </c>
      <c r="D1232" s="103" t="s">
        <v>1867</v>
      </c>
      <c r="E1232" s="111" t="s">
        <v>576</v>
      </c>
      <c r="F1232" s="92" t="s">
        <v>1570</v>
      </c>
      <c r="G1232" s="112">
        <v>29900</v>
      </c>
      <c r="H1232" s="71"/>
    </row>
    <row r="1233" spans="1:8" ht="39" x14ac:dyDescent="0.25">
      <c r="A1233" s="94">
        <f t="shared" si="21"/>
        <v>1223</v>
      </c>
      <c r="B1233" s="71" t="s">
        <v>452</v>
      </c>
      <c r="C1233" s="71" t="s">
        <v>109</v>
      </c>
      <c r="D1233" s="103" t="s">
        <v>1868</v>
      </c>
      <c r="E1233" s="111" t="s">
        <v>576</v>
      </c>
      <c r="F1233" s="92" t="s">
        <v>1570</v>
      </c>
      <c r="G1233" s="112">
        <v>29900</v>
      </c>
      <c r="H1233" s="71"/>
    </row>
    <row r="1234" spans="1:8" ht="39" x14ac:dyDescent="0.25">
      <c r="A1234" s="94">
        <f t="shared" si="21"/>
        <v>1224</v>
      </c>
      <c r="B1234" s="71" t="s">
        <v>452</v>
      </c>
      <c r="C1234" s="71" t="s">
        <v>163</v>
      </c>
      <c r="D1234" s="103" t="s">
        <v>1869</v>
      </c>
      <c r="E1234" s="111" t="s">
        <v>576</v>
      </c>
      <c r="F1234" s="92" t="s">
        <v>1570</v>
      </c>
      <c r="G1234" s="112">
        <v>29900</v>
      </c>
      <c r="H1234" s="71"/>
    </row>
    <row r="1235" spans="1:8" ht="39" x14ac:dyDescent="0.25">
      <c r="A1235" s="94">
        <f t="shared" si="21"/>
        <v>1225</v>
      </c>
      <c r="B1235" s="71" t="s">
        <v>452</v>
      </c>
      <c r="C1235" s="71" t="s">
        <v>163</v>
      </c>
      <c r="D1235" s="103" t="s">
        <v>1870</v>
      </c>
      <c r="E1235" s="111" t="s">
        <v>576</v>
      </c>
      <c r="F1235" s="92" t="s">
        <v>1570</v>
      </c>
      <c r="G1235" s="112">
        <v>29900</v>
      </c>
      <c r="H1235" s="71"/>
    </row>
    <row r="1236" spans="1:8" ht="39" x14ac:dyDescent="0.25">
      <c r="A1236" s="94">
        <f t="shared" si="21"/>
        <v>1226</v>
      </c>
      <c r="B1236" s="71" t="s">
        <v>452</v>
      </c>
      <c r="C1236" s="71" t="s">
        <v>127</v>
      </c>
      <c r="D1236" s="103" t="s">
        <v>1871</v>
      </c>
      <c r="E1236" s="111" t="s">
        <v>576</v>
      </c>
      <c r="F1236" s="92" t="s">
        <v>1570</v>
      </c>
      <c r="G1236" s="112">
        <v>29900</v>
      </c>
      <c r="H1236" s="71"/>
    </row>
    <row r="1237" spans="1:8" ht="39" x14ac:dyDescent="0.25">
      <c r="A1237" s="94">
        <f t="shared" si="21"/>
        <v>1227</v>
      </c>
      <c r="B1237" s="71" t="s">
        <v>452</v>
      </c>
      <c r="C1237" s="71" t="s">
        <v>127</v>
      </c>
      <c r="D1237" s="103" t="s">
        <v>1872</v>
      </c>
      <c r="E1237" s="111" t="s">
        <v>576</v>
      </c>
      <c r="F1237" s="92" t="s">
        <v>1570</v>
      </c>
      <c r="G1237" s="112">
        <v>29900</v>
      </c>
      <c r="H1237" s="71"/>
    </row>
    <row r="1238" spans="1:8" ht="39" x14ac:dyDescent="0.25">
      <c r="A1238" s="94">
        <f t="shared" si="21"/>
        <v>1228</v>
      </c>
      <c r="B1238" s="71" t="s">
        <v>452</v>
      </c>
      <c r="C1238" s="71" t="s">
        <v>127</v>
      </c>
      <c r="D1238" s="103" t="s">
        <v>1873</v>
      </c>
      <c r="E1238" s="111" t="s">
        <v>576</v>
      </c>
      <c r="F1238" s="92" t="s">
        <v>1570</v>
      </c>
      <c r="G1238" s="112">
        <v>29900</v>
      </c>
      <c r="H1238" s="71"/>
    </row>
    <row r="1239" spans="1:8" ht="39" x14ac:dyDescent="0.25">
      <c r="A1239" s="94">
        <f t="shared" si="21"/>
        <v>1229</v>
      </c>
      <c r="B1239" s="71" t="s">
        <v>452</v>
      </c>
      <c r="C1239" s="71" t="s">
        <v>127</v>
      </c>
      <c r="D1239" s="103" t="s">
        <v>1874</v>
      </c>
      <c r="E1239" s="111" t="s">
        <v>576</v>
      </c>
      <c r="F1239" s="92" t="s">
        <v>1570</v>
      </c>
      <c r="G1239" s="112">
        <v>29900</v>
      </c>
      <c r="H1239" s="71"/>
    </row>
    <row r="1240" spans="1:8" ht="39" x14ac:dyDescent="0.25">
      <c r="A1240" s="94">
        <f t="shared" si="21"/>
        <v>1230</v>
      </c>
      <c r="B1240" s="71" t="s">
        <v>452</v>
      </c>
      <c r="C1240" s="71" t="s">
        <v>163</v>
      </c>
      <c r="D1240" s="103" t="s">
        <v>1875</v>
      </c>
      <c r="E1240" s="111" t="s">
        <v>576</v>
      </c>
      <c r="F1240" s="92" t="s">
        <v>1570</v>
      </c>
      <c r="G1240" s="112">
        <v>29900</v>
      </c>
      <c r="H1240" s="71"/>
    </row>
    <row r="1241" spans="1:8" ht="39" x14ac:dyDescent="0.25">
      <c r="A1241" s="94">
        <f t="shared" si="21"/>
        <v>1231</v>
      </c>
      <c r="B1241" s="71" t="s">
        <v>452</v>
      </c>
      <c r="C1241" s="71" t="s">
        <v>127</v>
      </c>
      <c r="D1241" s="103" t="s">
        <v>1876</v>
      </c>
      <c r="E1241" s="111" t="s">
        <v>576</v>
      </c>
      <c r="F1241" s="92" t="s">
        <v>1570</v>
      </c>
      <c r="G1241" s="112">
        <v>29900</v>
      </c>
      <c r="H1241" s="71"/>
    </row>
    <row r="1242" spans="1:8" ht="39" x14ac:dyDescent="0.25">
      <c r="A1242" s="94">
        <f t="shared" si="21"/>
        <v>1232</v>
      </c>
      <c r="B1242" s="71" t="s">
        <v>452</v>
      </c>
      <c r="C1242" s="71" t="s">
        <v>163</v>
      </c>
      <c r="D1242" s="103" t="s">
        <v>1877</v>
      </c>
      <c r="E1242" s="111" t="s">
        <v>576</v>
      </c>
      <c r="F1242" s="92" t="s">
        <v>1570</v>
      </c>
      <c r="G1242" s="112">
        <v>29900</v>
      </c>
      <c r="H1242" s="71"/>
    </row>
    <row r="1243" spans="1:8" ht="39" x14ac:dyDescent="0.25">
      <c r="A1243" s="94">
        <f t="shared" si="21"/>
        <v>1233</v>
      </c>
      <c r="B1243" s="71" t="s">
        <v>452</v>
      </c>
      <c r="C1243" s="71" t="s">
        <v>163</v>
      </c>
      <c r="D1243" s="103" t="s">
        <v>1878</v>
      </c>
      <c r="E1243" s="111" t="s">
        <v>576</v>
      </c>
      <c r="F1243" s="92" t="s">
        <v>1570</v>
      </c>
      <c r="G1243" s="112">
        <v>29900</v>
      </c>
      <c r="H1243" s="71"/>
    </row>
    <row r="1244" spans="1:8" ht="39" x14ac:dyDescent="0.25">
      <c r="A1244" s="94">
        <f t="shared" si="21"/>
        <v>1234</v>
      </c>
      <c r="B1244" s="71" t="s">
        <v>452</v>
      </c>
      <c r="C1244" s="71" t="s">
        <v>163</v>
      </c>
      <c r="D1244" s="103" t="s">
        <v>1879</v>
      </c>
      <c r="E1244" s="111" t="s">
        <v>576</v>
      </c>
      <c r="F1244" s="92" t="s">
        <v>1570</v>
      </c>
      <c r="G1244" s="112">
        <v>29900</v>
      </c>
      <c r="H1244" s="71"/>
    </row>
    <row r="1245" spans="1:8" ht="39" x14ac:dyDescent="0.25">
      <c r="A1245" s="94">
        <f t="shared" si="21"/>
        <v>1235</v>
      </c>
      <c r="B1245" s="71" t="s">
        <v>452</v>
      </c>
      <c r="C1245" s="71" t="s">
        <v>127</v>
      </c>
      <c r="D1245" s="103" t="s">
        <v>1880</v>
      </c>
      <c r="E1245" s="111" t="s">
        <v>576</v>
      </c>
      <c r="F1245" s="92" t="s">
        <v>1570</v>
      </c>
      <c r="G1245" s="112">
        <v>29900</v>
      </c>
      <c r="H1245" s="71"/>
    </row>
    <row r="1246" spans="1:8" ht="39" x14ac:dyDescent="0.25">
      <c r="A1246" s="94">
        <f t="shared" si="21"/>
        <v>1236</v>
      </c>
      <c r="B1246" s="71" t="s">
        <v>452</v>
      </c>
      <c r="C1246" s="71" t="s">
        <v>86</v>
      </c>
      <c r="D1246" s="103" t="s">
        <v>1881</v>
      </c>
      <c r="E1246" s="111" t="s">
        <v>576</v>
      </c>
      <c r="F1246" s="92" t="s">
        <v>1570</v>
      </c>
      <c r="G1246" s="112">
        <v>29900</v>
      </c>
      <c r="H1246" s="71"/>
    </row>
    <row r="1247" spans="1:8" ht="39" x14ac:dyDescent="0.25">
      <c r="A1247" s="94">
        <f t="shared" si="21"/>
        <v>1237</v>
      </c>
      <c r="B1247" s="71" t="s">
        <v>452</v>
      </c>
      <c r="C1247" s="71" t="s">
        <v>163</v>
      </c>
      <c r="D1247" s="103" t="s">
        <v>1882</v>
      </c>
      <c r="E1247" s="111" t="s">
        <v>576</v>
      </c>
      <c r="F1247" s="92" t="s">
        <v>1570</v>
      </c>
      <c r="G1247" s="112">
        <v>29900</v>
      </c>
      <c r="H1247" s="71"/>
    </row>
    <row r="1248" spans="1:8" ht="39" x14ac:dyDescent="0.25">
      <c r="A1248" s="94">
        <f t="shared" si="21"/>
        <v>1238</v>
      </c>
      <c r="B1248" s="71" t="s">
        <v>452</v>
      </c>
      <c r="C1248" s="71" t="s">
        <v>109</v>
      </c>
      <c r="D1248" s="103" t="s">
        <v>1883</v>
      </c>
      <c r="E1248" s="111" t="s">
        <v>576</v>
      </c>
      <c r="F1248" s="92" t="s">
        <v>1570</v>
      </c>
      <c r="G1248" s="112">
        <v>9934</v>
      </c>
      <c r="H1248" s="71"/>
    </row>
    <row r="1249" spans="1:8" ht="39" x14ac:dyDescent="0.25">
      <c r="A1249" s="94">
        <f t="shared" si="21"/>
        <v>1239</v>
      </c>
      <c r="B1249" s="71" t="s">
        <v>452</v>
      </c>
      <c r="C1249" s="71" t="s">
        <v>150</v>
      </c>
      <c r="D1249" s="103" t="s">
        <v>1884</v>
      </c>
      <c r="E1249" s="111" t="s">
        <v>576</v>
      </c>
      <c r="F1249" s="92" t="s">
        <v>1570</v>
      </c>
      <c r="G1249" s="112">
        <v>9934</v>
      </c>
      <c r="H1249" s="71"/>
    </row>
    <row r="1250" spans="1:8" ht="39" x14ac:dyDescent="0.25">
      <c r="A1250" s="94">
        <f t="shared" si="21"/>
        <v>1240</v>
      </c>
      <c r="B1250" s="71" t="s">
        <v>452</v>
      </c>
      <c r="C1250" s="71" t="s">
        <v>168</v>
      </c>
      <c r="D1250" s="103" t="s">
        <v>1885</v>
      </c>
      <c r="E1250" s="111" t="s">
        <v>576</v>
      </c>
      <c r="F1250" s="92" t="s">
        <v>1570</v>
      </c>
      <c r="G1250" s="112">
        <v>9934</v>
      </c>
      <c r="H1250" s="71"/>
    </row>
    <row r="1251" spans="1:8" ht="39" x14ac:dyDescent="0.25">
      <c r="A1251" s="94">
        <f t="shared" si="21"/>
        <v>1241</v>
      </c>
      <c r="B1251" s="71" t="s">
        <v>452</v>
      </c>
      <c r="C1251" s="71" t="s">
        <v>129</v>
      </c>
      <c r="D1251" s="103" t="s">
        <v>1886</v>
      </c>
      <c r="E1251" s="111" t="s">
        <v>576</v>
      </c>
      <c r="F1251" s="92" t="s">
        <v>1570</v>
      </c>
      <c r="G1251" s="112">
        <v>9934</v>
      </c>
      <c r="H1251" s="71"/>
    </row>
    <row r="1252" spans="1:8" ht="39" x14ac:dyDescent="0.25">
      <c r="A1252" s="94">
        <f t="shared" si="21"/>
        <v>1242</v>
      </c>
      <c r="B1252" s="71" t="s">
        <v>452</v>
      </c>
      <c r="C1252" s="71" t="s">
        <v>127</v>
      </c>
      <c r="D1252" s="103" t="s">
        <v>1887</v>
      </c>
      <c r="E1252" s="111" t="s">
        <v>576</v>
      </c>
      <c r="F1252" s="92" t="s">
        <v>1570</v>
      </c>
      <c r="G1252" s="112">
        <v>9934</v>
      </c>
      <c r="H1252" s="71"/>
    </row>
    <row r="1253" spans="1:8" ht="39" x14ac:dyDescent="0.25">
      <c r="A1253" s="94">
        <f t="shared" si="21"/>
        <v>1243</v>
      </c>
      <c r="B1253" s="71" t="s">
        <v>452</v>
      </c>
      <c r="C1253" s="71" t="s">
        <v>127</v>
      </c>
      <c r="D1253" s="103" t="s">
        <v>1888</v>
      </c>
      <c r="E1253" s="111" t="s">
        <v>576</v>
      </c>
      <c r="F1253" s="92" t="s">
        <v>1570</v>
      </c>
      <c r="G1253" s="112">
        <v>9934</v>
      </c>
      <c r="H1253" s="71"/>
    </row>
    <row r="1254" spans="1:8" ht="39" x14ac:dyDescent="0.25">
      <c r="A1254" s="94">
        <f t="shared" si="21"/>
        <v>1244</v>
      </c>
      <c r="B1254" s="71" t="s">
        <v>452</v>
      </c>
      <c r="C1254" s="71" t="s">
        <v>133</v>
      </c>
      <c r="D1254" s="103" t="s">
        <v>1889</v>
      </c>
      <c r="E1254" s="111" t="s">
        <v>576</v>
      </c>
      <c r="F1254" s="92" t="s">
        <v>1570</v>
      </c>
      <c r="G1254" s="112">
        <v>9934</v>
      </c>
      <c r="H1254" s="71"/>
    </row>
    <row r="1255" spans="1:8" ht="39" x14ac:dyDescent="0.25">
      <c r="A1255" s="94">
        <f t="shared" ref="A1255:A1318" si="22">ROW(A1245)</f>
        <v>1245</v>
      </c>
      <c r="B1255" s="71" t="s">
        <v>452</v>
      </c>
      <c r="C1255" s="71" t="s">
        <v>109</v>
      </c>
      <c r="D1255" s="103" t="s">
        <v>1890</v>
      </c>
      <c r="E1255" s="111" t="s">
        <v>576</v>
      </c>
      <c r="F1255" s="92" t="s">
        <v>1570</v>
      </c>
      <c r="G1255" s="112">
        <v>9934</v>
      </c>
      <c r="H1255" s="71"/>
    </row>
    <row r="1256" spans="1:8" ht="39" x14ac:dyDescent="0.25">
      <c r="A1256" s="94">
        <f t="shared" si="22"/>
        <v>1246</v>
      </c>
      <c r="B1256" s="71" t="s">
        <v>452</v>
      </c>
      <c r="C1256" s="71" t="s">
        <v>109</v>
      </c>
      <c r="D1256" s="103" t="s">
        <v>1891</v>
      </c>
      <c r="E1256" s="111" t="s">
        <v>576</v>
      </c>
      <c r="F1256" s="92" t="s">
        <v>1570</v>
      </c>
      <c r="G1256" s="112">
        <v>9934</v>
      </c>
      <c r="H1256" s="71"/>
    </row>
    <row r="1257" spans="1:8" ht="39" x14ac:dyDescent="0.25">
      <c r="A1257" s="94">
        <f t="shared" si="22"/>
        <v>1247</v>
      </c>
      <c r="B1257" s="71" t="s">
        <v>452</v>
      </c>
      <c r="C1257" s="71" t="s">
        <v>109</v>
      </c>
      <c r="D1257" s="103" t="s">
        <v>1892</v>
      </c>
      <c r="E1257" s="111" t="s">
        <v>576</v>
      </c>
      <c r="F1257" s="92" t="s">
        <v>1570</v>
      </c>
      <c r="G1257" s="112">
        <v>9934</v>
      </c>
      <c r="H1257" s="71"/>
    </row>
    <row r="1258" spans="1:8" ht="58.5" x14ac:dyDescent="0.25">
      <c r="A1258" s="94">
        <f t="shared" si="22"/>
        <v>1248</v>
      </c>
      <c r="B1258" s="71" t="s">
        <v>452</v>
      </c>
      <c r="C1258" s="71" t="s">
        <v>124</v>
      </c>
      <c r="D1258" s="103" t="s">
        <v>1893</v>
      </c>
      <c r="E1258" s="111" t="s">
        <v>576</v>
      </c>
      <c r="F1258" s="92" t="s">
        <v>1570</v>
      </c>
      <c r="G1258" s="112">
        <v>9934</v>
      </c>
      <c r="H1258" s="71"/>
    </row>
    <row r="1259" spans="1:8" ht="58.5" x14ac:dyDescent="0.25">
      <c r="A1259" s="94">
        <f t="shared" si="22"/>
        <v>1249</v>
      </c>
      <c r="B1259" s="71" t="s">
        <v>452</v>
      </c>
      <c r="C1259" s="71" t="s">
        <v>124</v>
      </c>
      <c r="D1259" s="103" t="s">
        <v>1894</v>
      </c>
      <c r="E1259" s="111" t="s">
        <v>576</v>
      </c>
      <c r="F1259" s="92" t="s">
        <v>1570</v>
      </c>
      <c r="G1259" s="112">
        <v>9934</v>
      </c>
      <c r="H1259" s="71"/>
    </row>
    <row r="1260" spans="1:8" ht="39" x14ac:dyDescent="0.25">
      <c r="A1260" s="94">
        <f t="shared" si="22"/>
        <v>1250</v>
      </c>
      <c r="B1260" s="71" t="s">
        <v>452</v>
      </c>
      <c r="C1260" s="71" t="s">
        <v>109</v>
      </c>
      <c r="D1260" s="103" t="s">
        <v>1895</v>
      </c>
      <c r="E1260" s="111" t="s">
        <v>576</v>
      </c>
      <c r="F1260" s="92" t="s">
        <v>1570</v>
      </c>
      <c r="G1260" s="112">
        <v>9934</v>
      </c>
      <c r="H1260" s="71"/>
    </row>
    <row r="1261" spans="1:8" ht="39" x14ac:dyDescent="0.25">
      <c r="A1261" s="94">
        <f t="shared" si="22"/>
        <v>1251</v>
      </c>
      <c r="B1261" s="71" t="s">
        <v>452</v>
      </c>
      <c r="C1261" s="71" t="s">
        <v>109</v>
      </c>
      <c r="D1261" s="103" t="s">
        <v>1896</v>
      </c>
      <c r="E1261" s="111" t="s">
        <v>576</v>
      </c>
      <c r="F1261" s="92" t="s">
        <v>1570</v>
      </c>
      <c r="G1261" s="112">
        <v>9934</v>
      </c>
      <c r="H1261" s="71"/>
    </row>
    <row r="1262" spans="1:8" ht="39" x14ac:dyDescent="0.25">
      <c r="A1262" s="94">
        <f t="shared" si="22"/>
        <v>1252</v>
      </c>
      <c r="B1262" s="71" t="s">
        <v>452</v>
      </c>
      <c r="C1262" s="71" t="s">
        <v>109</v>
      </c>
      <c r="D1262" s="103" t="s">
        <v>1883</v>
      </c>
      <c r="E1262" s="111" t="s">
        <v>576</v>
      </c>
      <c r="F1262" s="92" t="s">
        <v>1570</v>
      </c>
      <c r="G1262" s="112">
        <v>9934</v>
      </c>
      <c r="H1262" s="71"/>
    </row>
    <row r="1263" spans="1:8" ht="39" x14ac:dyDescent="0.25">
      <c r="A1263" s="94">
        <f t="shared" si="22"/>
        <v>1253</v>
      </c>
      <c r="B1263" s="71" t="s">
        <v>452</v>
      </c>
      <c r="C1263" s="71" t="s">
        <v>109</v>
      </c>
      <c r="D1263" s="103" t="s">
        <v>1897</v>
      </c>
      <c r="E1263" s="111" t="s">
        <v>576</v>
      </c>
      <c r="F1263" s="92" t="s">
        <v>1570</v>
      </c>
      <c r="G1263" s="112">
        <v>9934</v>
      </c>
      <c r="H1263" s="71"/>
    </row>
    <row r="1264" spans="1:8" ht="58.5" x14ac:dyDescent="0.25">
      <c r="A1264" s="94">
        <f t="shared" si="22"/>
        <v>1254</v>
      </c>
      <c r="B1264" s="71" t="s">
        <v>452</v>
      </c>
      <c r="C1264" s="71" t="s">
        <v>129</v>
      </c>
      <c r="D1264" s="103" t="s">
        <v>1898</v>
      </c>
      <c r="E1264" s="111" t="s">
        <v>576</v>
      </c>
      <c r="F1264" s="92" t="s">
        <v>1570</v>
      </c>
      <c r="G1264" s="112">
        <v>9934</v>
      </c>
      <c r="H1264" s="71"/>
    </row>
    <row r="1265" spans="1:8" ht="58.5" x14ac:dyDescent="0.25">
      <c r="A1265" s="94">
        <f t="shared" si="22"/>
        <v>1255</v>
      </c>
      <c r="B1265" s="71" t="s">
        <v>452</v>
      </c>
      <c r="C1265" s="71" t="s">
        <v>124</v>
      </c>
      <c r="D1265" s="103" t="s">
        <v>1899</v>
      </c>
      <c r="E1265" s="111" t="s">
        <v>576</v>
      </c>
      <c r="F1265" s="92" t="s">
        <v>1570</v>
      </c>
      <c r="G1265" s="112">
        <v>9934</v>
      </c>
      <c r="H1265" s="71"/>
    </row>
    <row r="1266" spans="1:8" ht="58.5" x14ac:dyDescent="0.25">
      <c r="A1266" s="94">
        <f t="shared" si="22"/>
        <v>1256</v>
      </c>
      <c r="B1266" s="71" t="s">
        <v>452</v>
      </c>
      <c r="C1266" s="71" t="s">
        <v>124</v>
      </c>
      <c r="D1266" s="103" t="s">
        <v>1900</v>
      </c>
      <c r="E1266" s="111" t="s">
        <v>576</v>
      </c>
      <c r="F1266" s="92" t="s">
        <v>1570</v>
      </c>
      <c r="G1266" s="112">
        <v>9934</v>
      </c>
      <c r="H1266" s="71"/>
    </row>
    <row r="1267" spans="1:8" ht="58.5" x14ac:dyDescent="0.25">
      <c r="A1267" s="94">
        <f t="shared" si="22"/>
        <v>1257</v>
      </c>
      <c r="B1267" s="71" t="s">
        <v>452</v>
      </c>
      <c r="C1267" s="71" t="s">
        <v>119</v>
      </c>
      <c r="D1267" s="103" t="s">
        <v>1901</v>
      </c>
      <c r="E1267" s="111" t="s">
        <v>576</v>
      </c>
      <c r="F1267" s="92" t="s">
        <v>1570</v>
      </c>
      <c r="G1267" s="112">
        <v>9934</v>
      </c>
      <c r="H1267" s="71"/>
    </row>
    <row r="1268" spans="1:8" ht="58.5" x14ac:dyDescent="0.25">
      <c r="A1268" s="94">
        <f t="shared" si="22"/>
        <v>1258</v>
      </c>
      <c r="B1268" s="71" t="s">
        <v>452</v>
      </c>
      <c r="C1268" s="71" t="s">
        <v>124</v>
      </c>
      <c r="D1268" s="103" t="s">
        <v>1902</v>
      </c>
      <c r="E1268" s="111" t="s">
        <v>576</v>
      </c>
      <c r="F1268" s="92" t="s">
        <v>1570</v>
      </c>
      <c r="G1268" s="112">
        <v>9934</v>
      </c>
      <c r="H1268" s="71"/>
    </row>
    <row r="1269" spans="1:8" ht="58.5" x14ac:dyDescent="0.25">
      <c r="A1269" s="94">
        <f t="shared" si="22"/>
        <v>1259</v>
      </c>
      <c r="B1269" s="71" t="s">
        <v>452</v>
      </c>
      <c r="C1269" s="71" t="s">
        <v>124</v>
      </c>
      <c r="D1269" s="103" t="s">
        <v>1903</v>
      </c>
      <c r="E1269" s="111" t="s">
        <v>576</v>
      </c>
      <c r="F1269" s="92" t="s">
        <v>1570</v>
      </c>
      <c r="G1269" s="112">
        <v>9934</v>
      </c>
      <c r="H1269" s="71"/>
    </row>
    <row r="1270" spans="1:8" ht="58.5" x14ac:dyDescent="0.25">
      <c r="A1270" s="94">
        <f t="shared" si="22"/>
        <v>1260</v>
      </c>
      <c r="B1270" s="71" t="s">
        <v>452</v>
      </c>
      <c r="C1270" s="71" t="s">
        <v>124</v>
      </c>
      <c r="D1270" s="103" t="s">
        <v>1904</v>
      </c>
      <c r="E1270" s="111" t="s">
        <v>576</v>
      </c>
      <c r="F1270" s="92" t="s">
        <v>1570</v>
      </c>
      <c r="G1270" s="112">
        <v>9934</v>
      </c>
      <c r="H1270" s="71"/>
    </row>
    <row r="1271" spans="1:8" ht="58.5" x14ac:dyDescent="0.25">
      <c r="A1271" s="94">
        <f t="shared" si="22"/>
        <v>1261</v>
      </c>
      <c r="B1271" s="71" t="s">
        <v>452</v>
      </c>
      <c r="C1271" s="71" t="s">
        <v>124</v>
      </c>
      <c r="D1271" s="103" t="s">
        <v>1905</v>
      </c>
      <c r="E1271" s="111" t="s">
        <v>576</v>
      </c>
      <c r="F1271" s="92" t="s">
        <v>1570</v>
      </c>
      <c r="G1271" s="112">
        <v>9934</v>
      </c>
      <c r="H1271" s="71"/>
    </row>
    <row r="1272" spans="1:8" ht="58.5" x14ac:dyDescent="0.25">
      <c r="A1272" s="94">
        <f t="shared" si="22"/>
        <v>1262</v>
      </c>
      <c r="B1272" s="71" t="s">
        <v>452</v>
      </c>
      <c r="C1272" s="71" t="s">
        <v>124</v>
      </c>
      <c r="D1272" s="103" t="s">
        <v>1906</v>
      </c>
      <c r="E1272" s="111" t="s">
        <v>576</v>
      </c>
      <c r="F1272" s="92" t="s">
        <v>1570</v>
      </c>
      <c r="G1272" s="112">
        <v>9934</v>
      </c>
      <c r="H1272" s="71"/>
    </row>
    <row r="1273" spans="1:8" ht="58.5" x14ac:dyDescent="0.25">
      <c r="A1273" s="94">
        <f t="shared" si="22"/>
        <v>1263</v>
      </c>
      <c r="B1273" s="71" t="s">
        <v>452</v>
      </c>
      <c r="C1273" s="71" t="s">
        <v>124</v>
      </c>
      <c r="D1273" s="103" t="s">
        <v>1907</v>
      </c>
      <c r="E1273" s="111" t="s">
        <v>576</v>
      </c>
      <c r="F1273" s="92" t="s">
        <v>1570</v>
      </c>
      <c r="G1273" s="112">
        <v>9934</v>
      </c>
      <c r="H1273" s="71"/>
    </row>
    <row r="1274" spans="1:8" ht="58.5" x14ac:dyDescent="0.25">
      <c r="A1274" s="94">
        <f t="shared" si="22"/>
        <v>1264</v>
      </c>
      <c r="B1274" s="71" t="s">
        <v>452</v>
      </c>
      <c r="C1274" s="71" t="s">
        <v>129</v>
      </c>
      <c r="D1274" s="103" t="s">
        <v>1908</v>
      </c>
      <c r="E1274" s="111" t="s">
        <v>576</v>
      </c>
      <c r="F1274" s="92" t="s">
        <v>1570</v>
      </c>
      <c r="G1274" s="112">
        <v>9934</v>
      </c>
      <c r="H1274" s="71"/>
    </row>
    <row r="1275" spans="1:8" ht="39" x14ac:dyDescent="0.25">
      <c r="A1275" s="94">
        <f t="shared" si="22"/>
        <v>1265</v>
      </c>
      <c r="B1275" s="71" t="s">
        <v>452</v>
      </c>
      <c r="C1275" s="71" t="s">
        <v>109</v>
      </c>
      <c r="D1275" s="103" t="s">
        <v>1909</v>
      </c>
      <c r="E1275" s="111" t="s">
        <v>576</v>
      </c>
      <c r="F1275" s="92" t="s">
        <v>1570</v>
      </c>
      <c r="G1275" s="112">
        <v>9934</v>
      </c>
      <c r="H1275" s="71"/>
    </row>
    <row r="1276" spans="1:8" ht="39" x14ac:dyDescent="0.25">
      <c r="A1276" s="94">
        <f t="shared" si="22"/>
        <v>1266</v>
      </c>
      <c r="B1276" s="71" t="s">
        <v>452</v>
      </c>
      <c r="C1276" s="71" t="s">
        <v>109</v>
      </c>
      <c r="D1276" s="103" t="s">
        <v>1910</v>
      </c>
      <c r="E1276" s="111" t="s">
        <v>576</v>
      </c>
      <c r="F1276" s="92" t="s">
        <v>1570</v>
      </c>
      <c r="G1276" s="112">
        <v>9934</v>
      </c>
      <c r="H1276" s="71"/>
    </row>
    <row r="1277" spans="1:8" ht="39" x14ac:dyDescent="0.25">
      <c r="A1277" s="94">
        <f t="shared" si="22"/>
        <v>1267</v>
      </c>
      <c r="B1277" s="71" t="s">
        <v>452</v>
      </c>
      <c r="C1277" s="71" t="s">
        <v>109</v>
      </c>
      <c r="D1277" s="103" t="s">
        <v>1911</v>
      </c>
      <c r="E1277" s="111" t="s">
        <v>576</v>
      </c>
      <c r="F1277" s="92" t="s">
        <v>1570</v>
      </c>
      <c r="G1277" s="112">
        <v>9934</v>
      </c>
      <c r="H1277" s="71"/>
    </row>
    <row r="1278" spans="1:8" ht="39" x14ac:dyDescent="0.25">
      <c r="A1278" s="94">
        <f t="shared" si="22"/>
        <v>1268</v>
      </c>
      <c r="B1278" s="71" t="s">
        <v>452</v>
      </c>
      <c r="C1278" s="71" t="s">
        <v>129</v>
      </c>
      <c r="D1278" s="103" t="s">
        <v>1912</v>
      </c>
      <c r="E1278" s="111" t="s">
        <v>576</v>
      </c>
      <c r="F1278" s="92" t="s">
        <v>1570</v>
      </c>
      <c r="G1278" s="112">
        <v>9934</v>
      </c>
      <c r="H1278" s="71"/>
    </row>
    <row r="1279" spans="1:8" ht="39" x14ac:dyDescent="0.25">
      <c r="A1279" s="94">
        <f t="shared" si="22"/>
        <v>1269</v>
      </c>
      <c r="B1279" s="71" t="s">
        <v>452</v>
      </c>
      <c r="C1279" s="71" t="s">
        <v>129</v>
      </c>
      <c r="D1279" s="103" t="s">
        <v>1913</v>
      </c>
      <c r="E1279" s="111" t="s">
        <v>576</v>
      </c>
      <c r="F1279" s="92" t="s">
        <v>1570</v>
      </c>
      <c r="G1279" s="112">
        <v>9934</v>
      </c>
      <c r="H1279" s="71"/>
    </row>
    <row r="1280" spans="1:8" ht="39" x14ac:dyDescent="0.25">
      <c r="A1280" s="94">
        <f t="shared" si="22"/>
        <v>1270</v>
      </c>
      <c r="B1280" s="71" t="s">
        <v>452</v>
      </c>
      <c r="C1280" s="71" t="s">
        <v>129</v>
      </c>
      <c r="D1280" s="103" t="s">
        <v>1914</v>
      </c>
      <c r="E1280" s="111" t="s">
        <v>576</v>
      </c>
      <c r="F1280" s="92" t="s">
        <v>1570</v>
      </c>
      <c r="G1280" s="112">
        <v>9934</v>
      </c>
      <c r="H1280" s="71"/>
    </row>
    <row r="1281" spans="1:8" ht="39" x14ac:dyDescent="0.25">
      <c r="A1281" s="94">
        <f t="shared" si="22"/>
        <v>1271</v>
      </c>
      <c r="B1281" s="71" t="s">
        <v>452</v>
      </c>
      <c r="C1281" s="71" t="s">
        <v>109</v>
      </c>
      <c r="D1281" s="103" t="s">
        <v>1915</v>
      </c>
      <c r="E1281" s="111" t="s">
        <v>576</v>
      </c>
      <c r="F1281" s="92" t="s">
        <v>1570</v>
      </c>
      <c r="G1281" s="112">
        <v>9934</v>
      </c>
      <c r="H1281" s="71"/>
    </row>
    <row r="1282" spans="1:8" ht="39" x14ac:dyDescent="0.25">
      <c r="A1282" s="94">
        <f t="shared" si="22"/>
        <v>1272</v>
      </c>
      <c r="B1282" s="71" t="s">
        <v>452</v>
      </c>
      <c r="C1282" s="71" t="s">
        <v>133</v>
      </c>
      <c r="D1282" s="103" t="s">
        <v>1916</v>
      </c>
      <c r="E1282" s="111" t="s">
        <v>576</v>
      </c>
      <c r="F1282" s="92" t="s">
        <v>1570</v>
      </c>
      <c r="G1282" s="112">
        <v>9934</v>
      </c>
      <c r="H1282" s="71"/>
    </row>
    <row r="1283" spans="1:8" ht="39" x14ac:dyDescent="0.25">
      <c r="A1283" s="94">
        <f t="shared" si="22"/>
        <v>1273</v>
      </c>
      <c r="B1283" s="71" t="s">
        <v>452</v>
      </c>
      <c r="C1283" s="71" t="s">
        <v>109</v>
      </c>
      <c r="D1283" s="103" t="s">
        <v>1917</v>
      </c>
      <c r="E1283" s="111" t="s">
        <v>576</v>
      </c>
      <c r="F1283" s="92" t="s">
        <v>1570</v>
      </c>
      <c r="G1283" s="112">
        <v>9934</v>
      </c>
      <c r="H1283" s="71"/>
    </row>
    <row r="1284" spans="1:8" ht="39" x14ac:dyDescent="0.25">
      <c r="A1284" s="94">
        <f t="shared" si="22"/>
        <v>1274</v>
      </c>
      <c r="B1284" s="71" t="s">
        <v>452</v>
      </c>
      <c r="C1284" s="71" t="s">
        <v>443</v>
      </c>
      <c r="D1284" s="103" t="s">
        <v>1918</v>
      </c>
      <c r="E1284" s="111" t="s">
        <v>576</v>
      </c>
      <c r="F1284" s="92" t="s">
        <v>1570</v>
      </c>
      <c r="G1284" s="112">
        <v>9934</v>
      </c>
      <c r="H1284" s="71"/>
    </row>
    <row r="1285" spans="1:8" ht="39" x14ac:dyDescent="0.25">
      <c r="A1285" s="94">
        <f t="shared" si="22"/>
        <v>1275</v>
      </c>
      <c r="B1285" s="71" t="s">
        <v>452</v>
      </c>
      <c r="C1285" s="71" t="s">
        <v>109</v>
      </c>
      <c r="D1285" s="103" t="s">
        <v>1919</v>
      </c>
      <c r="E1285" s="111" t="s">
        <v>576</v>
      </c>
      <c r="F1285" s="92" t="s">
        <v>1570</v>
      </c>
      <c r="G1285" s="112">
        <v>9934</v>
      </c>
      <c r="H1285" s="71"/>
    </row>
    <row r="1286" spans="1:8" ht="39" x14ac:dyDescent="0.25">
      <c r="A1286" s="94">
        <f t="shared" si="22"/>
        <v>1276</v>
      </c>
      <c r="B1286" s="71" t="s">
        <v>452</v>
      </c>
      <c r="C1286" s="71" t="s">
        <v>109</v>
      </c>
      <c r="D1286" s="103" t="s">
        <v>1920</v>
      </c>
      <c r="E1286" s="111" t="s">
        <v>576</v>
      </c>
      <c r="F1286" s="92" t="s">
        <v>1570</v>
      </c>
      <c r="G1286" s="112">
        <v>9934</v>
      </c>
      <c r="H1286" s="71"/>
    </row>
    <row r="1287" spans="1:8" ht="39" x14ac:dyDescent="0.25">
      <c r="A1287" s="94">
        <f t="shared" si="22"/>
        <v>1277</v>
      </c>
      <c r="B1287" s="71" t="s">
        <v>452</v>
      </c>
      <c r="C1287" s="71" t="s">
        <v>109</v>
      </c>
      <c r="D1287" s="103" t="s">
        <v>1921</v>
      </c>
      <c r="E1287" s="111" t="s">
        <v>576</v>
      </c>
      <c r="F1287" s="92" t="s">
        <v>1570</v>
      </c>
      <c r="G1287" s="112">
        <v>9934</v>
      </c>
      <c r="H1287" s="71"/>
    </row>
    <row r="1288" spans="1:8" ht="39" x14ac:dyDescent="0.25">
      <c r="A1288" s="94">
        <f t="shared" si="22"/>
        <v>1278</v>
      </c>
      <c r="B1288" s="71" t="s">
        <v>452</v>
      </c>
      <c r="C1288" s="71" t="s">
        <v>109</v>
      </c>
      <c r="D1288" s="103" t="s">
        <v>1922</v>
      </c>
      <c r="E1288" s="111" t="s">
        <v>576</v>
      </c>
      <c r="F1288" s="92" t="s">
        <v>1570</v>
      </c>
      <c r="G1288" s="112">
        <v>9934</v>
      </c>
      <c r="H1288" s="71"/>
    </row>
    <row r="1289" spans="1:8" ht="39" x14ac:dyDescent="0.25">
      <c r="A1289" s="94">
        <f t="shared" si="22"/>
        <v>1279</v>
      </c>
      <c r="B1289" s="71" t="s">
        <v>452</v>
      </c>
      <c r="C1289" s="71" t="s">
        <v>109</v>
      </c>
      <c r="D1289" s="103" t="s">
        <v>1923</v>
      </c>
      <c r="E1289" s="111" t="s">
        <v>576</v>
      </c>
      <c r="F1289" s="92" t="s">
        <v>1570</v>
      </c>
      <c r="G1289" s="112">
        <v>9934</v>
      </c>
      <c r="H1289" s="71"/>
    </row>
    <row r="1290" spans="1:8" ht="39" x14ac:dyDescent="0.25">
      <c r="A1290" s="94">
        <f t="shared" si="22"/>
        <v>1280</v>
      </c>
      <c r="B1290" s="71" t="s">
        <v>452</v>
      </c>
      <c r="C1290" s="71" t="s">
        <v>129</v>
      </c>
      <c r="D1290" s="103" t="s">
        <v>1924</v>
      </c>
      <c r="E1290" s="111" t="s">
        <v>576</v>
      </c>
      <c r="F1290" s="92" t="s">
        <v>1570</v>
      </c>
      <c r="G1290" s="112">
        <v>9934</v>
      </c>
      <c r="H1290" s="71"/>
    </row>
    <row r="1291" spans="1:8" ht="39" x14ac:dyDescent="0.25">
      <c r="A1291" s="94">
        <f t="shared" si="22"/>
        <v>1281</v>
      </c>
      <c r="B1291" s="71" t="s">
        <v>452</v>
      </c>
      <c r="C1291" s="71" t="s">
        <v>109</v>
      </c>
      <c r="D1291" s="103" t="s">
        <v>1925</v>
      </c>
      <c r="E1291" s="111" t="s">
        <v>576</v>
      </c>
      <c r="F1291" s="92" t="s">
        <v>1570</v>
      </c>
      <c r="G1291" s="112">
        <v>9934</v>
      </c>
      <c r="H1291" s="71"/>
    </row>
    <row r="1292" spans="1:8" ht="39" x14ac:dyDescent="0.25">
      <c r="A1292" s="94">
        <f t="shared" si="22"/>
        <v>1282</v>
      </c>
      <c r="B1292" s="71" t="s">
        <v>452</v>
      </c>
      <c r="C1292" s="71" t="s">
        <v>168</v>
      </c>
      <c r="D1292" s="103" t="s">
        <v>1926</v>
      </c>
      <c r="E1292" s="111" t="s">
        <v>576</v>
      </c>
      <c r="F1292" s="92" t="s">
        <v>1570</v>
      </c>
      <c r="G1292" s="112">
        <v>9934</v>
      </c>
      <c r="H1292" s="71"/>
    </row>
    <row r="1293" spans="1:8" ht="39" x14ac:dyDescent="0.25">
      <c r="A1293" s="94">
        <f t="shared" si="22"/>
        <v>1283</v>
      </c>
      <c r="B1293" s="71" t="s">
        <v>452</v>
      </c>
      <c r="C1293" s="71" t="s">
        <v>109</v>
      </c>
      <c r="D1293" s="103" t="s">
        <v>1927</v>
      </c>
      <c r="E1293" s="111" t="s">
        <v>576</v>
      </c>
      <c r="F1293" s="92" t="s">
        <v>1570</v>
      </c>
      <c r="G1293" s="112">
        <v>9934</v>
      </c>
      <c r="H1293" s="71"/>
    </row>
    <row r="1294" spans="1:8" ht="39" x14ac:dyDescent="0.25">
      <c r="A1294" s="94">
        <f t="shared" si="22"/>
        <v>1284</v>
      </c>
      <c r="B1294" s="71" t="s">
        <v>452</v>
      </c>
      <c r="C1294" s="71" t="s">
        <v>150</v>
      </c>
      <c r="D1294" s="103" t="s">
        <v>1928</v>
      </c>
      <c r="E1294" s="111" t="s">
        <v>576</v>
      </c>
      <c r="F1294" s="92" t="s">
        <v>1570</v>
      </c>
      <c r="G1294" s="112">
        <v>9934</v>
      </c>
      <c r="H1294" s="71"/>
    </row>
    <row r="1295" spans="1:8" ht="39" x14ac:dyDescent="0.25">
      <c r="A1295" s="94">
        <f t="shared" si="22"/>
        <v>1285</v>
      </c>
      <c r="B1295" s="71" t="s">
        <v>452</v>
      </c>
      <c r="C1295" s="71" t="s">
        <v>168</v>
      </c>
      <c r="D1295" s="103" t="s">
        <v>1929</v>
      </c>
      <c r="E1295" s="111" t="s">
        <v>576</v>
      </c>
      <c r="F1295" s="92" t="s">
        <v>1570</v>
      </c>
      <c r="G1295" s="112">
        <v>9934</v>
      </c>
      <c r="H1295" s="71"/>
    </row>
    <row r="1296" spans="1:8" ht="58.5" x14ac:dyDescent="0.25">
      <c r="A1296" s="94">
        <f t="shared" si="22"/>
        <v>1286</v>
      </c>
      <c r="B1296" s="71" t="s">
        <v>452</v>
      </c>
      <c r="C1296" s="71" t="s">
        <v>124</v>
      </c>
      <c r="D1296" s="103" t="s">
        <v>1930</v>
      </c>
      <c r="E1296" s="111" t="s">
        <v>576</v>
      </c>
      <c r="F1296" s="92" t="s">
        <v>1570</v>
      </c>
      <c r="G1296" s="112">
        <v>9934</v>
      </c>
      <c r="H1296" s="71"/>
    </row>
    <row r="1297" spans="1:8" ht="39" x14ac:dyDescent="0.25">
      <c r="A1297" s="94">
        <f t="shared" si="22"/>
        <v>1287</v>
      </c>
      <c r="B1297" s="71" t="s">
        <v>452</v>
      </c>
      <c r="C1297" s="71" t="s">
        <v>109</v>
      </c>
      <c r="D1297" s="103" t="s">
        <v>1931</v>
      </c>
      <c r="E1297" s="111" t="s">
        <v>576</v>
      </c>
      <c r="F1297" s="92" t="s">
        <v>1570</v>
      </c>
      <c r="G1297" s="112">
        <v>9934</v>
      </c>
      <c r="H1297" s="71"/>
    </row>
    <row r="1298" spans="1:8" ht="58.5" x14ac:dyDescent="0.25">
      <c r="A1298" s="94">
        <f t="shared" si="22"/>
        <v>1288</v>
      </c>
      <c r="B1298" s="71" t="s">
        <v>452</v>
      </c>
      <c r="C1298" s="71" t="s">
        <v>124</v>
      </c>
      <c r="D1298" s="103" t="s">
        <v>1932</v>
      </c>
      <c r="E1298" s="111" t="s">
        <v>576</v>
      </c>
      <c r="F1298" s="92" t="s">
        <v>1570</v>
      </c>
      <c r="G1298" s="112">
        <v>9934</v>
      </c>
      <c r="H1298" s="71"/>
    </row>
    <row r="1299" spans="1:8" ht="39" x14ac:dyDescent="0.25">
      <c r="A1299" s="94">
        <f t="shared" si="22"/>
        <v>1289</v>
      </c>
      <c r="B1299" s="71" t="s">
        <v>452</v>
      </c>
      <c r="C1299" s="71" t="s">
        <v>109</v>
      </c>
      <c r="D1299" s="103" t="s">
        <v>1933</v>
      </c>
      <c r="E1299" s="111" t="s">
        <v>576</v>
      </c>
      <c r="F1299" s="92" t="s">
        <v>1570</v>
      </c>
      <c r="G1299" s="112">
        <v>9934</v>
      </c>
      <c r="H1299" s="71"/>
    </row>
    <row r="1300" spans="1:8" ht="39" x14ac:dyDescent="0.25">
      <c r="A1300" s="94">
        <f t="shared" si="22"/>
        <v>1290</v>
      </c>
      <c r="B1300" s="71" t="s">
        <v>452</v>
      </c>
      <c r="C1300" s="71" t="s">
        <v>109</v>
      </c>
      <c r="D1300" s="103" t="s">
        <v>1890</v>
      </c>
      <c r="E1300" s="111" t="s">
        <v>576</v>
      </c>
      <c r="F1300" s="92" t="s">
        <v>1570</v>
      </c>
      <c r="G1300" s="112">
        <v>9934</v>
      </c>
      <c r="H1300" s="71"/>
    </row>
    <row r="1301" spans="1:8" ht="58.5" x14ac:dyDescent="0.25">
      <c r="A1301" s="94">
        <f t="shared" si="22"/>
        <v>1291</v>
      </c>
      <c r="B1301" s="71" t="s">
        <v>452</v>
      </c>
      <c r="C1301" s="71" t="s">
        <v>124</v>
      </c>
      <c r="D1301" s="103" t="s">
        <v>1930</v>
      </c>
      <c r="E1301" s="111" t="s">
        <v>576</v>
      </c>
      <c r="F1301" s="92" t="s">
        <v>1570</v>
      </c>
      <c r="G1301" s="112">
        <v>9934</v>
      </c>
      <c r="H1301" s="71"/>
    </row>
    <row r="1302" spans="1:8" ht="39" x14ac:dyDescent="0.25">
      <c r="A1302" s="94">
        <f t="shared" si="22"/>
        <v>1292</v>
      </c>
      <c r="B1302" s="71" t="s">
        <v>452</v>
      </c>
      <c r="C1302" s="71" t="s">
        <v>86</v>
      </c>
      <c r="D1302" s="103" t="s">
        <v>1934</v>
      </c>
      <c r="E1302" s="111" t="s">
        <v>576</v>
      </c>
      <c r="F1302" s="92" t="s">
        <v>1935</v>
      </c>
      <c r="G1302" s="112">
        <v>30000</v>
      </c>
      <c r="H1302" s="71"/>
    </row>
    <row r="1303" spans="1:8" ht="39" x14ac:dyDescent="0.25">
      <c r="A1303" s="94">
        <f t="shared" si="22"/>
        <v>1293</v>
      </c>
      <c r="B1303" s="71" t="s">
        <v>452</v>
      </c>
      <c r="C1303" s="71" t="s">
        <v>86</v>
      </c>
      <c r="D1303" s="103" t="s">
        <v>1936</v>
      </c>
      <c r="E1303" s="111" t="s">
        <v>576</v>
      </c>
      <c r="F1303" s="92" t="s">
        <v>1935</v>
      </c>
      <c r="G1303" s="112">
        <v>30000</v>
      </c>
      <c r="H1303" s="71"/>
    </row>
    <row r="1304" spans="1:8" ht="39" x14ac:dyDescent="0.25">
      <c r="A1304" s="94">
        <f t="shared" si="22"/>
        <v>1294</v>
      </c>
      <c r="B1304" s="71" t="s">
        <v>452</v>
      </c>
      <c r="C1304" s="71" t="s">
        <v>178</v>
      </c>
      <c r="D1304" s="103" t="s">
        <v>1937</v>
      </c>
      <c r="E1304" s="111" t="s">
        <v>576</v>
      </c>
      <c r="F1304" s="92" t="s">
        <v>1935</v>
      </c>
      <c r="G1304" s="112">
        <v>30000</v>
      </c>
      <c r="H1304" s="71"/>
    </row>
    <row r="1305" spans="1:8" ht="39" x14ac:dyDescent="0.25">
      <c r="A1305" s="94">
        <f t="shared" si="22"/>
        <v>1295</v>
      </c>
      <c r="B1305" s="71" t="s">
        <v>452</v>
      </c>
      <c r="C1305" s="71" t="s">
        <v>121</v>
      </c>
      <c r="D1305" s="103" t="s">
        <v>1938</v>
      </c>
      <c r="E1305" s="111" t="s">
        <v>576</v>
      </c>
      <c r="F1305" s="92" t="s">
        <v>1935</v>
      </c>
      <c r="G1305" s="112">
        <v>30000</v>
      </c>
      <c r="H1305" s="71"/>
    </row>
    <row r="1306" spans="1:8" ht="39" x14ac:dyDescent="0.25">
      <c r="A1306" s="94">
        <f t="shared" si="22"/>
        <v>1296</v>
      </c>
      <c r="B1306" s="71" t="s">
        <v>452</v>
      </c>
      <c r="C1306" s="71" t="s">
        <v>105</v>
      </c>
      <c r="D1306" s="103" t="s">
        <v>1939</v>
      </c>
      <c r="E1306" s="111" t="s">
        <v>576</v>
      </c>
      <c r="F1306" s="92" t="s">
        <v>1935</v>
      </c>
      <c r="G1306" s="112">
        <v>30000</v>
      </c>
      <c r="H1306" s="71"/>
    </row>
    <row r="1307" spans="1:8" ht="39" x14ac:dyDescent="0.25">
      <c r="A1307" s="94">
        <f t="shared" si="22"/>
        <v>1297</v>
      </c>
      <c r="B1307" s="71" t="s">
        <v>452</v>
      </c>
      <c r="C1307" s="71" t="s">
        <v>105</v>
      </c>
      <c r="D1307" s="103" t="s">
        <v>1940</v>
      </c>
      <c r="E1307" s="111" t="s">
        <v>576</v>
      </c>
      <c r="F1307" s="92" t="s">
        <v>1935</v>
      </c>
      <c r="G1307" s="112">
        <v>30000</v>
      </c>
      <c r="H1307" s="71"/>
    </row>
    <row r="1308" spans="1:8" ht="39" x14ac:dyDescent="0.25">
      <c r="A1308" s="94">
        <f t="shared" si="22"/>
        <v>1298</v>
      </c>
      <c r="B1308" s="71" t="s">
        <v>452</v>
      </c>
      <c r="C1308" s="71" t="s">
        <v>105</v>
      </c>
      <c r="D1308" s="103" t="s">
        <v>1941</v>
      </c>
      <c r="E1308" s="111" t="s">
        <v>576</v>
      </c>
      <c r="F1308" s="92" t="s">
        <v>1935</v>
      </c>
      <c r="G1308" s="112">
        <v>30000</v>
      </c>
      <c r="H1308" s="71"/>
    </row>
    <row r="1309" spans="1:8" ht="39" x14ac:dyDescent="0.25">
      <c r="A1309" s="94">
        <f t="shared" si="22"/>
        <v>1299</v>
      </c>
      <c r="B1309" s="71" t="s">
        <v>452</v>
      </c>
      <c r="C1309" s="71" t="s">
        <v>105</v>
      </c>
      <c r="D1309" s="103" t="s">
        <v>1942</v>
      </c>
      <c r="E1309" s="111" t="s">
        <v>576</v>
      </c>
      <c r="F1309" s="92" t="s">
        <v>1935</v>
      </c>
      <c r="G1309" s="112">
        <v>30000</v>
      </c>
      <c r="H1309" s="71"/>
    </row>
    <row r="1310" spans="1:8" ht="39" x14ac:dyDescent="0.25">
      <c r="A1310" s="94">
        <f t="shared" si="22"/>
        <v>1300</v>
      </c>
      <c r="B1310" s="71" t="s">
        <v>452</v>
      </c>
      <c r="C1310" s="71" t="s">
        <v>86</v>
      </c>
      <c r="D1310" s="103" t="s">
        <v>1943</v>
      </c>
      <c r="E1310" s="111" t="s">
        <v>576</v>
      </c>
      <c r="F1310" s="92" t="s">
        <v>1935</v>
      </c>
      <c r="G1310" s="112">
        <v>30000</v>
      </c>
      <c r="H1310" s="71"/>
    </row>
    <row r="1311" spans="1:8" ht="39" x14ac:dyDescent="0.25">
      <c r="A1311" s="94">
        <f t="shared" si="22"/>
        <v>1301</v>
      </c>
      <c r="B1311" s="71" t="s">
        <v>452</v>
      </c>
      <c r="C1311" s="71" t="s">
        <v>86</v>
      </c>
      <c r="D1311" s="103" t="s">
        <v>1944</v>
      </c>
      <c r="E1311" s="111" t="s">
        <v>576</v>
      </c>
      <c r="F1311" s="92" t="s">
        <v>1935</v>
      </c>
      <c r="G1311" s="112">
        <v>30000</v>
      </c>
      <c r="H1311" s="71"/>
    </row>
    <row r="1312" spans="1:8" ht="39" x14ac:dyDescent="0.25">
      <c r="A1312" s="94">
        <f t="shared" si="22"/>
        <v>1302</v>
      </c>
      <c r="B1312" s="71" t="s">
        <v>452</v>
      </c>
      <c r="C1312" s="71" t="s">
        <v>86</v>
      </c>
      <c r="D1312" s="103" t="s">
        <v>1945</v>
      </c>
      <c r="E1312" s="111" t="s">
        <v>576</v>
      </c>
      <c r="F1312" s="92" t="s">
        <v>1935</v>
      </c>
      <c r="G1312" s="112">
        <v>30000</v>
      </c>
      <c r="H1312" s="71"/>
    </row>
    <row r="1313" spans="1:8" ht="39" x14ac:dyDescent="0.25">
      <c r="A1313" s="94">
        <f t="shared" si="22"/>
        <v>1303</v>
      </c>
      <c r="B1313" s="71" t="s">
        <v>452</v>
      </c>
      <c r="C1313" s="71" t="s">
        <v>86</v>
      </c>
      <c r="D1313" s="103" t="s">
        <v>1946</v>
      </c>
      <c r="E1313" s="111" t="s">
        <v>576</v>
      </c>
      <c r="F1313" s="92" t="s">
        <v>1935</v>
      </c>
      <c r="G1313" s="112">
        <v>30000</v>
      </c>
      <c r="H1313" s="71"/>
    </row>
    <row r="1314" spans="1:8" ht="39" x14ac:dyDescent="0.25">
      <c r="A1314" s="94">
        <f t="shared" si="22"/>
        <v>1304</v>
      </c>
      <c r="B1314" s="71" t="s">
        <v>452</v>
      </c>
      <c r="C1314" s="71" t="s">
        <v>86</v>
      </c>
      <c r="D1314" s="103" t="s">
        <v>1947</v>
      </c>
      <c r="E1314" s="111" t="s">
        <v>576</v>
      </c>
      <c r="F1314" s="92" t="s">
        <v>1935</v>
      </c>
      <c r="G1314" s="112">
        <v>30000</v>
      </c>
      <c r="H1314" s="71"/>
    </row>
    <row r="1315" spans="1:8" ht="39" x14ac:dyDescent="0.25">
      <c r="A1315" s="94">
        <f t="shared" si="22"/>
        <v>1305</v>
      </c>
      <c r="B1315" s="71" t="s">
        <v>452</v>
      </c>
      <c r="C1315" s="71" t="s">
        <v>86</v>
      </c>
      <c r="D1315" s="103" t="s">
        <v>1948</v>
      </c>
      <c r="E1315" s="111" t="s">
        <v>576</v>
      </c>
      <c r="F1315" s="92" t="s">
        <v>1935</v>
      </c>
      <c r="G1315" s="112">
        <v>30000</v>
      </c>
      <c r="H1315" s="71"/>
    </row>
    <row r="1316" spans="1:8" ht="39" x14ac:dyDescent="0.25">
      <c r="A1316" s="94">
        <f t="shared" si="22"/>
        <v>1306</v>
      </c>
      <c r="B1316" s="71" t="s">
        <v>452</v>
      </c>
      <c r="C1316" s="71" t="s">
        <v>86</v>
      </c>
      <c r="D1316" s="103" t="s">
        <v>1949</v>
      </c>
      <c r="E1316" s="111" t="s">
        <v>576</v>
      </c>
      <c r="F1316" s="92" t="s">
        <v>1935</v>
      </c>
      <c r="G1316" s="112">
        <v>30000</v>
      </c>
      <c r="H1316" s="71"/>
    </row>
    <row r="1317" spans="1:8" ht="39" x14ac:dyDescent="0.25">
      <c r="A1317" s="94">
        <f t="shared" si="22"/>
        <v>1307</v>
      </c>
      <c r="B1317" s="71" t="s">
        <v>452</v>
      </c>
      <c r="C1317" s="71" t="s">
        <v>86</v>
      </c>
      <c r="D1317" s="103" t="s">
        <v>1950</v>
      </c>
      <c r="E1317" s="111" t="s">
        <v>576</v>
      </c>
      <c r="F1317" s="92" t="s">
        <v>1935</v>
      </c>
      <c r="G1317" s="112">
        <v>30000</v>
      </c>
      <c r="H1317" s="71"/>
    </row>
    <row r="1318" spans="1:8" ht="39" x14ac:dyDescent="0.25">
      <c r="A1318" s="94">
        <f t="shared" si="22"/>
        <v>1308</v>
      </c>
      <c r="B1318" s="71" t="s">
        <v>452</v>
      </c>
      <c r="C1318" s="71" t="s">
        <v>86</v>
      </c>
      <c r="D1318" s="103" t="s">
        <v>1951</v>
      </c>
      <c r="E1318" s="111" t="s">
        <v>576</v>
      </c>
      <c r="F1318" s="92" t="s">
        <v>1935</v>
      </c>
      <c r="G1318" s="112">
        <v>30000</v>
      </c>
      <c r="H1318" s="71"/>
    </row>
    <row r="1319" spans="1:8" ht="39" x14ac:dyDescent="0.25">
      <c r="A1319" s="94">
        <f t="shared" ref="A1319:A1382" si="23">ROW(A1309)</f>
        <v>1309</v>
      </c>
      <c r="B1319" s="71" t="s">
        <v>452</v>
      </c>
      <c r="C1319" s="71" t="s">
        <v>86</v>
      </c>
      <c r="D1319" s="103" t="s">
        <v>1952</v>
      </c>
      <c r="E1319" s="111" t="s">
        <v>576</v>
      </c>
      <c r="F1319" s="92" t="s">
        <v>1935</v>
      </c>
      <c r="G1319" s="112">
        <v>30000</v>
      </c>
      <c r="H1319" s="71"/>
    </row>
    <row r="1320" spans="1:8" ht="39" x14ac:dyDescent="0.25">
      <c r="A1320" s="94">
        <f t="shared" si="23"/>
        <v>1310</v>
      </c>
      <c r="B1320" s="71" t="s">
        <v>452</v>
      </c>
      <c r="C1320" s="71" t="s">
        <v>86</v>
      </c>
      <c r="D1320" s="103" t="s">
        <v>1953</v>
      </c>
      <c r="E1320" s="111" t="s">
        <v>576</v>
      </c>
      <c r="F1320" s="92" t="s">
        <v>1935</v>
      </c>
      <c r="G1320" s="112">
        <v>30000</v>
      </c>
      <c r="H1320" s="71"/>
    </row>
    <row r="1321" spans="1:8" ht="39" x14ac:dyDescent="0.25">
      <c r="A1321" s="94">
        <f t="shared" si="23"/>
        <v>1311</v>
      </c>
      <c r="B1321" s="71" t="s">
        <v>452</v>
      </c>
      <c r="C1321" s="71" t="s">
        <v>105</v>
      </c>
      <c r="D1321" s="103" t="s">
        <v>1954</v>
      </c>
      <c r="E1321" s="111" t="s">
        <v>576</v>
      </c>
      <c r="F1321" s="92" t="s">
        <v>1935</v>
      </c>
      <c r="G1321" s="112">
        <v>30000</v>
      </c>
      <c r="H1321" s="71"/>
    </row>
    <row r="1322" spans="1:8" ht="39" x14ac:dyDescent="0.25">
      <c r="A1322" s="94">
        <f t="shared" si="23"/>
        <v>1312</v>
      </c>
      <c r="B1322" s="71" t="s">
        <v>452</v>
      </c>
      <c r="C1322" s="71" t="s">
        <v>105</v>
      </c>
      <c r="D1322" s="103" t="s">
        <v>1955</v>
      </c>
      <c r="E1322" s="111" t="s">
        <v>576</v>
      </c>
      <c r="F1322" s="92" t="s">
        <v>1935</v>
      </c>
      <c r="G1322" s="112">
        <v>30000</v>
      </c>
      <c r="H1322" s="71"/>
    </row>
    <row r="1323" spans="1:8" ht="39" x14ac:dyDescent="0.25">
      <c r="A1323" s="94">
        <f t="shared" si="23"/>
        <v>1313</v>
      </c>
      <c r="B1323" s="71" t="s">
        <v>452</v>
      </c>
      <c r="C1323" s="71" t="s">
        <v>86</v>
      </c>
      <c r="D1323" s="103" t="s">
        <v>1956</v>
      </c>
      <c r="E1323" s="111" t="s">
        <v>576</v>
      </c>
      <c r="F1323" s="92" t="s">
        <v>1935</v>
      </c>
      <c r="G1323" s="112">
        <v>30000</v>
      </c>
      <c r="H1323" s="71"/>
    </row>
    <row r="1324" spans="1:8" ht="39" x14ac:dyDescent="0.25">
      <c r="A1324" s="94">
        <f t="shared" si="23"/>
        <v>1314</v>
      </c>
      <c r="B1324" s="71" t="s">
        <v>452</v>
      </c>
      <c r="C1324" s="71" t="s">
        <v>121</v>
      </c>
      <c r="D1324" s="103" t="s">
        <v>1957</v>
      </c>
      <c r="E1324" s="111" t="s">
        <v>576</v>
      </c>
      <c r="F1324" s="92" t="s">
        <v>1935</v>
      </c>
      <c r="G1324" s="112">
        <v>30000</v>
      </c>
      <c r="H1324" s="71"/>
    </row>
    <row r="1325" spans="1:8" ht="39" x14ac:dyDescent="0.25">
      <c r="A1325" s="94">
        <f t="shared" si="23"/>
        <v>1315</v>
      </c>
      <c r="B1325" s="71" t="s">
        <v>452</v>
      </c>
      <c r="C1325" s="71" t="s">
        <v>86</v>
      </c>
      <c r="D1325" s="103" t="s">
        <v>1958</v>
      </c>
      <c r="E1325" s="111" t="s">
        <v>576</v>
      </c>
      <c r="F1325" s="92" t="s">
        <v>1935</v>
      </c>
      <c r="G1325" s="112">
        <v>30000</v>
      </c>
      <c r="H1325" s="71"/>
    </row>
    <row r="1326" spans="1:8" ht="39" x14ac:dyDescent="0.25">
      <c r="A1326" s="94">
        <f t="shared" si="23"/>
        <v>1316</v>
      </c>
      <c r="B1326" s="71" t="s">
        <v>452</v>
      </c>
      <c r="C1326" s="71" t="s">
        <v>86</v>
      </c>
      <c r="D1326" s="103" t="s">
        <v>1959</v>
      </c>
      <c r="E1326" s="111" t="s">
        <v>576</v>
      </c>
      <c r="F1326" s="92" t="s">
        <v>1935</v>
      </c>
      <c r="G1326" s="112">
        <v>30000</v>
      </c>
      <c r="H1326" s="71"/>
    </row>
    <row r="1327" spans="1:8" ht="39" x14ac:dyDescent="0.25">
      <c r="A1327" s="94">
        <f t="shared" si="23"/>
        <v>1317</v>
      </c>
      <c r="B1327" s="71" t="s">
        <v>452</v>
      </c>
      <c r="C1327" s="71" t="s">
        <v>105</v>
      </c>
      <c r="D1327" s="103" t="s">
        <v>1960</v>
      </c>
      <c r="E1327" s="111" t="s">
        <v>576</v>
      </c>
      <c r="F1327" s="92" t="s">
        <v>1935</v>
      </c>
      <c r="G1327" s="112">
        <v>30000</v>
      </c>
      <c r="H1327" s="71"/>
    </row>
    <row r="1328" spans="1:8" ht="39" x14ac:dyDescent="0.25">
      <c r="A1328" s="94">
        <f t="shared" si="23"/>
        <v>1318</v>
      </c>
      <c r="B1328" s="71" t="s">
        <v>452</v>
      </c>
      <c r="C1328" s="71" t="s">
        <v>105</v>
      </c>
      <c r="D1328" s="103" t="s">
        <v>1961</v>
      </c>
      <c r="E1328" s="111" t="s">
        <v>576</v>
      </c>
      <c r="F1328" s="92" t="s">
        <v>1935</v>
      </c>
      <c r="G1328" s="112">
        <v>30000</v>
      </c>
      <c r="H1328" s="71"/>
    </row>
    <row r="1329" spans="1:8" ht="58.5" x14ac:dyDescent="0.25">
      <c r="A1329" s="94">
        <f t="shared" si="23"/>
        <v>1319</v>
      </c>
      <c r="B1329" s="71" t="s">
        <v>452</v>
      </c>
      <c r="C1329" s="71" t="s">
        <v>105</v>
      </c>
      <c r="D1329" s="103" t="s">
        <v>1962</v>
      </c>
      <c r="E1329" s="111" t="s">
        <v>576</v>
      </c>
      <c r="F1329" s="92" t="s">
        <v>1935</v>
      </c>
      <c r="G1329" s="112">
        <v>30000</v>
      </c>
      <c r="H1329" s="71"/>
    </row>
    <row r="1330" spans="1:8" ht="39" x14ac:dyDescent="0.25">
      <c r="A1330" s="94">
        <f t="shared" si="23"/>
        <v>1320</v>
      </c>
      <c r="B1330" s="71" t="s">
        <v>452</v>
      </c>
      <c r="C1330" s="71" t="s">
        <v>105</v>
      </c>
      <c r="D1330" s="103" t="s">
        <v>1963</v>
      </c>
      <c r="E1330" s="111" t="s">
        <v>576</v>
      </c>
      <c r="F1330" s="92" t="s">
        <v>1935</v>
      </c>
      <c r="G1330" s="112">
        <v>30000</v>
      </c>
      <c r="H1330" s="71"/>
    </row>
    <row r="1331" spans="1:8" ht="39" x14ac:dyDescent="0.25">
      <c r="A1331" s="94">
        <f t="shared" si="23"/>
        <v>1321</v>
      </c>
      <c r="B1331" s="71" t="s">
        <v>452</v>
      </c>
      <c r="C1331" s="71" t="s">
        <v>109</v>
      </c>
      <c r="D1331" s="103" t="s">
        <v>1964</v>
      </c>
      <c r="E1331" s="111" t="s">
        <v>576</v>
      </c>
      <c r="F1331" s="92" t="s">
        <v>1935</v>
      </c>
      <c r="G1331" s="112">
        <v>30000</v>
      </c>
      <c r="H1331" s="71"/>
    </row>
    <row r="1332" spans="1:8" ht="39" x14ac:dyDescent="0.25">
      <c r="A1332" s="94">
        <f t="shared" si="23"/>
        <v>1322</v>
      </c>
      <c r="B1332" s="71" t="s">
        <v>452</v>
      </c>
      <c r="C1332" s="71" t="s">
        <v>443</v>
      </c>
      <c r="D1332" s="103" t="s">
        <v>1965</v>
      </c>
      <c r="E1332" s="111" t="s">
        <v>576</v>
      </c>
      <c r="F1332" s="92" t="s">
        <v>1935</v>
      </c>
      <c r="G1332" s="112">
        <v>30000</v>
      </c>
      <c r="H1332" s="71"/>
    </row>
    <row r="1333" spans="1:8" ht="39" x14ac:dyDescent="0.25">
      <c r="A1333" s="94">
        <f t="shared" si="23"/>
        <v>1323</v>
      </c>
      <c r="B1333" s="71" t="s">
        <v>452</v>
      </c>
      <c r="C1333" s="71" t="s">
        <v>86</v>
      </c>
      <c r="D1333" s="103" t="s">
        <v>1966</v>
      </c>
      <c r="E1333" s="111" t="s">
        <v>576</v>
      </c>
      <c r="F1333" s="92" t="s">
        <v>1935</v>
      </c>
      <c r="G1333" s="112">
        <v>30000</v>
      </c>
      <c r="H1333" s="71"/>
    </row>
    <row r="1334" spans="1:8" ht="39" x14ac:dyDescent="0.25">
      <c r="A1334" s="94">
        <f t="shared" si="23"/>
        <v>1324</v>
      </c>
      <c r="B1334" s="71" t="s">
        <v>452</v>
      </c>
      <c r="C1334" s="71" t="s">
        <v>86</v>
      </c>
      <c r="D1334" s="103" t="s">
        <v>1967</v>
      </c>
      <c r="E1334" s="111" t="s">
        <v>576</v>
      </c>
      <c r="F1334" s="92" t="s">
        <v>1935</v>
      </c>
      <c r="G1334" s="112">
        <v>30000</v>
      </c>
      <c r="H1334" s="71"/>
    </row>
    <row r="1335" spans="1:8" ht="39" x14ac:dyDescent="0.25">
      <c r="A1335" s="94">
        <f t="shared" si="23"/>
        <v>1325</v>
      </c>
      <c r="B1335" s="71" t="s">
        <v>452</v>
      </c>
      <c r="C1335" s="71" t="s">
        <v>86</v>
      </c>
      <c r="D1335" s="103" t="s">
        <v>1968</v>
      </c>
      <c r="E1335" s="111" t="s">
        <v>576</v>
      </c>
      <c r="F1335" s="92" t="s">
        <v>1935</v>
      </c>
      <c r="G1335" s="112">
        <v>30000</v>
      </c>
      <c r="H1335" s="71"/>
    </row>
    <row r="1336" spans="1:8" ht="39" x14ac:dyDescent="0.25">
      <c r="A1336" s="94">
        <f t="shared" si="23"/>
        <v>1326</v>
      </c>
      <c r="B1336" s="71" t="s">
        <v>452</v>
      </c>
      <c r="C1336" s="71" t="s">
        <v>121</v>
      </c>
      <c r="D1336" s="103" t="s">
        <v>1969</v>
      </c>
      <c r="E1336" s="111" t="s">
        <v>576</v>
      </c>
      <c r="F1336" s="92" t="s">
        <v>1935</v>
      </c>
      <c r="G1336" s="112">
        <v>30000</v>
      </c>
      <c r="H1336" s="71"/>
    </row>
    <row r="1337" spans="1:8" ht="39" x14ac:dyDescent="0.25">
      <c r="A1337" s="94">
        <f t="shared" si="23"/>
        <v>1327</v>
      </c>
      <c r="B1337" s="71" t="s">
        <v>452</v>
      </c>
      <c r="C1337" s="71" t="s">
        <v>105</v>
      </c>
      <c r="D1337" s="103" t="s">
        <v>1970</v>
      </c>
      <c r="E1337" s="111" t="s">
        <v>576</v>
      </c>
      <c r="F1337" s="92" t="s">
        <v>1935</v>
      </c>
      <c r="G1337" s="112">
        <v>30000</v>
      </c>
      <c r="H1337" s="71"/>
    </row>
    <row r="1338" spans="1:8" ht="39" x14ac:dyDescent="0.25">
      <c r="A1338" s="94">
        <f t="shared" si="23"/>
        <v>1328</v>
      </c>
      <c r="B1338" s="71" t="s">
        <v>452</v>
      </c>
      <c r="C1338" s="71" t="s">
        <v>86</v>
      </c>
      <c r="D1338" s="103" t="s">
        <v>1971</v>
      </c>
      <c r="E1338" s="111" t="s">
        <v>576</v>
      </c>
      <c r="F1338" s="92" t="s">
        <v>1935</v>
      </c>
      <c r="G1338" s="112">
        <v>30000</v>
      </c>
      <c r="H1338" s="71"/>
    </row>
    <row r="1339" spans="1:8" ht="39" x14ac:dyDescent="0.25">
      <c r="A1339" s="94">
        <f t="shared" si="23"/>
        <v>1329</v>
      </c>
      <c r="B1339" s="71" t="s">
        <v>452</v>
      </c>
      <c r="C1339" s="71" t="s">
        <v>121</v>
      </c>
      <c r="D1339" s="103" t="s">
        <v>1972</v>
      </c>
      <c r="E1339" s="111" t="s">
        <v>576</v>
      </c>
      <c r="F1339" s="92" t="s">
        <v>1935</v>
      </c>
      <c r="G1339" s="112">
        <v>30000</v>
      </c>
      <c r="H1339" s="71"/>
    </row>
    <row r="1340" spans="1:8" ht="39" x14ac:dyDescent="0.25">
      <c r="A1340" s="94">
        <f t="shared" si="23"/>
        <v>1330</v>
      </c>
      <c r="B1340" s="71" t="s">
        <v>452</v>
      </c>
      <c r="C1340" s="71" t="s">
        <v>86</v>
      </c>
      <c r="D1340" s="103" t="s">
        <v>1973</v>
      </c>
      <c r="E1340" s="111" t="s">
        <v>576</v>
      </c>
      <c r="F1340" s="92" t="s">
        <v>1935</v>
      </c>
      <c r="G1340" s="112">
        <v>30000</v>
      </c>
      <c r="H1340" s="71"/>
    </row>
    <row r="1341" spans="1:8" ht="39" x14ac:dyDescent="0.25">
      <c r="A1341" s="94">
        <f t="shared" si="23"/>
        <v>1331</v>
      </c>
      <c r="B1341" s="71" t="s">
        <v>452</v>
      </c>
      <c r="C1341" s="71" t="s">
        <v>105</v>
      </c>
      <c r="D1341" s="103" t="s">
        <v>1974</v>
      </c>
      <c r="E1341" s="111" t="s">
        <v>576</v>
      </c>
      <c r="F1341" s="92" t="s">
        <v>1935</v>
      </c>
      <c r="G1341" s="112">
        <v>30000</v>
      </c>
      <c r="H1341" s="71"/>
    </row>
    <row r="1342" spans="1:8" ht="39" x14ac:dyDescent="0.25">
      <c r="A1342" s="94">
        <f t="shared" si="23"/>
        <v>1332</v>
      </c>
      <c r="B1342" s="71" t="s">
        <v>452</v>
      </c>
      <c r="C1342" s="71" t="s">
        <v>86</v>
      </c>
      <c r="D1342" s="103" t="s">
        <v>1975</v>
      </c>
      <c r="E1342" s="111" t="s">
        <v>576</v>
      </c>
      <c r="F1342" s="92" t="s">
        <v>1935</v>
      </c>
      <c r="G1342" s="112">
        <v>30000</v>
      </c>
      <c r="H1342" s="71"/>
    </row>
    <row r="1343" spans="1:8" ht="39" x14ac:dyDescent="0.25">
      <c r="A1343" s="94">
        <f t="shared" si="23"/>
        <v>1333</v>
      </c>
      <c r="B1343" s="71" t="s">
        <v>452</v>
      </c>
      <c r="C1343" s="71" t="s">
        <v>168</v>
      </c>
      <c r="D1343" s="103" t="s">
        <v>1976</v>
      </c>
      <c r="E1343" s="111" t="s">
        <v>576</v>
      </c>
      <c r="F1343" s="92" t="s">
        <v>1935</v>
      </c>
      <c r="G1343" s="112">
        <v>30000</v>
      </c>
      <c r="H1343" s="71"/>
    </row>
    <row r="1344" spans="1:8" ht="39" x14ac:dyDescent="0.25">
      <c r="A1344" s="94">
        <f t="shared" si="23"/>
        <v>1334</v>
      </c>
      <c r="B1344" s="71" t="s">
        <v>452</v>
      </c>
      <c r="C1344" s="71" t="s">
        <v>86</v>
      </c>
      <c r="D1344" s="103" t="s">
        <v>1977</v>
      </c>
      <c r="E1344" s="111" t="s">
        <v>576</v>
      </c>
      <c r="F1344" s="92" t="s">
        <v>1935</v>
      </c>
      <c r="G1344" s="112">
        <v>30000</v>
      </c>
      <c r="H1344" s="71"/>
    </row>
    <row r="1345" spans="1:8" ht="39" x14ac:dyDescent="0.25">
      <c r="A1345" s="94">
        <f t="shared" si="23"/>
        <v>1335</v>
      </c>
      <c r="B1345" s="71" t="s">
        <v>452</v>
      </c>
      <c r="C1345" s="71" t="s">
        <v>86</v>
      </c>
      <c r="D1345" s="103" t="s">
        <v>1978</v>
      </c>
      <c r="E1345" s="111" t="s">
        <v>576</v>
      </c>
      <c r="F1345" s="92" t="s">
        <v>1935</v>
      </c>
      <c r="G1345" s="112">
        <v>30000</v>
      </c>
      <c r="H1345" s="71"/>
    </row>
    <row r="1346" spans="1:8" ht="39" x14ac:dyDescent="0.25">
      <c r="A1346" s="94">
        <f t="shared" si="23"/>
        <v>1336</v>
      </c>
      <c r="B1346" s="71" t="s">
        <v>452</v>
      </c>
      <c r="C1346" s="71" t="s">
        <v>119</v>
      </c>
      <c r="D1346" s="103" t="s">
        <v>1979</v>
      </c>
      <c r="E1346" s="111" t="s">
        <v>576</v>
      </c>
      <c r="F1346" s="92" t="s">
        <v>1935</v>
      </c>
      <c r="G1346" s="112">
        <v>30000</v>
      </c>
      <c r="H1346" s="71"/>
    </row>
    <row r="1347" spans="1:8" ht="39" x14ac:dyDescent="0.25">
      <c r="A1347" s="94">
        <f t="shared" si="23"/>
        <v>1337</v>
      </c>
      <c r="B1347" s="71" t="s">
        <v>452</v>
      </c>
      <c r="C1347" s="71" t="s">
        <v>105</v>
      </c>
      <c r="D1347" s="103" t="s">
        <v>1980</v>
      </c>
      <c r="E1347" s="111" t="s">
        <v>576</v>
      </c>
      <c r="F1347" s="92" t="s">
        <v>1935</v>
      </c>
      <c r="G1347" s="112">
        <v>30000</v>
      </c>
      <c r="H1347" s="71"/>
    </row>
    <row r="1348" spans="1:8" ht="39" x14ac:dyDescent="0.25">
      <c r="A1348" s="94">
        <f t="shared" si="23"/>
        <v>1338</v>
      </c>
      <c r="B1348" s="71" t="s">
        <v>452</v>
      </c>
      <c r="C1348" s="71" t="s">
        <v>86</v>
      </c>
      <c r="D1348" s="103" t="s">
        <v>1981</v>
      </c>
      <c r="E1348" s="111" t="s">
        <v>576</v>
      </c>
      <c r="F1348" s="92" t="s">
        <v>1935</v>
      </c>
      <c r="G1348" s="112">
        <v>30000</v>
      </c>
      <c r="H1348" s="71"/>
    </row>
    <row r="1349" spans="1:8" ht="39" x14ac:dyDescent="0.25">
      <c r="A1349" s="94">
        <f t="shared" si="23"/>
        <v>1339</v>
      </c>
      <c r="B1349" s="71" t="s">
        <v>452</v>
      </c>
      <c r="C1349" s="71" t="s">
        <v>86</v>
      </c>
      <c r="D1349" s="103" t="s">
        <v>1982</v>
      </c>
      <c r="E1349" s="111" t="s">
        <v>576</v>
      </c>
      <c r="F1349" s="92" t="s">
        <v>1935</v>
      </c>
      <c r="G1349" s="112">
        <v>30000</v>
      </c>
      <c r="H1349" s="71"/>
    </row>
    <row r="1350" spans="1:8" ht="39" x14ac:dyDescent="0.25">
      <c r="A1350" s="94">
        <f t="shared" si="23"/>
        <v>1340</v>
      </c>
      <c r="B1350" s="71" t="s">
        <v>452</v>
      </c>
      <c r="C1350" s="71" t="s">
        <v>86</v>
      </c>
      <c r="D1350" s="103" t="s">
        <v>1983</v>
      </c>
      <c r="E1350" s="111" t="s">
        <v>576</v>
      </c>
      <c r="F1350" s="92" t="s">
        <v>1935</v>
      </c>
      <c r="G1350" s="112">
        <v>30000</v>
      </c>
      <c r="H1350" s="71"/>
    </row>
    <row r="1351" spans="1:8" ht="39" x14ac:dyDescent="0.25">
      <c r="A1351" s="94">
        <f t="shared" si="23"/>
        <v>1341</v>
      </c>
      <c r="B1351" s="71" t="s">
        <v>452</v>
      </c>
      <c r="C1351" s="71" t="s">
        <v>105</v>
      </c>
      <c r="D1351" s="103" t="s">
        <v>1983</v>
      </c>
      <c r="E1351" s="111" t="s">
        <v>576</v>
      </c>
      <c r="F1351" s="92" t="s">
        <v>1935</v>
      </c>
      <c r="G1351" s="112">
        <v>30000</v>
      </c>
      <c r="H1351" s="71"/>
    </row>
    <row r="1352" spans="1:8" ht="39" x14ac:dyDescent="0.25">
      <c r="A1352" s="94">
        <f t="shared" si="23"/>
        <v>1342</v>
      </c>
      <c r="B1352" s="71" t="s">
        <v>452</v>
      </c>
      <c r="C1352" s="71" t="s">
        <v>105</v>
      </c>
      <c r="D1352" s="103" t="s">
        <v>1984</v>
      </c>
      <c r="E1352" s="111" t="s">
        <v>576</v>
      </c>
      <c r="F1352" s="92" t="s">
        <v>1935</v>
      </c>
      <c r="G1352" s="112">
        <v>30000</v>
      </c>
      <c r="H1352" s="71"/>
    </row>
    <row r="1353" spans="1:8" ht="39" x14ac:dyDescent="0.25">
      <c r="A1353" s="94">
        <f t="shared" si="23"/>
        <v>1343</v>
      </c>
      <c r="B1353" s="71" t="s">
        <v>452</v>
      </c>
      <c r="C1353" s="71" t="s">
        <v>105</v>
      </c>
      <c r="D1353" s="103" t="s">
        <v>1985</v>
      </c>
      <c r="E1353" s="111" t="s">
        <v>576</v>
      </c>
      <c r="F1353" s="92" t="s">
        <v>1935</v>
      </c>
      <c r="G1353" s="112">
        <v>30000</v>
      </c>
      <c r="H1353" s="71"/>
    </row>
    <row r="1354" spans="1:8" ht="39" x14ac:dyDescent="0.25">
      <c r="A1354" s="94">
        <f t="shared" si="23"/>
        <v>1344</v>
      </c>
      <c r="B1354" s="71" t="s">
        <v>452</v>
      </c>
      <c r="C1354" s="71" t="s">
        <v>105</v>
      </c>
      <c r="D1354" s="103" t="s">
        <v>1986</v>
      </c>
      <c r="E1354" s="111" t="s">
        <v>576</v>
      </c>
      <c r="F1354" s="92" t="s">
        <v>1935</v>
      </c>
      <c r="G1354" s="112">
        <v>30000</v>
      </c>
      <c r="H1354" s="71"/>
    </row>
    <row r="1355" spans="1:8" ht="39" x14ac:dyDescent="0.25">
      <c r="A1355" s="94">
        <f t="shared" si="23"/>
        <v>1345</v>
      </c>
      <c r="B1355" s="71" t="s">
        <v>452</v>
      </c>
      <c r="C1355" s="71" t="s">
        <v>86</v>
      </c>
      <c r="D1355" s="103" t="s">
        <v>1987</v>
      </c>
      <c r="E1355" s="111" t="s">
        <v>576</v>
      </c>
      <c r="F1355" s="92" t="s">
        <v>1935</v>
      </c>
      <c r="G1355" s="112">
        <v>30000</v>
      </c>
      <c r="H1355" s="71"/>
    </row>
    <row r="1356" spans="1:8" ht="39" x14ac:dyDescent="0.25">
      <c r="A1356" s="94">
        <f t="shared" si="23"/>
        <v>1346</v>
      </c>
      <c r="B1356" s="71" t="s">
        <v>452</v>
      </c>
      <c r="C1356" s="71" t="s">
        <v>86</v>
      </c>
      <c r="D1356" s="103" t="s">
        <v>1988</v>
      </c>
      <c r="E1356" s="111" t="s">
        <v>576</v>
      </c>
      <c r="F1356" s="92" t="s">
        <v>1935</v>
      </c>
      <c r="G1356" s="112">
        <v>30000</v>
      </c>
      <c r="H1356" s="71"/>
    </row>
    <row r="1357" spans="1:8" ht="39" x14ac:dyDescent="0.25">
      <c r="A1357" s="94">
        <f t="shared" si="23"/>
        <v>1347</v>
      </c>
      <c r="B1357" s="71" t="s">
        <v>452</v>
      </c>
      <c r="C1357" s="71" t="s">
        <v>86</v>
      </c>
      <c r="D1357" s="103" t="s">
        <v>1989</v>
      </c>
      <c r="E1357" s="111" t="s">
        <v>576</v>
      </c>
      <c r="F1357" s="92" t="s">
        <v>1935</v>
      </c>
      <c r="G1357" s="112">
        <v>30000</v>
      </c>
      <c r="H1357" s="71"/>
    </row>
    <row r="1358" spans="1:8" ht="39" x14ac:dyDescent="0.25">
      <c r="A1358" s="94">
        <f t="shared" si="23"/>
        <v>1348</v>
      </c>
      <c r="B1358" s="71" t="s">
        <v>452</v>
      </c>
      <c r="C1358" s="71" t="s">
        <v>121</v>
      </c>
      <c r="D1358" s="103" t="s">
        <v>1990</v>
      </c>
      <c r="E1358" s="111" t="s">
        <v>576</v>
      </c>
      <c r="F1358" s="92" t="s">
        <v>1935</v>
      </c>
      <c r="G1358" s="112">
        <v>30000</v>
      </c>
      <c r="H1358" s="71"/>
    </row>
    <row r="1359" spans="1:8" ht="39" x14ac:dyDescent="0.25">
      <c r="A1359" s="94">
        <f t="shared" si="23"/>
        <v>1349</v>
      </c>
      <c r="B1359" s="71" t="s">
        <v>452</v>
      </c>
      <c r="C1359" s="71" t="s">
        <v>86</v>
      </c>
      <c r="D1359" s="103" t="s">
        <v>1991</v>
      </c>
      <c r="E1359" s="111" t="s">
        <v>576</v>
      </c>
      <c r="F1359" s="92" t="s">
        <v>1935</v>
      </c>
      <c r="G1359" s="112">
        <v>30000</v>
      </c>
      <c r="H1359" s="71"/>
    </row>
    <row r="1360" spans="1:8" ht="39" x14ac:dyDescent="0.25">
      <c r="A1360" s="94">
        <f t="shared" si="23"/>
        <v>1350</v>
      </c>
      <c r="B1360" s="71" t="s">
        <v>452</v>
      </c>
      <c r="C1360" s="71" t="s">
        <v>121</v>
      </c>
      <c r="D1360" s="103" t="s">
        <v>1992</v>
      </c>
      <c r="E1360" s="111" t="s">
        <v>576</v>
      </c>
      <c r="F1360" s="92" t="s">
        <v>1935</v>
      </c>
      <c r="G1360" s="112">
        <v>30000</v>
      </c>
      <c r="H1360" s="71"/>
    </row>
    <row r="1361" spans="1:8" ht="39" x14ac:dyDescent="0.25">
      <c r="A1361" s="94">
        <f t="shared" si="23"/>
        <v>1351</v>
      </c>
      <c r="B1361" s="71" t="s">
        <v>452</v>
      </c>
      <c r="C1361" s="71" t="s">
        <v>178</v>
      </c>
      <c r="D1361" s="103" t="s">
        <v>1993</v>
      </c>
      <c r="E1361" s="111" t="s">
        <v>576</v>
      </c>
      <c r="F1361" s="92" t="s">
        <v>1935</v>
      </c>
      <c r="G1361" s="112">
        <v>30000</v>
      </c>
      <c r="H1361" s="71"/>
    </row>
    <row r="1362" spans="1:8" ht="39" x14ac:dyDescent="0.25">
      <c r="A1362" s="94">
        <f t="shared" si="23"/>
        <v>1352</v>
      </c>
      <c r="B1362" s="71" t="s">
        <v>452</v>
      </c>
      <c r="C1362" s="71" t="s">
        <v>121</v>
      </c>
      <c r="D1362" s="103" t="s">
        <v>1994</v>
      </c>
      <c r="E1362" s="111" t="s">
        <v>576</v>
      </c>
      <c r="F1362" s="92" t="s">
        <v>1935</v>
      </c>
      <c r="G1362" s="112">
        <v>30000</v>
      </c>
      <c r="H1362" s="71"/>
    </row>
    <row r="1363" spans="1:8" ht="39" x14ac:dyDescent="0.25">
      <c r="A1363" s="94">
        <f t="shared" si="23"/>
        <v>1353</v>
      </c>
      <c r="B1363" s="71" t="s">
        <v>452</v>
      </c>
      <c r="C1363" s="71" t="s">
        <v>86</v>
      </c>
      <c r="D1363" s="103" t="s">
        <v>1995</v>
      </c>
      <c r="E1363" s="111" t="s">
        <v>576</v>
      </c>
      <c r="F1363" s="92" t="s">
        <v>1935</v>
      </c>
      <c r="G1363" s="112">
        <v>30000</v>
      </c>
      <c r="H1363" s="71"/>
    </row>
    <row r="1364" spans="1:8" ht="39" x14ac:dyDescent="0.25">
      <c r="A1364" s="94">
        <f t="shared" si="23"/>
        <v>1354</v>
      </c>
      <c r="B1364" s="71" t="s">
        <v>452</v>
      </c>
      <c r="C1364" s="71" t="s">
        <v>121</v>
      </c>
      <c r="D1364" s="103" t="s">
        <v>1996</v>
      </c>
      <c r="E1364" s="111" t="s">
        <v>576</v>
      </c>
      <c r="F1364" s="92" t="s">
        <v>1935</v>
      </c>
      <c r="G1364" s="112">
        <v>30000</v>
      </c>
      <c r="H1364" s="71"/>
    </row>
    <row r="1365" spans="1:8" ht="39" x14ac:dyDescent="0.25">
      <c r="A1365" s="94">
        <f t="shared" si="23"/>
        <v>1355</v>
      </c>
      <c r="B1365" s="71" t="s">
        <v>452</v>
      </c>
      <c r="C1365" s="71" t="s">
        <v>113</v>
      </c>
      <c r="D1365" s="103" t="s">
        <v>1997</v>
      </c>
      <c r="E1365" s="111" t="s">
        <v>576</v>
      </c>
      <c r="F1365" s="92" t="s">
        <v>1935</v>
      </c>
      <c r="G1365" s="112">
        <v>30000</v>
      </c>
      <c r="H1365" s="71"/>
    </row>
    <row r="1366" spans="1:8" ht="39" x14ac:dyDescent="0.25">
      <c r="A1366" s="94">
        <f t="shared" si="23"/>
        <v>1356</v>
      </c>
      <c r="B1366" s="71" t="s">
        <v>452</v>
      </c>
      <c r="C1366" s="71" t="s">
        <v>121</v>
      </c>
      <c r="D1366" s="103" t="s">
        <v>1998</v>
      </c>
      <c r="E1366" s="111" t="s">
        <v>576</v>
      </c>
      <c r="F1366" s="92" t="s">
        <v>1935</v>
      </c>
      <c r="G1366" s="112">
        <v>30000</v>
      </c>
      <c r="H1366" s="71"/>
    </row>
    <row r="1367" spans="1:8" ht="39" x14ac:dyDescent="0.25">
      <c r="A1367" s="94">
        <f t="shared" si="23"/>
        <v>1357</v>
      </c>
      <c r="B1367" s="71" t="s">
        <v>452</v>
      </c>
      <c r="C1367" s="71" t="s">
        <v>121</v>
      </c>
      <c r="D1367" s="103" t="s">
        <v>1999</v>
      </c>
      <c r="E1367" s="111" t="s">
        <v>576</v>
      </c>
      <c r="F1367" s="92" t="s">
        <v>1935</v>
      </c>
      <c r="G1367" s="112">
        <v>30000</v>
      </c>
      <c r="H1367" s="71"/>
    </row>
    <row r="1368" spans="1:8" ht="39" x14ac:dyDescent="0.25">
      <c r="A1368" s="94">
        <f t="shared" si="23"/>
        <v>1358</v>
      </c>
      <c r="B1368" s="71" t="s">
        <v>452</v>
      </c>
      <c r="C1368" s="71" t="s">
        <v>86</v>
      </c>
      <c r="D1368" s="103" t="s">
        <v>2000</v>
      </c>
      <c r="E1368" s="111" t="s">
        <v>576</v>
      </c>
      <c r="F1368" s="92" t="s">
        <v>1935</v>
      </c>
      <c r="G1368" s="112">
        <v>30000</v>
      </c>
      <c r="H1368" s="71"/>
    </row>
    <row r="1369" spans="1:8" ht="39" x14ac:dyDescent="0.25">
      <c r="A1369" s="94">
        <f t="shared" si="23"/>
        <v>1359</v>
      </c>
      <c r="B1369" s="71" t="s">
        <v>452</v>
      </c>
      <c r="C1369" s="71" t="s">
        <v>121</v>
      </c>
      <c r="D1369" s="103" t="s">
        <v>2001</v>
      </c>
      <c r="E1369" s="111" t="s">
        <v>576</v>
      </c>
      <c r="F1369" s="92" t="s">
        <v>1935</v>
      </c>
      <c r="G1369" s="112">
        <v>30000</v>
      </c>
      <c r="H1369" s="71"/>
    </row>
    <row r="1370" spans="1:8" ht="39" x14ac:dyDescent="0.25">
      <c r="A1370" s="94">
        <f t="shared" si="23"/>
        <v>1360</v>
      </c>
      <c r="B1370" s="71" t="s">
        <v>452</v>
      </c>
      <c r="C1370" s="71" t="s">
        <v>86</v>
      </c>
      <c r="D1370" s="103" t="s">
        <v>2002</v>
      </c>
      <c r="E1370" s="111" t="s">
        <v>576</v>
      </c>
      <c r="F1370" s="92" t="s">
        <v>1935</v>
      </c>
      <c r="G1370" s="112">
        <v>30000</v>
      </c>
      <c r="H1370" s="71"/>
    </row>
    <row r="1371" spans="1:8" ht="39" x14ac:dyDescent="0.25">
      <c r="A1371" s="94">
        <f t="shared" si="23"/>
        <v>1361</v>
      </c>
      <c r="B1371" s="71" t="s">
        <v>452</v>
      </c>
      <c r="C1371" s="71" t="s">
        <v>86</v>
      </c>
      <c r="D1371" s="103" t="s">
        <v>2003</v>
      </c>
      <c r="E1371" s="111" t="s">
        <v>576</v>
      </c>
      <c r="F1371" s="92" t="s">
        <v>1935</v>
      </c>
      <c r="G1371" s="112">
        <v>30000</v>
      </c>
      <c r="H1371" s="71"/>
    </row>
    <row r="1372" spans="1:8" ht="39" x14ac:dyDescent="0.25">
      <c r="A1372" s="94">
        <f t="shared" si="23"/>
        <v>1362</v>
      </c>
      <c r="B1372" s="71" t="s">
        <v>452</v>
      </c>
      <c r="C1372" s="71" t="s">
        <v>105</v>
      </c>
      <c r="D1372" s="103" t="s">
        <v>2004</v>
      </c>
      <c r="E1372" s="111" t="s">
        <v>576</v>
      </c>
      <c r="F1372" s="92" t="s">
        <v>1935</v>
      </c>
      <c r="G1372" s="112">
        <v>30000</v>
      </c>
      <c r="H1372" s="71"/>
    </row>
    <row r="1373" spans="1:8" ht="39" x14ac:dyDescent="0.25">
      <c r="A1373" s="94">
        <f t="shared" si="23"/>
        <v>1363</v>
      </c>
      <c r="B1373" s="71" t="s">
        <v>452</v>
      </c>
      <c r="C1373" s="71" t="s">
        <v>105</v>
      </c>
      <c r="D1373" s="103" t="s">
        <v>2005</v>
      </c>
      <c r="E1373" s="111" t="s">
        <v>576</v>
      </c>
      <c r="F1373" s="92" t="s">
        <v>1935</v>
      </c>
      <c r="G1373" s="112">
        <v>30000</v>
      </c>
      <c r="H1373" s="71"/>
    </row>
    <row r="1374" spans="1:8" ht="39" x14ac:dyDescent="0.25">
      <c r="A1374" s="94">
        <f t="shared" si="23"/>
        <v>1364</v>
      </c>
      <c r="B1374" s="71" t="s">
        <v>452</v>
      </c>
      <c r="C1374" s="71" t="s">
        <v>86</v>
      </c>
      <c r="D1374" s="103" t="s">
        <v>2006</v>
      </c>
      <c r="E1374" s="111" t="s">
        <v>576</v>
      </c>
      <c r="F1374" s="92" t="s">
        <v>1935</v>
      </c>
      <c r="G1374" s="112">
        <v>30000</v>
      </c>
      <c r="H1374" s="71"/>
    </row>
    <row r="1375" spans="1:8" ht="39" x14ac:dyDescent="0.25">
      <c r="A1375" s="94">
        <f t="shared" si="23"/>
        <v>1365</v>
      </c>
      <c r="B1375" s="71" t="s">
        <v>452</v>
      </c>
      <c r="C1375" s="71" t="s">
        <v>86</v>
      </c>
      <c r="D1375" s="103" t="s">
        <v>2007</v>
      </c>
      <c r="E1375" s="111" t="s">
        <v>576</v>
      </c>
      <c r="F1375" s="92" t="s">
        <v>1935</v>
      </c>
      <c r="G1375" s="112">
        <v>30000</v>
      </c>
      <c r="H1375" s="71"/>
    </row>
    <row r="1376" spans="1:8" ht="39" x14ac:dyDescent="0.25">
      <c r="A1376" s="94">
        <f t="shared" si="23"/>
        <v>1366</v>
      </c>
      <c r="B1376" s="71" t="s">
        <v>452</v>
      </c>
      <c r="C1376" s="71" t="s">
        <v>86</v>
      </c>
      <c r="D1376" s="103" t="s">
        <v>2008</v>
      </c>
      <c r="E1376" s="111" t="s">
        <v>576</v>
      </c>
      <c r="F1376" s="92" t="s">
        <v>1935</v>
      </c>
      <c r="G1376" s="112">
        <v>30000</v>
      </c>
      <c r="H1376" s="71"/>
    </row>
    <row r="1377" spans="1:8" ht="39" x14ac:dyDescent="0.25">
      <c r="A1377" s="94">
        <f t="shared" si="23"/>
        <v>1367</v>
      </c>
      <c r="B1377" s="71" t="s">
        <v>452</v>
      </c>
      <c r="C1377" s="71" t="s">
        <v>105</v>
      </c>
      <c r="D1377" s="103" t="s">
        <v>2009</v>
      </c>
      <c r="E1377" s="111" t="s">
        <v>576</v>
      </c>
      <c r="F1377" s="92" t="s">
        <v>1935</v>
      </c>
      <c r="G1377" s="112">
        <v>30000</v>
      </c>
      <c r="H1377" s="71"/>
    </row>
    <row r="1378" spans="1:8" ht="39" x14ac:dyDescent="0.25">
      <c r="A1378" s="94">
        <f t="shared" si="23"/>
        <v>1368</v>
      </c>
      <c r="B1378" s="71" t="s">
        <v>452</v>
      </c>
      <c r="C1378" s="71" t="s">
        <v>86</v>
      </c>
      <c r="D1378" s="103" t="s">
        <v>2010</v>
      </c>
      <c r="E1378" s="111" t="s">
        <v>576</v>
      </c>
      <c r="F1378" s="92" t="s">
        <v>1935</v>
      </c>
      <c r="G1378" s="112">
        <v>30000</v>
      </c>
      <c r="H1378" s="71"/>
    </row>
    <row r="1379" spans="1:8" ht="39" x14ac:dyDescent="0.25">
      <c r="A1379" s="94">
        <f t="shared" si="23"/>
        <v>1369</v>
      </c>
      <c r="B1379" s="71" t="s">
        <v>452</v>
      </c>
      <c r="C1379" s="71" t="s">
        <v>105</v>
      </c>
      <c r="D1379" s="103" t="s">
        <v>2011</v>
      </c>
      <c r="E1379" s="111" t="s">
        <v>576</v>
      </c>
      <c r="F1379" s="92" t="s">
        <v>1935</v>
      </c>
      <c r="G1379" s="112">
        <v>30000</v>
      </c>
      <c r="H1379" s="71"/>
    </row>
    <row r="1380" spans="1:8" ht="39" x14ac:dyDescent="0.25">
      <c r="A1380" s="94">
        <f t="shared" si="23"/>
        <v>1370</v>
      </c>
      <c r="B1380" s="71" t="s">
        <v>452</v>
      </c>
      <c r="C1380" s="71" t="s">
        <v>86</v>
      </c>
      <c r="D1380" s="103" t="s">
        <v>2012</v>
      </c>
      <c r="E1380" s="111" t="s">
        <v>576</v>
      </c>
      <c r="F1380" s="92" t="s">
        <v>1935</v>
      </c>
      <c r="G1380" s="112">
        <v>30000</v>
      </c>
      <c r="H1380" s="71"/>
    </row>
    <row r="1381" spans="1:8" ht="39" x14ac:dyDescent="0.25">
      <c r="A1381" s="94">
        <f t="shared" si="23"/>
        <v>1371</v>
      </c>
      <c r="B1381" s="71" t="s">
        <v>452</v>
      </c>
      <c r="C1381" s="71" t="s">
        <v>105</v>
      </c>
      <c r="D1381" s="103" t="s">
        <v>2013</v>
      </c>
      <c r="E1381" s="111" t="s">
        <v>576</v>
      </c>
      <c r="F1381" s="92" t="s">
        <v>1935</v>
      </c>
      <c r="G1381" s="112">
        <v>30000</v>
      </c>
      <c r="H1381" s="71"/>
    </row>
    <row r="1382" spans="1:8" ht="39" x14ac:dyDescent="0.25">
      <c r="A1382" s="94">
        <f t="shared" si="23"/>
        <v>1372</v>
      </c>
      <c r="B1382" s="71" t="s">
        <v>452</v>
      </c>
      <c r="C1382" s="71" t="s">
        <v>86</v>
      </c>
      <c r="D1382" s="103" t="s">
        <v>2014</v>
      </c>
      <c r="E1382" s="111" t="s">
        <v>576</v>
      </c>
      <c r="F1382" s="92" t="s">
        <v>1935</v>
      </c>
      <c r="G1382" s="112">
        <v>30000</v>
      </c>
      <c r="H1382" s="71"/>
    </row>
    <row r="1383" spans="1:8" ht="39" x14ac:dyDescent="0.25">
      <c r="A1383" s="94">
        <f t="shared" ref="A1383:A1446" si="24">ROW(A1373)</f>
        <v>1373</v>
      </c>
      <c r="B1383" s="71" t="s">
        <v>452</v>
      </c>
      <c r="C1383" s="71" t="s">
        <v>178</v>
      </c>
      <c r="D1383" s="103" t="s">
        <v>2015</v>
      </c>
      <c r="E1383" s="111" t="s">
        <v>576</v>
      </c>
      <c r="F1383" s="92" t="s">
        <v>1935</v>
      </c>
      <c r="G1383" s="112">
        <v>30000</v>
      </c>
      <c r="H1383" s="71"/>
    </row>
    <row r="1384" spans="1:8" ht="39" x14ac:dyDescent="0.25">
      <c r="A1384" s="94">
        <f t="shared" si="24"/>
        <v>1374</v>
      </c>
      <c r="B1384" s="71" t="s">
        <v>452</v>
      </c>
      <c r="C1384" s="71" t="s">
        <v>113</v>
      </c>
      <c r="D1384" s="103" t="s">
        <v>2016</v>
      </c>
      <c r="E1384" s="111" t="s">
        <v>576</v>
      </c>
      <c r="F1384" s="92" t="s">
        <v>1935</v>
      </c>
      <c r="G1384" s="112">
        <v>30000</v>
      </c>
      <c r="H1384" s="71"/>
    </row>
    <row r="1385" spans="1:8" ht="39" x14ac:dyDescent="0.25">
      <c r="A1385" s="94">
        <f t="shared" si="24"/>
        <v>1375</v>
      </c>
      <c r="B1385" s="71" t="s">
        <v>452</v>
      </c>
      <c r="C1385" s="71" t="s">
        <v>113</v>
      </c>
      <c r="D1385" s="103" t="s">
        <v>2017</v>
      </c>
      <c r="E1385" s="111" t="s">
        <v>576</v>
      </c>
      <c r="F1385" s="92" t="s">
        <v>1935</v>
      </c>
      <c r="G1385" s="112">
        <v>30000</v>
      </c>
      <c r="H1385" s="71"/>
    </row>
    <row r="1386" spans="1:8" ht="39" x14ac:dyDescent="0.25">
      <c r="A1386" s="94">
        <f t="shared" si="24"/>
        <v>1376</v>
      </c>
      <c r="B1386" s="71" t="s">
        <v>452</v>
      </c>
      <c r="C1386" s="71" t="s">
        <v>113</v>
      </c>
      <c r="D1386" s="103" t="s">
        <v>2018</v>
      </c>
      <c r="E1386" s="111" t="s">
        <v>576</v>
      </c>
      <c r="F1386" s="92" t="s">
        <v>1935</v>
      </c>
      <c r="G1386" s="112">
        <v>30000</v>
      </c>
      <c r="H1386" s="71"/>
    </row>
    <row r="1387" spans="1:8" ht="39" x14ac:dyDescent="0.25">
      <c r="A1387" s="94">
        <f t="shared" si="24"/>
        <v>1377</v>
      </c>
      <c r="B1387" s="71" t="s">
        <v>452</v>
      </c>
      <c r="C1387" s="71" t="s">
        <v>276</v>
      </c>
      <c r="D1387" s="103" t="s">
        <v>1532</v>
      </c>
      <c r="E1387" s="111" t="s">
        <v>576</v>
      </c>
      <c r="F1387" s="92" t="s">
        <v>2019</v>
      </c>
      <c r="G1387" s="112">
        <v>8000</v>
      </c>
      <c r="H1387" s="71"/>
    </row>
    <row r="1388" spans="1:8" ht="39" x14ac:dyDescent="0.25">
      <c r="A1388" s="94">
        <f t="shared" si="24"/>
        <v>1378</v>
      </c>
      <c r="B1388" s="71" t="s">
        <v>452</v>
      </c>
      <c r="C1388" s="71" t="s">
        <v>119</v>
      </c>
      <c r="D1388" s="103" t="s">
        <v>1541</v>
      </c>
      <c r="E1388" s="111" t="s">
        <v>576</v>
      </c>
      <c r="F1388" s="92" t="s">
        <v>2019</v>
      </c>
      <c r="G1388" s="112">
        <v>8000</v>
      </c>
      <c r="H1388" s="71"/>
    </row>
    <row r="1389" spans="1:8" ht="58.5" x14ac:dyDescent="0.25">
      <c r="A1389" s="94">
        <f t="shared" si="24"/>
        <v>1379</v>
      </c>
      <c r="B1389" s="71" t="s">
        <v>452</v>
      </c>
      <c r="C1389" s="71" t="s">
        <v>119</v>
      </c>
      <c r="D1389" s="103" t="s">
        <v>1542</v>
      </c>
      <c r="E1389" s="111" t="s">
        <v>576</v>
      </c>
      <c r="F1389" s="92" t="s">
        <v>2019</v>
      </c>
      <c r="G1389" s="112">
        <v>8000</v>
      </c>
      <c r="H1389" s="71"/>
    </row>
    <row r="1390" spans="1:8" ht="39" x14ac:dyDescent="0.25">
      <c r="A1390" s="94">
        <f t="shared" si="24"/>
        <v>1380</v>
      </c>
      <c r="B1390" s="71" t="s">
        <v>452</v>
      </c>
      <c r="C1390" s="71" t="s">
        <v>175</v>
      </c>
      <c r="D1390" s="103" t="s">
        <v>1545</v>
      </c>
      <c r="E1390" s="111" t="s">
        <v>576</v>
      </c>
      <c r="F1390" s="92" t="s">
        <v>2019</v>
      </c>
      <c r="G1390" s="112">
        <v>8000</v>
      </c>
      <c r="H1390" s="71"/>
    </row>
    <row r="1391" spans="1:8" ht="39" x14ac:dyDescent="0.25">
      <c r="A1391" s="94">
        <f t="shared" si="24"/>
        <v>1381</v>
      </c>
      <c r="B1391" s="71" t="s">
        <v>452</v>
      </c>
      <c r="C1391" s="71" t="s">
        <v>124</v>
      </c>
      <c r="D1391" s="103" t="s">
        <v>1536</v>
      </c>
      <c r="E1391" s="111" t="s">
        <v>576</v>
      </c>
      <c r="F1391" s="92" t="s">
        <v>2019</v>
      </c>
      <c r="G1391" s="112">
        <v>8000</v>
      </c>
      <c r="H1391" s="71"/>
    </row>
    <row r="1392" spans="1:8" ht="39" x14ac:dyDescent="0.25">
      <c r="A1392" s="94">
        <f t="shared" si="24"/>
        <v>1382</v>
      </c>
      <c r="B1392" s="71" t="s">
        <v>452</v>
      </c>
      <c r="C1392" s="71" t="s">
        <v>121</v>
      </c>
      <c r="D1392" s="103" t="s">
        <v>1534</v>
      </c>
      <c r="E1392" s="111" t="s">
        <v>576</v>
      </c>
      <c r="F1392" s="92" t="s">
        <v>2019</v>
      </c>
      <c r="G1392" s="112">
        <v>8000</v>
      </c>
      <c r="H1392" s="71"/>
    </row>
    <row r="1393" spans="1:8" ht="39" x14ac:dyDescent="0.25">
      <c r="A1393" s="94">
        <f t="shared" si="24"/>
        <v>1383</v>
      </c>
      <c r="B1393" s="71" t="s">
        <v>452</v>
      </c>
      <c r="C1393" s="71" t="s">
        <v>105</v>
      </c>
      <c r="D1393" s="103" t="s">
        <v>1538</v>
      </c>
      <c r="E1393" s="111" t="s">
        <v>576</v>
      </c>
      <c r="F1393" s="92" t="s">
        <v>2019</v>
      </c>
      <c r="G1393" s="112">
        <v>8000</v>
      </c>
      <c r="H1393" s="71"/>
    </row>
    <row r="1394" spans="1:8" ht="39" x14ac:dyDescent="0.25">
      <c r="A1394" s="94">
        <f t="shared" si="24"/>
        <v>1384</v>
      </c>
      <c r="B1394" s="71" t="s">
        <v>452</v>
      </c>
      <c r="C1394" s="71" t="s">
        <v>124</v>
      </c>
      <c r="D1394" s="103" t="s">
        <v>1539</v>
      </c>
      <c r="E1394" s="111" t="s">
        <v>576</v>
      </c>
      <c r="F1394" s="92" t="s">
        <v>2019</v>
      </c>
      <c r="G1394" s="112">
        <v>8000</v>
      </c>
      <c r="H1394" s="71"/>
    </row>
    <row r="1395" spans="1:8" ht="39" x14ac:dyDescent="0.25">
      <c r="A1395" s="94">
        <f t="shared" si="24"/>
        <v>1385</v>
      </c>
      <c r="B1395" s="71" t="s">
        <v>452</v>
      </c>
      <c r="C1395" s="71" t="s">
        <v>121</v>
      </c>
      <c r="D1395" s="103" t="s">
        <v>1535</v>
      </c>
      <c r="E1395" s="111" t="s">
        <v>576</v>
      </c>
      <c r="F1395" s="92" t="s">
        <v>2019</v>
      </c>
      <c r="G1395" s="112">
        <v>8000</v>
      </c>
      <c r="H1395" s="71"/>
    </row>
    <row r="1396" spans="1:8" ht="39" x14ac:dyDescent="0.25">
      <c r="A1396" s="94">
        <f t="shared" si="24"/>
        <v>1386</v>
      </c>
      <c r="B1396" s="71" t="s">
        <v>452</v>
      </c>
      <c r="C1396" s="71" t="s">
        <v>109</v>
      </c>
      <c r="D1396" s="103" t="s">
        <v>1537</v>
      </c>
      <c r="E1396" s="111" t="s">
        <v>576</v>
      </c>
      <c r="F1396" s="92" t="s">
        <v>2019</v>
      </c>
      <c r="G1396" s="112">
        <v>8000</v>
      </c>
      <c r="H1396" s="71"/>
    </row>
    <row r="1397" spans="1:8" ht="39" x14ac:dyDescent="0.25">
      <c r="A1397" s="94">
        <f t="shared" si="24"/>
        <v>1387</v>
      </c>
      <c r="B1397" s="71" t="s">
        <v>452</v>
      </c>
      <c r="C1397" s="71" t="s">
        <v>86</v>
      </c>
      <c r="D1397" s="103" t="s">
        <v>1503</v>
      </c>
      <c r="E1397" s="111" t="s">
        <v>576</v>
      </c>
      <c r="F1397" s="92" t="s">
        <v>2019</v>
      </c>
      <c r="G1397" s="112">
        <v>8000</v>
      </c>
      <c r="H1397" s="71"/>
    </row>
    <row r="1398" spans="1:8" ht="39" x14ac:dyDescent="0.25">
      <c r="A1398" s="94">
        <f t="shared" si="24"/>
        <v>1388</v>
      </c>
      <c r="B1398" s="71" t="s">
        <v>452</v>
      </c>
      <c r="C1398" s="71" t="s">
        <v>121</v>
      </c>
      <c r="D1398" s="103" t="s">
        <v>2020</v>
      </c>
      <c r="E1398" s="111" t="s">
        <v>576</v>
      </c>
      <c r="F1398" s="92" t="s">
        <v>2019</v>
      </c>
      <c r="G1398" s="112">
        <v>8000</v>
      </c>
      <c r="H1398" s="71"/>
    </row>
    <row r="1399" spans="1:8" ht="39" x14ac:dyDescent="0.25">
      <c r="A1399" s="94">
        <f t="shared" si="24"/>
        <v>1389</v>
      </c>
      <c r="B1399" s="71" t="s">
        <v>452</v>
      </c>
      <c r="C1399" s="71" t="s">
        <v>163</v>
      </c>
      <c r="D1399" s="103" t="s">
        <v>2021</v>
      </c>
      <c r="E1399" s="111" t="s">
        <v>576</v>
      </c>
      <c r="F1399" s="92" t="s">
        <v>2019</v>
      </c>
      <c r="G1399" s="112">
        <v>8000</v>
      </c>
      <c r="H1399" s="71"/>
    </row>
    <row r="1400" spans="1:8" ht="39" x14ac:dyDescent="0.25">
      <c r="A1400" s="94">
        <f t="shared" si="24"/>
        <v>1390</v>
      </c>
      <c r="B1400" s="71" t="s">
        <v>452</v>
      </c>
      <c r="C1400" s="71" t="s">
        <v>121</v>
      </c>
      <c r="D1400" s="103" t="s">
        <v>2022</v>
      </c>
      <c r="E1400" s="111" t="s">
        <v>576</v>
      </c>
      <c r="F1400" s="92" t="s">
        <v>2019</v>
      </c>
      <c r="G1400" s="112">
        <v>8000</v>
      </c>
      <c r="H1400" s="71"/>
    </row>
    <row r="1401" spans="1:8" ht="39" x14ac:dyDescent="0.25">
      <c r="A1401" s="94">
        <f t="shared" si="24"/>
        <v>1391</v>
      </c>
      <c r="B1401" s="71" t="s">
        <v>452</v>
      </c>
      <c r="C1401" s="71" t="s">
        <v>111</v>
      </c>
      <c r="D1401" s="103" t="s">
        <v>2023</v>
      </c>
      <c r="E1401" s="111" t="s">
        <v>576</v>
      </c>
      <c r="F1401" s="92" t="s">
        <v>2019</v>
      </c>
      <c r="G1401" s="112">
        <v>8000</v>
      </c>
      <c r="H1401" s="71"/>
    </row>
    <row r="1402" spans="1:8" ht="39" x14ac:dyDescent="0.25">
      <c r="A1402" s="94">
        <f t="shared" si="24"/>
        <v>1392</v>
      </c>
      <c r="B1402" s="71" t="s">
        <v>452</v>
      </c>
      <c r="C1402" s="71" t="s">
        <v>119</v>
      </c>
      <c r="D1402" s="103" t="s">
        <v>2024</v>
      </c>
      <c r="E1402" s="111" t="s">
        <v>576</v>
      </c>
      <c r="F1402" s="92" t="s">
        <v>2019</v>
      </c>
      <c r="G1402" s="112">
        <v>8000</v>
      </c>
      <c r="H1402" s="71"/>
    </row>
    <row r="1403" spans="1:8" ht="39" x14ac:dyDescent="0.25">
      <c r="A1403" s="94">
        <f t="shared" si="24"/>
        <v>1393</v>
      </c>
      <c r="B1403" s="71" t="s">
        <v>452</v>
      </c>
      <c r="C1403" s="71" t="s">
        <v>121</v>
      </c>
      <c r="D1403" s="103" t="s">
        <v>2025</v>
      </c>
      <c r="E1403" s="111" t="s">
        <v>576</v>
      </c>
      <c r="F1403" s="92" t="s">
        <v>2019</v>
      </c>
      <c r="G1403" s="112">
        <v>8000</v>
      </c>
      <c r="H1403" s="71"/>
    </row>
    <row r="1404" spans="1:8" ht="39" x14ac:dyDescent="0.25">
      <c r="A1404" s="94">
        <f t="shared" si="24"/>
        <v>1394</v>
      </c>
      <c r="B1404" s="71" t="s">
        <v>452</v>
      </c>
      <c r="C1404" s="71" t="s">
        <v>124</v>
      </c>
      <c r="D1404" s="103" t="s">
        <v>2026</v>
      </c>
      <c r="E1404" s="111" t="s">
        <v>576</v>
      </c>
      <c r="F1404" s="92" t="s">
        <v>2019</v>
      </c>
      <c r="G1404" s="112">
        <v>8000</v>
      </c>
      <c r="H1404" s="71"/>
    </row>
    <row r="1405" spans="1:8" ht="39" x14ac:dyDescent="0.25">
      <c r="A1405" s="94">
        <f t="shared" si="24"/>
        <v>1395</v>
      </c>
      <c r="B1405" s="71" t="s">
        <v>452</v>
      </c>
      <c r="C1405" s="71" t="s">
        <v>109</v>
      </c>
      <c r="D1405" s="103" t="s">
        <v>2027</v>
      </c>
      <c r="E1405" s="111" t="s">
        <v>576</v>
      </c>
      <c r="F1405" s="92" t="s">
        <v>2019</v>
      </c>
      <c r="G1405" s="112">
        <v>8000</v>
      </c>
      <c r="H1405" s="71"/>
    </row>
    <row r="1406" spans="1:8" ht="39" x14ac:dyDescent="0.25">
      <c r="A1406" s="94">
        <f t="shared" si="24"/>
        <v>1396</v>
      </c>
      <c r="B1406" s="71" t="s">
        <v>452</v>
      </c>
      <c r="C1406" s="71" t="s">
        <v>86</v>
      </c>
      <c r="D1406" s="103" t="s">
        <v>2028</v>
      </c>
      <c r="E1406" s="111" t="s">
        <v>576</v>
      </c>
      <c r="F1406" s="92" t="s">
        <v>2019</v>
      </c>
      <c r="G1406" s="112">
        <v>8000</v>
      </c>
      <c r="H1406" s="71"/>
    </row>
    <row r="1407" spans="1:8" ht="39" x14ac:dyDescent="0.25">
      <c r="A1407" s="94">
        <f t="shared" si="24"/>
        <v>1397</v>
      </c>
      <c r="B1407" s="71" t="s">
        <v>452</v>
      </c>
      <c r="C1407" s="71" t="s">
        <v>86</v>
      </c>
      <c r="D1407" s="103" t="s">
        <v>2029</v>
      </c>
      <c r="E1407" s="111" t="s">
        <v>576</v>
      </c>
      <c r="F1407" s="92" t="s">
        <v>2019</v>
      </c>
      <c r="G1407" s="112">
        <v>8000</v>
      </c>
      <c r="H1407" s="71"/>
    </row>
    <row r="1408" spans="1:8" ht="39" x14ac:dyDescent="0.25">
      <c r="A1408" s="94">
        <f t="shared" si="24"/>
        <v>1398</v>
      </c>
      <c r="B1408" s="71" t="s">
        <v>452</v>
      </c>
      <c r="C1408" s="71" t="s">
        <v>121</v>
      </c>
      <c r="D1408" s="103" t="s">
        <v>1517</v>
      </c>
      <c r="E1408" s="111" t="s">
        <v>576</v>
      </c>
      <c r="F1408" s="92" t="s">
        <v>2019</v>
      </c>
      <c r="G1408" s="112">
        <v>8000</v>
      </c>
      <c r="H1408" s="71"/>
    </row>
    <row r="1409" spans="1:8" ht="39" x14ac:dyDescent="0.25">
      <c r="A1409" s="94">
        <f t="shared" si="24"/>
        <v>1399</v>
      </c>
      <c r="B1409" s="71" t="s">
        <v>452</v>
      </c>
      <c r="C1409" s="71" t="s">
        <v>276</v>
      </c>
      <c r="D1409" s="103" t="s">
        <v>1508</v>
      </c>
      <c r="E1409" s="111" t="s">
        <v>576</v>
      </c>
      <c r="F1409" s="92" t="s">
        <v>2019</v>
      </c>
      <c r="G1409" s="112">
        <v>8000</v>
      </c>
      <c r="H1409" s="71"/>
    </row>
    <row r="1410" spans="1:8" ht="39" x14ac:dyDescent="0.25">
      <c r="A1410" s="94">
        <f t="shared" si="24"/>
        <v>1400</v>
      </c>
      <c r="B1410" s="71" t="s">
        <v>452</v>
      </c>
      <c r="C1410" s="71" t="s">
        <v>121</v>
      </c>
      <c r="D1410" s="103" t="s">
        <v>1513</v>
      </c>
      <c r="E1410" s="111" t="s">
        <v>576</v>
      </c>
      <c r="F1410" s="92" t="s">
        <v>2019</v>
      </c>
      <c r="G1410" s="112">
        <v>8000</v>
      </c>
      <c r="H1410" s="71"/>
    </row>
    <row r="1411" spans="1:8" ht="39" x14ac:dyDescent="0.25">
      <c r="A1411" s="94">
        <f t="shared" si="24"/>
        <v>1401</v>
      </c>
      <c r="B1411" s="71" t="s">
        <v>452</v>
      </c>
      <c r="C1411" s="71" t="s">
        <v>121</v>
      </c>
      <c r="D1411" s="103" t="s">
        <v>1521</v>
      </c>
      <c r="E1411" s="111" t="s">
        <v>576</v>
      </c>
      <c r="F1411" s="92" t="s">
        <v>2019</v>
      </c>
      <c r="G1411" s="112">
        <v>8000</v>
      </c>
      <c r="H1411" s="71"/>
    </row>
    <row r="1412" spans="1:8" ht="39" x14ac:dyDescent="0.25">
      <c r="A1412" s="94">
        <f t="shared" si="24"/>
        <v>1402</v>
      </c>
      <c r="B1412" s="71" t="s">
        <v>452</v>
      </c>
      <c r="C1412" s="71" t="s">
        <v>109</v>
      </c>
      <c r="D1412" s="103" t="s">
        <v>1511</v>
      </c>
      <c r="E1412" s="111" t="s">
        <v>576</v>
      </c>
      <c r="F1412" s="92" t="s">
        <v>2019</v>
      </c>
      <c r="G1412" s="112">
        <v>8000</v>
      </c>
      <c r="H1412" s="71"/>
    </row>
    <row r="1413" spans="1:8" ht="39" x14ac:dyDescent="0.25">
      <c r="A1413" s="94">
        <f t="shared" si="24"/>
        <v>1403</v>
      </c>
      <c r="B1413" s="71" t="s">
        <v>452</v>
      </c>
      <c r="C1413" s="71" t="s">
        <v>121</v>
      </c>
      <c r="D1413" s="103" t="s">
        <v>1510</v>
      </c>
      <c r="E1413" s="111" t="s">
        <v>576</v>
      </c>
      <c r="F1413" s="92" t="s">
        <v>2019</v>
      </c>
      <c r="G1413" s="112">
        <v>8000</v>
      </c>
      <c r="H1413" s="71"/>
    </row>
    <row r="1414" spans="1:8" ht="39" x14ac:dyDescent="0.25">
      <c r="A1414" s="94">
        <f t="shared" si="24"/>
        <v>1404</v>
      </c>
      <c r="B1414" s="71" t="s">
        <v>452</v>
      </c>
      <c r="C1414" s="71" t="s">
        <v>129</v>
      </c>
      <c r="D1414" s="103" t="s">
        <v>1512</v>
      </c>
      <c r="E1414" s="111" t="s">
        <v>576</v>
      </c>
      <c r="F1414" s="92" t="s">
        <v>2019</v>
      </c>
      <c r="G1414" s="112">
        <v>8000</v>
      </c>
      <c r="H1414" s="71"/>
    </row>
    <row r="1415" spans="1:8" ht="39" x14ac:dyDescent="0.25">
      <c r="A1415" s="94">
        <f t="shared" si="24"/>
        <v>1405</v>
      </c>
      <c r="B1415" s="71" t="s">
        <v>452</v>
      </c>
      <c r="C1415" s="71" t="s">
        <v>276</v>
      </c>
      <c r="D1415" s="103" t="s">
        <v>1520</v>
      </c>
      <c r="E1415" s="111" t="s">
        <v>576</v>
      </c>
      <c r="F1415" s="92" t="s">
        <v>2019</v>
      </c>
      <c r="G1415" s="112">
        <v>8000</v>
      </c>
      <c r="H1415" s="71"/>
    </row>
    <row r="1416" spans="1:8" ht="39" x14ac:dyDescent="0.25">
      <c r="A1416" s="94">
        <f t="shared" si="24"/>
        <v>1406</v>
      </c>
      <c r="B1416" s="71" t="s">
        <v>452</v>
      </c>
      <c r="C1416" s="71" t="s">
        <v>124</v>
      </c>
      <c r="D1416" s="103" t="s">
        <v>1516</v>
      </c>
      <c r="E1416" s="111" t="s">
        <v>576</v>
      </c>
      <c r="F1416" s="92" t="s">
        <v>2019</v>
      </c>
      <c r="G1416" s="112">
        <v>8000</v>
      </c>
      <c r="H1416" s="71"/>
    </row>
    <row r="1417" spans="1:8" ht="39" x14ac:dyDescent="0.25">
      <c r="A1417" s="94">
        <f t="shared" si="24"/>
        <v>1407</v>
      </c>
      <c r="B1417" s="71" t="s">
        <v>452</v>
      </c>
      <c r="C1417" s="71" t="s">
        <v>168</v>
      </c>
      <c r="D1417" s="103" t="s">
        <v>2030</v>
      </c>
      <c r="E1417" s="111" t="s">
        <v>576</v>
      </c>
      <c r="F1417" s="92" t="s">
        <v>2031</v>
      </c>
      <c r="G1417" s="112">
        <v>30000</v>
      </c>
      <c r="H1417" s="71"/>
    </row>
    <row r="1418" spans="1:8" ht="39" x14ac:dyDescent="0.25">
      <c r="A1418" s="94">
        <f t="shared" si="24"/>
        <v>1408</v>
      </c>
      <c r="B1418" s="71" t="s">
        <v>452</v>
      </c>
      <c r="C1418" s="71" t="s">
        <v>129</v>
      </c>
      <c r="D1418" s="103" t="s">
        <v>2032</v>
      </c>
      <c r="E1418" s="111" t="s">
        <v>576</v>
      </c>
      <c r="F1418" s="92" t="s">
        <v>2031</v>
      </c>
      <c r="G1418" s="112">
        <v>30000</v>
      </c>
      <c r="H1418" s="71"/>
    </row>
    <row r="1419" spans="1:8" ht="39" x14ac:dyDescent="0.25">
      <c r="A1419" s="94">
        <f t="shared" si="24"/>
        <v>1409</v>
      </c>
      <c r="B1419" s="71" t="s">
        <v>452</v>
      </c>
      <c r="C1419" s="71" t="s">
        <v>86</v>
      </c>
      <c r="D1419" s="103" t="s">
        <v>2033</v>
      </c>
      <c r="E1419" s="111" t="s">
        <v>576</v>
      </c>
      <c r="F1419" s="92" t="s">
        <v>2031</v>
      </c>
      <c r="G1419" s="112">
        <v>30000</v>
      </c>
      <c r="H1419" s="71"/>
    </row>
    <row r="1420" spans="1:8" ht="58.5" x14ac:dyDescent="0.25">
      <c r="A1420" s="94">
        <f t="shared" si="24"/>
        <v>1410</v>
      </c>
      <c r="B1420" s="71" t="s">
        <v>452</v>
      </c>
      <c r="C1420" s="71" t="s">
        <v>86</v>
      </c>
      <c r="D1420" s="103" t="s">
        <v>2034</v>
      </c>
      <c r="E1420" s="111" t="s">
        <v>576</v>
      </c>
      <c r="F1420" s="92" t="s">
        <v>2031</v>
      </c>
      <c r="G1420" s="112">
        <v>30000</v>
      </c>
      <c r="H1420" s="71"/>
    </row>
    <row r="1421" spans="1:8" ht="39" x14ac:dyDescent="0.25">
      <c r="A1421" s="94">
        <f t="shared" si="24"/>
        <v>1411</v>
      </c>
      <c r="B1421" s="71" t="s">
        <v>452</v>
      </c>
      <c r="C1421" s="71" t="s">
        <v>129</v>
      </c>
      <c r="D1421" s="103" t="s">
        <v>2035</v>
      </c>
      <c r="E1421" s="111" t="s">
        <v>576</v>
      </c>
      <c r="F1421" s="92" t="s">
        <v>2031</v>
      </c>
      <c r="G1421" s="112">
        <v>30000</v>
      </c>
      <c r="H1421" s="71"/>
    </row>
    <row r="1422" spans="1:8" ht="39" x14ac:dyDescent="0.25">
      <c r="A1422" s="94">
        <f t="shared" si="24"/>
        <v>1412</v>
      </c>
      <c r="B1422" s="71" t="s">
        <v>452</v>
      </c>
      <c r="C1422" s="71" t="s">
        <v>127</v>
      </c>
      <c r="D1422" s="103" t="s">
        <v>2036</v>
      </c>
      <c r="E1422" s="111" t="s">
        <v>576</v>
      </c>
      <c r="F1422" s="92" t="s">
        <v>2031</v>
      </c>
      <c r="G1422" s="112">
        <v>30000</v>
      </c>
      <c r="H1422" s="71"/>
    </row>
    <row r="1423" spans="1:8" ht="39" x14ac:dyDescent="0.25">
      <c r="A1423" s="94">
        <f t="shared" si="24"/>
        <v>1413</v>
      </c>
      <c r="B1423" s="71" t="s">
        <v>452</v>
      </c>
      <c r="C1423" s="71" t="s">
        <v>105</v>
      </c>
      <c r="D1423" s="103" t="s">
        <v>2037</v>
      </c>
      <c r="E1423" s="111" t="s">
        <v>576</v>
      </c>
      <c r="F1423" s="92" t="s">
        <v>2031</v>
      </c>
      <c r="G1423" s="112">
        <v>30000</v>
      </c>
      <c r="H1423" s="71"/>
    </row>
    <row r="1424" spans="1:8" ht="39" x14ac:dyDescent="0.25">
      <c r="A1424" s="94">
        <f t="shared" si="24"/>
        <v>1414</v>
      </c>
      <c r="B1424" s="71" t="s">
        <v>452</v>
      </c>
      <c r="C1424" s="71" t="s">
        <v>129</v>
      </c>
      <c r="D1424" s="103" t="s">
        <v>2038</v>
      </c>
      <c r="E1424" s="111" t="s">
        <v>576</v>
      </c>
      <c r="F1424" s="92" t="s">
        <v>2031</v>
      </c>
      <c r="G1424" s="112">
        <v>30000</v>
      </c>
      <c r="H1424" s="71"/>
    </row>
    <row r="1425" spans="1:8" ht="39" x14ac:dyDescent="0.25">
      <c r="A1425" s="94">
        <f t="shared" si="24"/>
        <v>1415</v>
      </c>
      <c r="B1425" s="71" t="s">
        <v>452</v>
      </c>
      <c r="C1425" s="71" t="s">
        <v>278</v>
      </c>
      <c r="D1425" s="103" t="s">
        <v>2039</v>
      </c>
      <c r="E1425" s="111" t="s">
        <v>576</v>
      </c>
      <c r="F1425" s="92" t="s">
        <v>2031</v>
      </c>
      <c r="G1425" s="112">
        <v>30000</v>
      </c>
      <c r="H1425" s="71"/>
    </row>
    <row r="1426" spans="1:8" ht="39" x14ac:dyDescent="0.25">
      <c r="A1426" s="94">
        <f t="shared" si="24"/>
        <v>1416</v>
      </c>
      <c r="B1426" s="71" t="s">
        <v>452</v>
      </c>
      <c r="C1426" s="71" t="s">
        <v>121</v>
      </c>
      <c r="D1426" s="103" t="s">
        <v>2040</v>
      </c>
      <c r="E1426" s="111" t="s">
        <v>576</v>
      </c>
      <c r="F1426" s="92" t="s">
        <v>2031</v>
      </c>
      <c r="G1426" s="112">
        <v>30000</v>
      </c>
      <c r="H1426" s="71"/>
    </row>
    <row r="1427" spans="1:8" ht="39" x14ac:dyDescent="0.25">
      <c r="A1427" s="94">
        <f t="shared" si="24"/>
        <v>1417</v>
      </c>
      <c r="B1427" s="71" t="s">
        <v>452</v>
      </c>
      <c r="C1427" s="71" t="s">
        <v>124</v>
      </c>
      <c r="D1427" s="103" t="s">
        <v>2041</v>
      </c>
      <c r="E1427" s="111" t="s">
        <v>576</v>
      </c>
      <c r="F1427" s="92" t="s">
        <v>2031</v>
      </c>
      <c r="G1427" s="112">
        <v>30000</v>
      </c>
      <c r="H1427" s="71"/>
    </row>
    <row r="1428" spans="1:8" ht="39" x14ac:dyDescent="0.25">
      <c r="A1428" s="94">
        <f t="shared" si="24"/>
        <v>1418</v>
      </c>
      <c r="B1428" s="71" t="s">
        <v>452</v>
      </c>
      <c r="C1428" s="71" t="s">
        <v>119</v>
      </c>
      <c r="D1428" s="103" t="s">
        <v>2042</v>
      </c>
      <c r="E1428" s="111" t="s">
        <v>576</v>
      </c>
      <c r="F1428" s="92" t="s">
        <v>2031</v>
      </c>
      <c r="G1428" s="112">
        <v>30000</v>
      </c>
      <c r="H1428" s="71"/>
    </row>
    <row r="1429" spans="1:8" ht="39" x14ac:dyDescent="0.25">
      <c r="A1429" s="94">
        <f t="shared" si="24"/>
        <v>1419</v>
      </c>
      <c r="B1429" s="71" t="s">
        <v>452</v>
      </c>
      <c r="C1429" s="71" t="s">
        <v>129</v>
      </c>
      <c r="D1429" s="103" t="s">
        <v>2043</v>
      </c>
      <c r="E1429" s="111" t="s">
        <v>576</v>
      </c>
      <c r="F1429" s="92" t="s">
        <v>2031</v>
      </c>
      <c r="G1429" s="112">
        <v>30000</v>
      </c>
      <c r="H1429" s="71"/>
    </row>
    <row r="1430" spans="1:8" ht="39" x14ac:dyDescent="0.25">
      <c r="A1430" s="94">
        <f t="shared" si="24"/>
        <v>1420</v>
      </c>
      <c r="B1430" s="71" t="s">
        <v>452</v>
      </c>
      <c r="C1430" s="71" t="s">
        <v>276</v>
      </c>
      <c r="D1430" s="103" t="s">
        <v>2044</v>
      </c>
      <c r="E1430" s="111" t="s">
        <v>576</v>
      </c>
      <c r="F1430" s="92" t="s">
        <v>2031</v>
      </c>
      <c r="G1430" s="112">
        <v>30000</v>
      </c>
      <c r="H1430" s="71"/>
    </row>
    <row r="1431" spans="1:8" ht="39" x14ac:dyDescent="0.25">
      <c r="A1431" s="94">
        <f t="shared" si="24"/>
        <v>1421</v>
      </c>
      <c r="B1431" s="71" t="s">
        <v>452</v>
      </c>
      <c r="C1431" s="71" t="s">
        <v>129</v>
      </c>
      <c r="D1431" s="103" t="s">
        <v>2045</v>
      </c>
      <c r="E1431" s="111" t="s">
        <v>576</v>
      </c>
      <c r="F1431" s="92" t="s">
        <v>2031</v>
      </c>
      <c r="G1431" s="112">
        <v>30000</v>
      </c>
      <c r="H1431" s="71"/>
    </row>
    <row r="1432" spans="1:8" ht="39" x14ac:dyDescent="0.25">
      <c r="A1432" s="94">
        <f t="shared" si="24"/>
        <v>1422</v>
      </c>
      <c r="B1432" s="71" t="s">
        <v>452</v>
      </c>
      <c r="C1432" s="71" t="s">
        <v>129</v>
      </c>
      <c r="D1432" s="103" t="s">
        <v>2046</v>
      </c>
      <c r="E1432" s="111" t="s">
        <v>576</v>
      </c>
      <c r="F1432" s="92" t="s">
        <v>2031</v>
      </c>
      <c r="G1432" s="112">
        <v>30000</v>
      </c>
      <c r="H1432" s="71"/>
    </row>
    <row r="1433" spans="1:8" ht="39" x14ac:dyDescent="0.25">
      <c r="A1433" s="94">
        <f t="shared" si="24"/>
        <v>1423</v>
      </c>
      <c r="B1433" s="71" t="s">
        <v>452</v>
      </c>
      <c r="C1433" s="71" t="s">
        <v>109</v>
      </c>
      <c r="D1433" s="103" t="s">
        <v>2047</v>
      </c>
      <c r="E1433" s="111" t="s">
        <v>576</v>
      </c>
      <c r="F1433" s="92" t="s">
        <v>2031</v>
      </c>
      <c r="G1433" s="112">
        <v>30000</v>
      </c>
      <c r="H1433" s="71"/>
    </row>
    <row r="1434" spans="1:8" ht="39" x14ac:dyDescent="0.25">
      <c r="A1434" s="94">
        <f t="shared" si="24"/>
        <v>1424</v>
      </c>
      <c r="B1434" s="71" t="s">
        <v>452</v>
      </c>
      <c r="C1434" s="71" t="s">
        <v>129</v>
      </c>
      <c r="D1434" s="103" t="s">
        <v>2048</v>
      </c>
      <c r="E1434" s="111" t="s">
        <v>576</v>
      </c>
      <c r="F1434" s="92" t="s">
        <v>2031</v>
      </c>
      <c r="G1434" s="112">
        <v>30000</v>
      </c>
      <c r="H1434" s="71"/>
    </row>
    <row r="1435" spans="1:8" ht="39" x14ac:dyDescent="0.25">
      <c r="A1435" s="94">
        <f t="shared" si="24"/>
        <v>1425</v>
      </c>
      <c r="B1435" s="71" t="s">
        <v>452</v>
      </c>
      <c r="C1435" s="71" t="s">
        <v>129</v>
      </c>
      <c r="D1435" s="103" t="s">
        <v>2049</v>
      </c>
      <c r="E1435" s="111" t="s">
        <v>576</v>
      </c>
      <c r="F1435" s="92" t="s">
        <v>2031</v>
      </c>
      <c r="G1435" s="112">
        <v>30000</v>
      </c>
      <c r="H1435" s="71"/>
    </row>
    <row r="1436" spans="1:8" ht="39" x14ac:dyDescent="0.25">
      <c r="A1436" s="94">
        <f t="shared" si="24"/>
        <v>1426</v>
      </c>
      <c r="B1436" s="71" t="s">
        <v>452</v>
      </c>
      <c r="C1436" s="71" t="s">
        <v>109</v>
      </c>
      <c r="D1436" s="103" t="s">
        <v>2050</v>
      </c>
      <c r="E1436" s="111" t="s">
        <v>576</v>
      </c>
      <c r="F1436" s="92" t="s">
        <v>2031</v>
      </c>
      <c r="G1436" s="112">
        <v>30000</v>
      </c>
      <c r="H1436" s="71"/>
    </row>
    <row r="1437" spans="1:8" ht="39" x14ac:dyDescent="0.25">
      <c r="A1437" s="94">
        <f t="shared" si="24"/>
        <v>1427</v>
      </c>
      <c r="B1437" s="71" t="s">
        <v>452</v>
      </c>
      <c r="C1437" s="71" t="s">
        <v>168</v>
      </c>
      <c r="D1437" s="103" t="s">
        <v>2051</v>
      </c>
      <c r="E1437" s="111" t="s">
        <v>576</v>
      </c>
      <c r="F1437" s="92" t="s">
        <v>2031</v>
      </c>
      <c r="G1437" s="112">
        <v>30000</v>
      </c>
      <c r="H1437" s="71"/>
    </row>
    <row r="1438" spans="1:8" ht="39" x14ac:dyDescent="0.25">
      <c r="A1438" s="94">
        <f t="shared" si="24"/>
        <v>1428</v>
      </c>
      <c r="B1438" s="71" t="s">
        <v>452</v>
      </c>
      <c r="C1438" s="71" t="s">
        <v>109</v>
      </c>
      <c r="D1438" s="103" t="s">
        <v>2052</v>
      </c>
      <c r="E1438" s="111" t="s">
        <v>576</v>
      </c>
      <c r="F1438" s="92" t="s">
        <v>2031</v>
      </c>
      <c r="G1438" s="112">
        <v>30000</v>
      </c>
      <c r="H1438" s="71"/>
    </row>
    <row r="1439" spans="1:8" ht="39" x14ac:dyDescent="0.25">
      <c r="A1439" s="94">
        <f t="shared" si="24"/>
        <v>1429</v>
      </c>
      <c r="B1439" s="71" t="s">
        <v>452</v>
      </c>
      <c r="C1439" s="71" t="s">
        <v>109</v>
      </c>
      <c r="D1439" s="103" t="s">
        <v>2053</v>
      </c>
      <c r="E1439" s="111" t="s">
        <v>576</v>
      </c>
      <c r="F1439" s="92" t="s">
        <v>2031</v>
      </c>
      <c r="G1439" s="112">
        <v>30000</v>
      </c>
      <c r="H1439" s="71"/>
    </row>
    <row r="1440" spans="1:8" ht="39" x14ac:dyDescent="0.25">
      <c r="A1440" s="94">
        <f t="shared" si="24"/>
        <v>1430</v>
      </c>
      <c r="B1440" s="71" t="s">
        <v>452</v>
      </c>
      <c r="C1440" s="71" t="s">
        <v>129</v>
      </c>
      <c r="D1440" s="103" t="s">
        <v>2054</v>
      </c>
      <c r="E1440" s="111" t="s">
        <v>576</v>
      </c>
      <c r="F1440" s="92" t="s">
        <v>2031</v>
      </c>
      <c r="G1440" s="112">
        <v>30000</v>
      </c>
      <c r="H1440" s="71"/>
    </row>
    <row r="1441" spans="1:8" ht="39" x14ac:dyDescent="0.25">
      <c r="A1441" s="94">
        <f t="shared" si="24"/>
        <v>1431</v>
      </c>
      <c r="B1441" s="71" t="s">
        <v>452</v>
      </c>
      <c r="C1441" s="71" t="s">
        <v>124</v>
      </c>
      <c r="D1441" s="103" t="s">
        <v>2055</v>
      </c>
      <c r="E1441" s="111" t="s">
        <v>576</v>
      </c>
      <c r="F1441" s="92" t="s">
        <v>2031</v>
      </c>
      <c r="G1441" s="112">
        <v>30000</v>
      </c>
      <c r="H1441" s="71"/>
    </row>
    <row r="1442" spans="1:8" ht="39" x14ac:dyDescent="0.25">
      <c r="A1442" s="94">
        <f t="shared" si="24"/>
        <v>1432</v>
      </c>
      <c r="B1442" s="71" t="s">
        <v>452</v>
      </c>
      <c r="C1442" s="71" t="s">
        <v>127</v>
      </c>
      <c r="D1442" s="103" t="s">
        <v>2056</v>
      </c>
      <c r="E1442" s="111" t="s">
        <v>576</v>
      </c>
      <c r="F1442" s="92" t="s">
        <v>2031</v>
      </c>
      <c r="G1442" s="112">
        <v>30000</v>
      </c>
      <c r="H1442" s="71"/>
    </row>
    <row r="1443" spans="1:8" ht="39" x14ac:dyDescent="0.25">
      <c r="A1443" s="94">
        <f t="shared" si="24"/>
        <v>1433</v>
      </c>
      <c r="B1443" s="71" t="s">
        <v>452</v>
      </c>
      <c r="C1443" s="71" t="s">
        <v>129</v>
      </c>
      <c r="D1443" s="103" t="s">
        <v>2057</v>
      </c>
      <c r="E1443" s="111" t="s">
        <v>576</v>
      </c>
      <c r="F1443" s="92" t="s">
        <v>2031</v>
      </c>
      <c r="G1443" s="112">
        <v>30000</v>
      </c>
      <c r="H1443" s="71"/>
    </row>
    <row r="1444" spans="1:8" ht="39" x14ac:dyDescent="0.25">
      <c r="A1444" s="94">
        <f t="shared" si="24"/>
        <v>1434</v>
      </c>
      <c r="B1444" s="71" t="s">
        <v>452</v>
      </c>
      <c r="C1444" s="71" t="s">
        <v>124</v>
      </c>
      <c r="D1444" s="103" t="s">
        <v>2058</v>
      </c>
      <c r="E1444" s="111" t="s">
        <v>576</v>
      </c>
      <c r="F1444" s="92" t="s">
        <v>2031</v>
      </c>
      <c r="G1444" s="112">
        <v>30000</v>
      </c>
      <c r="H1444" s="71"/>
    </row>
    <row r="1445" spans="1:8" ht="39" x14ac:dyDescent="0.25">
      <c r="A1445" s="94">
        <f t="shared" si="24"/>
        <v>1435</v>
      </c>
      <c r="B1445" s="71" t="s">
        <v>452</v>
      </c>
      <c r="C1445" s="71" t="s">
        <v>109</v>
      </c>
      <c r="D1445" s="103" t="s">
        <v>2059</v>
      </c>
      <c r="E1445" s="111" t="s">
        <v>576</v>
      </c>
      <c r="F1445" s="92" t="s">
        <v>2031</v>
      </c>
      <c r="G1445" s="112">
        <v>30000</v>
      </c>
      <c r="H1445" s="71"/>
    </row>
    <row r="1446" spans="1:8" ht="39" x14ac:dyDescent="0.25">
      <c r="A1446" s="94">
        <f t="shared" si="24"/>
        <v>1436</v>
      </c>
      <c r="B1446" s="71" t="s">
        <v>452</v>
      </c>
      <c r="C1446" s="71" t="s">
        <v>105</v>
      </c>
      <c r="D1446" s="103" t="s">
        <v>2060</v>
      </c>
      <c r="E1446" s="111" t="s">
        <v>576</v>
      </c>
      <c r="F1446" s="92" t="s">
        <v>2031</v>
      </c>
      <c r="G1446" s="112">
        <v>30000</v>
      </c>
      <c r="H1446" s="71"/>
    </row>
    <row r="1447" spans="1:8" ht="58.5" x14ac:dyDescent="0.25">
      <c r="A1447" s="94">
        <f t="shared" ref="A1447:A1510" si="25">ROW(A1437)</f>
        <v>1437</v>
      </c>
      <c r="B1447" s="71" t="s">
        <v>452</v>
      </c>
      <c r="C1447" s="71" t="s">
        <v>105</v>
      </c>
      <c r="D1447" s="103" t="s">
        <v>2061</v>
      </c>
      <c r="E1447" s="111" t="s">
        <v>576</v>
      </c>
      <c r="F1447" s="92" t="s">
        <v>2031</v>
      </c>
      <c r="G1447" s="112">
        <v>30000</v>
      </c>
      <c r="H1447" s="71"/>
    </row>
    <row r="1448" spans="1:8" ht="58.5" x14ac:dyDescent="0.25">
      <c r="A1448" s="94">
        <f t="shared" si="25"/>
        <v>1438</v>
      </c>
      <c r="B1448" s="71" t="s">
        <v>452</v>
      </c>
      <c r="C1448" s="71" t="s">
        <v>105</v>
      </c>
      <c r="D1448" s="103" t="s">
        <v>2062</v>
      </c>
      <c r="E1448" s="111" t="s">
        <v>576</v>
      </c>
      <c r="F1448" s="92" t="s">
        <v>2031</v>
      </c>
      <c r="G1448" s="112">
        <v>30000</v>
      </c>
      <c r="H1448" s="71"/>
    </row>
    <row r="1449" spans="1:8" ht="58.5" x14ac:dyDescent="0.25">
      <c r="A1449" s="94">
        <f t="shared" si="25"/>
        <v>1439</v>
      </c>
      <c r="B1449" s="71" t="s">
        <v>452</v>
      </c>
      <c r="C1449" s="71" t="s">
        <v>105</v>
      </c>
      <c r="D1449" s="103" t="s">
        <v>2063</v>
      </c>
      <c r="E1449" s="111" t="s">
        <v>576</v>
      </c>
      <c r="F1449" s="92" t="s">
        <v>2031</v>
      </c>
      <c r="G1449" s="112">
        <v>30000</v>
      </c>
      <c r="H1449" s="71"/>
    </row>
    <row r="1450" spans="1:8" ht="58.5" x14ac:dyDescent="0.25">
      <c r="A1450" s="94">
        <f t="shared" si="25"/>
        <v>1440</v>
      </c>
      <c r="B1450" s="71" t="s">
        <v>452</v>
      </c>
      <c r="C1450" s="71" t="s">
        <v>86</v>
      </c>
      <c r="D1450" s="103" t="s">
        <v>2064</v>
      </c>
      <c r="E1450" s="111" t="s">
        <v>576</v>
      </c>
      <c r="F1450" s="92" t="s">
        <v>2031</v>
      </c>
      <c r="G1450" s="112">
        <v>30000</v>
      </c>
      <c r="H1450" s="71"/>
    </row>
    <row r="1451" spans="1:8" ht="58.5" x14ac:dyDescent="0.25">
      <c r="A1451" s="94">
        <f t="shared" si="25"/>
        <v>1441</v>
      </c>
      <c r="B1451" s="71" t="s">
        <v>452</v>
      </c>
      <c r="C1451" s="71" t="s">
        <v>86</v>
      </c>
      <c r="D1451" s="103" t="s">
        <v>2065</v>
      </c>
      <c r="E1451" s="111" t="s">
        <v>576</v>
      </c>
      <c r="F1451" s="92" t="s">
        <v>2031</v>
      </c>
      <c r="G1451" s="112">
        <v>30000</v>
      </c>
      <c r="H1451" s="71"/>
    </row>
    <row r="1452" spans="1:8" ht="58.5" x14ac:dyDescent="0.25">
      <c r="A1452" s="94">
        <f t="shared" si="25"/>
        <v>1442</v>
      </c>
      <c r="B1452" s="71" t="s">
        <v>452</v>
      </c>
      <c r="C1452" s="71" t="s">
        <v>105</v>
      </c>
      <c r="D1452" s="103" t="s">
        <v>2066</v>
      </c>
      <c r="E1452" s="111" t="s">
        <v>576</v>
      </c>
      <c r="F1452" s="92" t="s">
        <v>2031</v>
      </c>
      <c r="G1452" s="112">
        <v>30000</v>
      </c>
      <c r="H1452" s="71"/>
    </row>
    <row r="1453" spans="1:8" ht="58.5" x14ac:dyDescent="0.25">
      <c r="A1453" s="94">
        <f t="shared" si="25"/>
        <v>1443</v>
      </c>
      <c r="B1453" s="71" t="s">
        <v>452</v>
      </c>
      <c r="C1453" s="71" t="s">
        <v>86</v>
      </c>
      <c r="D1453" s="103" t="s">
        <v>2067</v>
      </c>
      <c r="E1453" s="111" t="s">
        <v>576</v>
      </c>
      <c r="F1453" s="92" t="s">
        <v>2031</v>
      </c>
      <c r="G1453" s="112">
        <v>30000</v>
      </c>
      <c r="H1453" s="71"/>
    </row>
    <row r="1454" spans="1:8" ht="58.5" x14ac:dyDescent="0.25">
      <c r="A1454" s="94">
        <f t="shared" si="25"/>
        <v>1444</v>
      </c>
      <c r="B1454" s="71" t="s">
        <v>452</v>
      </c>
      <c r="C1454" s="71" t="s">
        <v>86</v>
      </c>
      <c r="D1454" s="103" t="s">
        <v>2068</v>
      </c>
      <c r="E1454" s="111" t="s">
        <v>576</v>
      </c>
      <c r="F1454" s="92" t="s">
        <v>2031</v>
      </c>
      <c r="G1454" s="112">
        <v>30000</v>
      </c>
      <c r="H1454" s="71"/>
    </row>
    <row r="1455" spans="1:8" ht="58.5" x14ac:dyDescent="0.25">
      <c r="A1455" s="94">
        <f t="shared" si="25"/>
        <v>1445</v>
      </c>
      <c r="B1455" s="71" t="s">
        <v>452</v>
      </c>
      <c r="C1455" s="71" t="s">
        <v>105</v>
      </c>
      <c r="D1455" s="103" t="s">
        <v>2069</v>
      </c>
      <c r="E1455" s="111" t="s">
        <v>576</v>
      </c>
      <c r="F1455" s="92" t="s">
        <v>2031</v>
      </c>
      <c r="G1455" s="112">
        <v>30000</v>
      </c>
      <c r="H1455" s="71"/>
    </row>
    <row r="1456" spans="1:8" ht="58.5" x14ac:dyDescent="0.25">
      <c r="A1456" s="94">
        <f t="shared" si="25"/>
        <v>1446</v>
      </c>
      <c r="B1456" s="71" t="s">
        <v>452</v>
      </c>
      <c r="C1456" s="71" t="s">
        <v>86</v>
      </c>
      <c r="D1456" s="103" t="s">
        <v>2070</v>
      </c>
      <c r="E1456" s="111" t="s">
        <v>576</v>
      </c>
      <c r="F1456" s="92" t="s">
        <v>2031</v>
      </c>
      <c r="G1456" s="112">
        <v>30000</v>
      </c>
      <c r="H1456" s="71"/>
    </row>
    <row r="1457" spans="1:8" ht="58.5" x14ac:dyDescent="0.25">
      <c r="A1457" s="94">
        <f t="shared" si="25"/>
        <v>1447</v>
      </c>
      <c r="B1457" s="71" t="s">
        <v>452</v>
      </c>
      <c r="C1457" s="71" t="s">
        <v>105</v>
      </c>
      <c r="D1457" s="103" t="s">
        <v>2071</v>
      </c>
      <c r="E1457" s="111" t="s">
        <v>576</v>
      </c>
      <c r="F1457" s="92" t="s">
        <v>2031</v>
      </c>
      <c r="G1457" s="112">
        <v>30000</v>
      </c>
      <c r="H1457" s="71"/>
    </row>
    <row r="1458" spans="1:8" ht="58.5" x14ac:dyDescent="0.25">
      <c r="A1458" s="94">
        <f t="shared" si="25"/>
        <v>1448</v>
      </c>
      <c r="B1458" s="71" t="s">
        <v>452</v>
      </c>
      <c r="C1458" s="71" t="s">
        <v>86</v>
      </c>
      <c r="D1458" s="103" t="s">
        <v>2072</v>
      </c>
      <c r="E1458" s="111" t="s">
        <v>576</v>
      </c>
      <c r="F1458" s="92" t="s">
        <v>2031</v>
      </c>
      <c r="G1458" s="112">
        <v>30000</v>
      </c>
      <c r="H1458" s="71"/>
    </row>
    <row r="1459" spans="1:8" ht="58.5" x14ac:dyDescent="0.25">
      <c r="A1459" s="94">
        <f t="shared" si="25"/>
        <v>1449</v>
      </c>
      <c r="B1459" s="71" t="s">
        <v>452</v>
      </c>
      <c r="C1459" s="71" t="s">
        <v>276</v>
      </c>
      <c r="D1459" s="103" t="s">
        <v>2073</v>
      </c>
      <c r="E1459" s="111" t="s">
        <v>576</v>
      </c>
      <c r="F1459" s="92" t="s">
        <v>2031</v>
      </c>
      <c r="G1459" s="112">
        <v>30000</v>
      </c>
      <c r="H1459" s="71"/>
    </row>
    <row r="1460" spans="1:8" ht="58.5" x14ac:dyDescent="0.25">
      <c r="A1460" s="94">
        <f t="shared" si="25"/>
        <v>1450</v>
      </c>
      <c r="B1460" s="71" t="s">
        <v>452</v>
      </c>
      <c r="C1460" s="71" t="s">
        <v>105</v>
      </c>
      <c r="D1460" s="103" t="s">
        <v>2074</v>
      </c>
      <c r="E1460" s="111" t="s">
        <v>576</v>
      </c>
      <c r="F1460" s="92" t="s">
        <v>2031</v>
      </c>
      <c r="G1460" s="112">
        <v>30000</v>
      </c>
      <c r="H1460" s="71"/>
    </row>
    <row r="1461" spans="1:8" ht="58.5" x14ac:dyDescent="0.25">
      <c r="A1461" s="94">
        <f t="shared" si="25"/>
        <v>1451</v>
      </c>
      <c r="B1461" s="71" t="s">
        <v>452</v>
      </c>
      <c r="C1461" s="71" t="s">
        <v>86</v>
      </c>
      <c r="D1461" s="103" t="s">
        <v>2075</v>
      </c>
      <c r="E1461" s="111" t="s">
        <v>576</v>
      </c>
      <c r="F1461" s="92" t="s">
        <v>2031</v>
      </c>
      <c r="G1461" s="112">
        <v>30000</v>
      </c>
      <c r="H1461" s="71"/>
    </row>
    <row r="1462" spans="1:8" ht="58.5" x14ac:dyDescent="0.25">
      <c r="A1462" s="94">
        <f t="shared" si="25"/>
        <v>1452</v>
      </c>
      <c r="B1462" s="71" t="s">
        <v>452</v>
      </c>
      <c r="C1462" s="71" t="s">
        <v>121</v>
      </c>
      <c r="D1462" s="103" t="s">
        <v>2076</v>
      </c>
      <c r="E1462" s="111" t="s">
        <v>576</v>
      </c>
      <c r="F1462" s="92" t="s">
        <v>2031</v>
      </c>
      <c r="G1462" s="112">
        <v>30000</v>
      </c>
      <c r="H1462" s="71"/>
    </row>
    <row r="1463" spans="1:8" ht="58.5" x14ac:dyDescent="0.25">
      <c r="A1463" s="94">
        <f t="shared" si="25"/>
        <v>1453</v>
      </c>
      <c r="B1463" s="71" t="s">
        <v>452</v>
      </c>
      <c r="C1463" s="71" t="s">
        <v>121</v>
      </c>
      <c r="D1463" s="103" t="s">
        <v>2077</v>
      </c>
      <c r="E1463" s="111" t="s">
        <v>576</v>
      </c>
      <c r="F1463" s="92" t="s">
        <v>2031</v>
      </c>
      <c r="G1463" s="112">
        <v>30000</v>
      </c>
      <c r="H1463" s="71"/>
    </row>
    <row r="1464" spans="1:8" ht="58.5" x14ac:dyDescent="0.25">
      <c r="A1464" s="94">
        <f t="shared" si="25"/>
        <v>1454</v>
      </c>
      <c r="B1464" s="71" t="s">
        <v>452</v>
      </c>
      <c r="C1464" s="71" t="s">
        <v>105</v>
      </c>
      <c r="D1464" s="103" t="s">
        <v>2078</v>
      </c>
      <c r="E1464" s="111" t="s">
        <v>576</v>
      </c>
      <c r="F1464" s="92" t="s">
        <v>2031</v>
      </c>
      <c r="G1464" s="112">
        <v>30000</v>
      </c>
      <c r="H1464" s="71"/>
    </row>
    <row r="1465" spans="1:8" ht="58.5" x14ac:dyDescent="0.25">
      <c r="A1465" s="94">
        <f t="shared" si="25"/>
        <v>1455</v>
      </c>
      <c r="B1465" s="71" t="s">
        <v>452</v>
      </c>
      <c r="C1465" s="71" t="s">
        <v>105</v>
      </c>
      <c r="D1465" s="103" t="s">
        <v>2079</v>
      </c>
      <c r="E1465" s="111" t="s">
        <v>576</v>
      </c>
      <c r="F1465" s="92" t="s">
        <v>2031</v>
      </c>
      <c r="G1465" s="112">
        <v>30000</v>
      </c>
      <c r="H1465" s="71"/>
    </row>
    <row r="1466" spans="1:8" ht="58.5" x14ac:dyDescent="0.25">
      <c r="A1466" s="94">
        <f t="shared" si="25"/>
        <v>1456</v>
      </c>
      <c r="B1466" s="71" t="s">
        <v>452</v>
      </c>
      <c r="C1466" s="71" t="s">
        <v>86</v>
      </c>
      <c r="D1466" s="103" t="s">
        <v>2080</v>
      </c>
      <c r="E1466" s="111" t="s">
        <v>576</v>
      </c>
      <c r="F1466" s="92" t="s">
        <v>2031</v>
      </c>
      <c r="G1466" s="112">
        <v>30000</v>
      </c>
      <c r="H1466" s="71"/>
    </row>
    <row r="1467" spans="1:8" ht="58.5" x14ac:dyDescent="0.25">
      <c r="A1467" s="94">
        <f t="shared" si="25"/>
        <v>1457</v>
      </c>
      <c r="B1467" s="71" t="s">
        <v>452</v>
      </c>
      <c r="C1467" s="71" t="s">
        <v>105</v>
      </c>
      <c r="D1467" s="103" t="s">
        <v>2081</v>
      </c>
      <c r="E1467" s="111" t="s">
        <v>576</v>
      </c>
      <c r="F1467" s="92" t="s">
        <v>2031</v>
      </c>
      <c r="G1467" s="112">
        <v>30000</v>
      </c>
      <c r="H1467" s="71"/>
    </row>
    <row r="1468" spans="1:8" ht="58.5" x14ac:dyDescent="0.25">
      <c r="A1468" s="94">
        <f t="shared" si="25"/>
        <v>1458</v>
      </c>
      <c r="B1468" s="71" t="s">
        <v>452</v>
      </c>
      <c r="C1468" s="71" t="s">
        <v>86</v>
      </c>
      <c r="D1468" s="103" t="s">
        <v>2082</v>
      </c>
      <c r="E1468" s="111" t="s">
        <v>576</v>
      </c>
      <c r="F1468" s="92" t="s">
        <v>2031</v>
      </c>
      <c r="G1468" s="112">
        <v>30000</v>
      </c>
      <c r="H1468" s="71"/>
    </row>
    <row r="1469" spans="1:8" ht="58.5" x14ac:dyDescent="0.25">
      <c r="A1469" s="94">
        <f t="shared" si="25"/>
        <v>1459</v>
      </c>
      <c r="B1469" s="71" t="s">
        <v>452</v>
      </c>
      <c r="C1469" s="71" t="s">
        <v>105</v>
      </c>
      <c r="D1469" s="103" t="s">
        <v>2083</v>
      </c>
      <c r="E1469" s="111" t="s">
        <v>576</v>
      </c>
      <c r="F1469" s="92" t="s">
        <v>2031</v>
      </c>
      <c r="G1469" s="112">
        <v>30000</v>
      </c>
      <c r="H1469" s="71"/>
    </row>
    <row r="1470" spans="1:8" ht="58.5" x14ac:dyDescent="0.25">
      <c r="A1470" s="94">
        <f t="shared" si="25"/>
        <v>1460</v>
      </c>
      <c r="B1470" s="71" t="s">
        <v>452</v>
      </c>
      <c r="C1470" s="71" t="s">
        <v>86</v>
      </c>
      <c r="D1470" s="103" t="s">
        <v>2084</v>
      </c>
      <c r="E1470" s="111" t="s">
        <v>576</v>
      </c>
      <c r="F1470" s="92" t="s">
        <v>2031</v>
      </c>
      <c r="G1470" s="112">
        <v>30000</v>
      </c>
      <c r="H1470" s="71"/>
    </row>
    <row r="1471" spans="1:8" ht="58.5" x14ac:dyDescent="0.25">
      <c r="A1471" s="94">
        <f t="shared" si="25"/>
        <v>1461</v>
      </c>
      <c r="B1471" s="71" t="s">
        <v>452</v>
      </c>
      <c r="C1471" s="71" t="s">
        <v>124</v>
      </c>
      <c r="D1471" s="103" t="s">
        <v>2085</v>
      </c>
      <c r="E1471" s="111" t="s">
        <v>576</v>
      </c>
      <c r="F1471" s="92" t="s">
        <v>2031</v>
      </c>
      <c r="G1471" s="112">
        <v>30000</v>
      </c>
      <c r="H1471" s="71"/>
    </row>
    <row r="1472" spans="1:8" ht="58.5" x14ac:dyDescent="0.25">
      <c r="A1472" s="94">
        <f t="shared" si="25"/>
        <v>1462</v>
      </c>
      <c r="B1472" s="71" t="s">
        <v>452</v>
      </c>
      <c r="C1472" s="71" t="s">
        <v>86</v>
      </c>
      <c r="D1472" s="103" t="s">
        <v>2086</v>
      </c>
      <c r="E1472" s="111" t="s">
        <v>576</v>
      </c>
      <c r="F1472" s="92" t="s">
        <v>2031</v>
      </c>
      <c r="G1472" s="112">
        <v>30000</v>
      </c>
      <c r="H1472" s="71"/>
    </row>
    <row r="1473" spans="1:8" ht="58.5" x14ac:dyDescent="0.25">
      <c r="A1473" s="94">
        <f t="shared" si="25"/>
        <v>1463</v>
      </c>
      <c r="B1473" s="71" t="s">
        <v>452</v>
      </c>
      <c r="C1473" s="71" t="s">
        <v>105</v>
      </c>
      <c r="D1473" s="103" t="s">
        <v>2087</v>
      </c>
      <c r="E1473" s="111" t="s">
        <v>576</v>
      </c>
      <c r="F1473" s="92" t="s">
        <v>2031</v>
      </c>
      <c r="G1473" s="112">
        <v>30000</v>
      </c>
      <c r="H1473" s="71"/>
    </row>
    <row r="1474" spans="1:8" ht="58.5" x14ac:dyDescent="0.25">
      <c r="A1474" s="94">
        <f t="shared" si="25"/>
        <v>1464</v>
      </c>
      <c r="B1474" s="71" t="s">
        <v>452</v>
      </c>
      <c r="C1474" s="71" t="s">
        <v>109</v>
      </c>
      <c r="D1474" s="103" t="s">
        <v>2088</v>
      </c>
      <c r="E1474" s="111" t="s">
        <v>576</v>
      </c>
      <c r="F1474" s="92" t="s">
        <v>2031</v>
      </c>
      <c r="G1474" s="112">
        <v>30000</v>
      </c>
      <c r="H1474" s="71"/>
    </row>
    <row r="1475" spans="1:8" ht="58.5" x14ac:dyDescent="0.25">
      <c r="A1475" s="94">
        <f t="shared" si="25"/>
        <v>1465</v>
      </c>
      <c r="B1475" s="71" t="s">
        <v>452</v>
      </c>
      <c r="C1475" s="71" t="s">
        <v>86</v>
      </c>
      <c r="D1475" s="103" t="s">
        <v>2089</v>
      </c>
      <c r="E1475" s="111" t="s">
        <v>576</v>
      </c>
      <c r="F1475" s="92" t="s">
        <v>2031</v>
      </c>
      <c r="G1475" s="112">
        <v>30000</v>
      </c>
      <c r="H1475" s="71"/>
    </row>
    <row r="1476" spans="1:8" ht="58.5" x14ac:dyDescent="0.25">
      <c r="A1476" s="94">
        <f t="shared" si="25"/>
        <v>1466</v>
      </c>
      <c r="B1476" s="71" t="s">
        <v>452</v>
      </c>
      <c r="C1476" s="71" t="s">
        <v>124</v>
      </c>
      <c r="D1476" s="103" t="s">
        <v>2090</v>
      </c>
      <c r="E1476" s="111" t="s">
        <v>576</v>
      </c>
      <c r="F1476" s="92" t="s">
        <v>2031</v>
      </c>
      <c r="G1476" s="112">
        <v>30000</v>
      </c>
      <c r="H1476" s="71"/>
    </row>
    <row r="1477" spans="1:8" ht="58.5" x14ac:dyDescent="0.25">
      <c r="A1477" s="94">
        <f t="shared" si="25"/>
        <v>1467</v>
      </c>
      <c r="B1477" s="71" t="s">
        <v>452</v>
      </c>
      <c r="C1477" s="71" t="s">
        <v>86</v>
      </c>
      <c r="D1477" s="103" t="s">
        <v>2091</v>
      </c>
      <c r="E1477" s="111" t="s">
        <v>576</v>
      </c>
      <c r="F1477" s="92" t="s">
        <v>2031</v>
      </c>
      <c r="G1477" s="112">
        <v>30000</v>
      </c>
      <c r="H1477" s="71"/>
    </row>
    <row r="1478" spans="1:8" ht="58.5" x14ac:dyDescent="0.25">
      <c r="A1478" s="94">
        <f t="shared" si="25"/>
        <v>1468</v>
      </c>
      <c r="B1478" s="71" t="s">
        <v>452</v>
      </c>
      <c r="C1478" s="71" t="s">
        <v>105</v>
      </c>
      <c r="D1478" s="103" t="s">
        <v>2092</v>
      </c>
      <c r="E1478" s="111" t="s">
        <v>576</v>
      </c>
      <c r="F1478" s="92" t="s">
        <v>2031</v>
      </c>
      <c r="G1478" s="112">
        <v>30000</v>
      </c>
      <c r="H1478" s="71"/>
    </row>
    <row r="1479" spans="1:8" ht="58.5" x14ac:dyDescent="0.25">
      <c r="A1479" s="94">
        <f t="shared" si="25"/>
        <v>1469</v>
      </c>
      <c r="B1479" s="71" t="s">
        <v>452</v>
      </c>
      <c r="C1479" s="71" t="s">
        <v>105</v>
      </c>
      <c r="D1479" s="103" t="s">
        <v>2093</v>
      </c>
      <c r="E1479" s="111" t="s">
        <v>576</v>
      </c>
      <c r="F1479" s="92" t="s">
        <v>2031</v>
      </c>
      <c r="G1479" s="112">
        <v>30000</v>
      </c>
      <c r="H1479" s="71"/>
    </row>
    <row r="1480" spans="1:8" ht="58.5" x14ac:dyDescent="0.25">
      <c r="A1480" s="94">
        <f t="shared" si="25"/>
        <v>1470</v>
      </c>
      <c r="B1480" s="71" t="s">
        <v>452</v>
      </c>
      <c r="C1480" s="71" t="s">
        <v>86</v>
      </c>
      <c r="D1480" s="103" t="s">
        <v>2094</v>
      </c>
      <c r="E1480" s="111" t="s">
        <v>576</v>
      </c>
      <c r="F1480" s="92" t="s">
        <v>2031</v>
      </c>
      <c r="G1480" s="112">
        <v>30000</v>
      </c>
      <c r="H1480" s="71"/>
    </row>
    <row r="1481" spans="1:8" ht="58.5" x14ac:dyDescent="0.25">
      <c r="A1481" s="94">
        <f t="shared" si="25"/>
        <v>1471</v>
      </c>
      <c r="B1481" s="71" t="s">
        <v>452</v>
      </c>
      <c r="C1481" s="71" t="s">
        <v>105</v>
      </c>
      <c r="D1481" s="103" t="s">
        <v>2095</v>
      </c>
      <c r="E1481" s="111" t="s">
        <v>576</v>
      </c>
      <c r="F1481" s="92" t="s">
        <v>2031</v>
      </c>
      <c r="G1481" s="112">
        <v>30000</v>
      </c>
      <c r="H1481" s="71"/>
    </row>
    <row r="1482" spans="1:8" ht="58.5" x14ac:dyDescent="0.25">
      <c r="A1482" s="94">
        <f t="shared" si="25"/>
        <v>1472</v>
      </c>
      <c r="B1482" s="71" t="s">
        <v>452</v>
      </c>
      <c r="C1482" s="71" t="s">
        <v>121</v>
      </c>
      <c r="D1482" s="103" t="s">
        <v>2096</v>
      </c>
      <c r="E1482" s="111" t="s">
        <v>576</v>
      </c>
      <c r="F1482" s="92" t="s">
        <v>2031</v>
      </c>
      <c r="G1482" s="112">
        <v>30000</v>
      </c>
      <c r="H1482" s="71"/>
    </row>
    <row r="1483" spans="1:8" ht="58.5" x14ac:dyDescent="0.25">
      <c r="A1483" s="94">
        <f t="shared" si="25"/>
        <v>1473</v>
      </c>
      <c r="B1483" s="71" t="s">
        <v>452</v>
      </c>
      <c r="C1483" s="71" t="s">
        <v>105</v>
      </c>
      <c r="D1483" s="103" t="s">
        <v>2097</v>
      </c>
      <c r="E1483" s="111" t="s">
        <v>576</v>
      </c>
      <c r="F1483" s="92" t="s">
        <v>2031</v>
      </c>
      <c r="G1483" s="112">
        <v>30000</v>
      </c>
      <c r="H1483" s="71"/>
    </row>
    <row r="1484" spans="1:8" ht="39" x14ac:dyDescent="0.25">
      <c r="A1484" s="94">
        <f t="shared" si="25"/>
        <v>1474</v>
      </c>
      <c r="B1484" s="71" t="s">
        <v>452</v>
      </c>
      <c r="C1484" s="71" t="s">
        <v>109</v>
      </c>
      <c r="D1484" s="103" t="s">
        <v>2098</v>
      </c>
      <c r="E1484" s="111" t="s">
        <v>576</v>
      </c>
      <c r="F1484" s="92" t="s">
        <v>2031</v>
      </c>
      <c r="G1484" s="112">
        <v>30000</v>
      </c>
      <c r="H1484" s="71"/>
    </row>
    <row r="1485" spans="1:8" ht="58.5" x14ac:dyDescent="0.25">
      <c r="A1485" s="94">
        <f t="shared" si="25"/>
        <v>1475</v>
      </c>
      <c r="B1485" s="71" t="s">
        <v>452</v>
      </c>
      <c r="C1485" s="71" t="s">
        <v>276</v>
      </c>
      <c r="D1485" s="103" t="s">
        <v>2099</v>
      </c>
      <c r="E1485" s="111" t="s">
        <v>576</v>
      </c>
      <c r="F1485" s="92" t="s">
        <v>2031</v>
      </c>
      <c r="G1485" s="112">
        <v>30000</v>
      </c>
      <c r="H1485" s="71"/>
    </row>
    <row r="1486" spans="1:8" ht="39" x14ac:dyDescent="0.25">
      <c r="A1486" s="94">
        <f t="shared" si="25"/>
        <v>1476</v>
      </c>
      <c r="B1486" s="71" t="s">
        <v>452</v>
      </c>
      <c r="C1486" s="71" t="s">
        <v>105</v>
      </c>
      <c r="D1486" s="103" t="s">
        <v>2100</v>
      </c>
      <c r="E1486" s="111" t="s">
        <v>576</v>
      </c>
      <c r="F1486" s="92" t="s">
        <v>2031</v>
      </c>
      <c r="G1486" s="112">
        <v>30000</v>
      </c>
      <c r="H1486" s="71"/>
    </row>
    <row r="1487" spans="1:8" ht="58.5" x14ac:dyDescent="0.25">
      <c r="A1487" s="94">
        <f t="shared" si="25"/>
        <v>1477</v>
      </c>
      <c r="B1487" s="71" t="s">
        <v>452</v>
      </c>
      <c r="C1487" s="71" t="s">
        <v>105</v>
      </c>
      <c r="D1487" s="103" t="s">
        <v>2101</v>
      </c>
      <c r="E1487" s="111" t="s">
        <v>576</v>
      </c>
      <c r="F1487" s="92" t="s">
        <v>2031</v>
      </c>
      <c r="G1487" s="112">
        <v>30000</v>
      </c>
      <c r="H1487" s="71"/>
    </row>
    <row r="1488" spans="1:8" ht="39" x14ac:dyDescent="0.25">
      <c r="A1488" s="94">
        <f t="shared" si="25"/>
        <v>1478</v>
      </c>
      <c r="B1488" s="71" t="s">
        <v>452</v>
      </c>
      <c r="C1488" s="71" t="s">
        <v>150</v>
      </c>
      <c r="D1488" s="103" t="s">
        <v>2102</v>
      </c>
      <c r="E1488" s="111" t="s">
        <v>576</v>
      </c>
      <c r="F1488" s="92" t="s">
        <v>2031</v>
      </c>
      <c r="G1488" s="112">
        <v>30000</v>
      </c>
      <c r="H1488" s="71"/>
    </row>
    <row r="1489" spans="1:8" ht="39" x14ac:dyDescent="0.25">
      <c r="A1489" s="94">
        <f t="shared" si="25"/>
        <v>1479</v>
      </c>
      <c r="B1489" s="71" t="s">
        <v>452</v>
      </c>
      <c r="C1489" s="71" t="s">
        <v>121</v>
      </c>
      <c r="D1489" s="103" t="s">
        <v>2103</v>
      </c>
      <c r="E1489" s="111" t="s">
        <v>576</v>
      </c>
      <c r="F1489" s="92" t="s">
        <v>2031</v>
      </c>
      <c r="G1489" s="112">
        <v>30000</v>
      </c>
      <c r="H1489" s="71"/>
    </row>
    <row r="1490" spans="1:8" ht="39" x14ac:dyDescent="0.25">
      <c r="A1490" s="94">
        <f t="shared" si="25"/>
        <v>1480</v>
      </c>
      <c r="B1490" s="71" t="s">
        <v>452</v>
      </c>
      <c r="C1490" s="71" t="s">
        <v>109</v>
      </c>
      <c r="D1490" s="103" t="s">
        <v>2104</v>
      </c>
      <c r="E1490" s="111" t="s">
        <v>576</v>
      </c>
      <c r="F1490" s="92" t="s">
        <v>2031</v>
      </c>
      <c r="G1490" s="112">
        <v>30000</v>
      </c>
      <c r="H1490" s="71"/>
    </row>
    <row r="1491" spans="1:8" ht="39" x14ac:dyDescent="0.25">
      <c r="A1491" s="94">
        <f t="shared" si="25"/>
        <v>1481</v>
      </c>
      <c r="B1491" s="71" t="s">
        <v>452</v>
      </c>
      <c r="C1491" s="71" t="s">
        <v>105</v>
      </c>
      <c r="D1491" s="103" t="s">
        <v>2105</v>
      </c>
      <c r="E1491" s="111" t="s">
        <v>576</v>
      </c>
      <c r="F1491" s="92" t="s">
        <v>2031</v>
      </c>
      <c r="G1491" s="112">
        <v>30000</v>
      </c>
      <c r="H1491" s="71"/>
    </row>
    <row r="1492" spans="1:8" ht="39" x14ac:dyDescent="0.25">
      <c r="A1492" s="94">
        <f t="shared" si="25"/>
        <v>1482</v>
      </c>
      <c r="B1492" s="71" t="s">
        <v>452</v>
      </c>
      <c r="C1492" s="71" t="s">
        <v>124</v>
      </c>
      <c r="D1492" s="103" t="s">
        <v>2106</v>
      </c>
      <c r="E1492" s="111" t="s">
        <v>576</v>
      </c>
      <c r="F1492" s="92" t="s">
        <v>2031</v>
      </c>
      <c r="G1492" s="112">
        <v>30000</v>
      </c>
      <c r="H1492" s="71"/>
    </row>
    <row r="1493" spans="1:8" ht="39" x14ac:dyDescent="0.25">
      <c r="A1493" s="94">
        <f t="shared" si="25"/>
        <v>1483</v>
      </c>
      <c r="B1493" s="71" t="s">
        <v>452</v>
      </c>
      <c r="C1493" s="71" t="s">
        <v>129</v>
      </c>
      <c r="D1493" s="103" t="s">
        <v>2107</v>
      </c>
      <c r="E1493" s="111" t="s">
        <v>576</v>
      </c>
      <c r="F1493" s="92" t="s">
        <v>2031</v>
      </c>
      <c r="G1493" s="112">
        <v>30000</v>
      </c>
      <c r="H1493" s="71"/>
    </row>
    <row r="1494" spans="1:8" ht="39" x14ac:dyDescent="0.25">
      <c r="A1494" s="94">
        <f t="shared" si="25"/>
        <v>1484</v>
      </c>
      <c r="B1494" s="71" t="s">
        <v>452</v>
      </c>
      <c r="C1494" s="71" t="s">
        <v>127</v>
      </c>
      <c r="D1494" s="103" t="s">
        <v>2108</v>
      </c>
      <c r="E1494" s="111" t="s">
        <v>576</v>
      </c>
      <c r="F1494" s="92" t="s">
        <v>2031</v>
      </c>
      <c r="G1494" s="112">
        <v>30000</v>
      </c>
      <c r="H1494" s="71"/>
    </row>
    <row r="1495" spans="1:8" ht="39" x14ac:dyDescent="0.25">
      <c r="A1495" s="94">
        <f t="shared" si="25"/>
        <v>1485</v>
      </c>
      <c r="B1495" s="71" t="s">
        <v>452</v>
      </c>
      <c r="C1495" s="71" t="s">
        <v>124</v>
      </c>
      <c r="D1495" s="103" t="s">
        <v>2109</v>
      </c>
      <c r="E1495" s="111" t="s">
        <v>576</v>
      </c>
      <c r="F1495" s="92" t="s">
        <v>2031</v>
      </c>
      <c r="G1495" s="112">
        <v>30000</v>
      </c>
      <c r="H1495" s="71"/>
    </row>
    <row r="1496" spans="1:8" ht="39" x14ac:dyDescent="0.25">
      <c r="A1496" s="94">
        <f t="shared" si="25"/>
        <v>1486</v>
      </c>
      <c r="B1496" s="71" t="s">
        <v>452</v>
      </c>
      <c r="C1496" s="71" t="s">
        <v>129</v>
      </c>
      <c r="D1496" s="103" t="s">
        <v>2110</v>
      </c>
      <c r="E1496" s="111" t="s">
        <v>576</v>
      </c>
      <c r="F1496" s="92" t="s">
        <v>2031</v>
      </c>
      <c r="G1496" s="112">
        <v>30000</v>
      </c>
      <c r="H1496" s="71"/>
    </row>
    <row r="1497" spans="1:8" ht="39" x14ac:dyDescent="0.25">
      <c r="A1497" s="94">
        <f t="shared" si="25"/>
        <v>1487</v>
      </c>
      <c r="B1497" s="71" t="s">
        <v>452</v>
      </c>
      <c r="C1497" s="71" t="s">
        <v>105</v>
      </c>
      <c r="D1497" s="103" t="s">
        <v>2111</v>
      </c>
      <c r="E1497" s="111" t="s">
        <v>576</v>
      </c>
      <c r="F1497" s="92" t="s">
        <v>2031</v>
      </c>
      <c r="G1497" s="112">
        <v>30000</v>
      </c>
      <c r="H1497" s="71"/>
    </row>
    <row r="1498" spans="1:8" ht="39" x14ac:dyDescent="0.25">
      <c r="A1498" s="94">
        <f t="shared" si="25"/>
        <v>1488</v>
      </c>
      <c r="B1498" s="71" t="s">
        <v>452</v>
      </c>
      <c r="C1498" s="71" t="s">
        <v>124</v>
      </c>
      <c r="D1498" s="103" t="s">
        <v>2112</v>
      </c>
      <c r="E1498" s="111" t="s">
        <v>576</v>
      </c>
      <c r="F1498" s="92" t="s">
        <v>2031</v>
      </c>
      <c r="G1498" s="112">
        <v>30000</v>
      </c>
      <c r="H1498" s="71"/>
    </row>
    <row r="1499" spans="1:8" ht="39" x14ac:dyDescent="0.25">
      <c r="A1499" s="94">
        <f t="shared" si="25"/>
        <v>1489</v>
      </c>
      <c r="B1499" s="71" t="s">
        <v>452</v>
      </c>
      <c r="C1499" s="71" t="s">
        <v>127</v>
      </c>
      <c r="D1499" s="103" t="s">
        <v>2113</v>
      </c>
      <c r="E1499" s="111" t="s">
        <v>576</v>
      </c>
      <c r="F1499" s="92" t="s">
        <v>2031</v>
      </c>
      <c r="G1499" s="112">
        <v>30000</v>
      </c>
      <c r="H1499" s="71"/>
    </row>
    <row r="1500" spans="1:8" ht="39" x14ac:dyDescent="0.25">
      <c r="A1500" s="94">
        <f t="shared" si="25"/>
        <v>1490</v>
      </c>
      <c r="B1500" s="71" t="s">
        <v>452</v>
      </c>
      <c r="C1500" s="71" t="s">
        <v>129</v>
      </c>
      <c r="D1500" s="103" t="s">
        <v>2114</v>
      </c>
      <c r="E1500" s="111" t="s">
        <v>576</v>
      </c>
      <c r="F1500" s="92" t="s">
        <v>2031</v>
      </c>
      <c r="G1500" s="112">
        <v>30000</v>
      </c>
      <c r="H1500" s="71"/>
    </row>
    <row r="1501" spans="1:8" ht="39" x14ac:dyDescent="0.25">
      <c r="A1501" s="94">
        <f t="shared" si="25"/>
        <v>1491</v>
      </c>
      <c r="B1501" s="71" t="s">
        <v>452</v>
      </c>
      <c r="C1501" s="71" t="s">
        <v>124</v>
      </c>
      <c r="D1501" s="103" t="s">
        <v>2115</v>
      </c>
      <c r="E1501" s="111" t="s">
        <v>576</v>
      </c>
      <c r="F1501" s="92" t="s">
        <v>2031</v>
      </c>
      <c r="G1501" s="112">
        <v>30000</v>
      </c>
      <c r="H1501" s="71"/>
    </row>
    <row r="1502" spans="1:8" ht="39" x14ac:dyDescent="0.25">
      <c r="A1502" s="94">
        <f t="shared" si="25"/>
        <v>1492</v>
      </c>
      <c r="B1502" s="71" t="s">
        <v>452</v>
      </c>
      <c r="C1502" s="71" t="s">
        <v>109</v>
      </c>
      <c r="D1502" s="103" t="s">
        <v>2116</v>
      </c>
      <c r="E1502" s="111" t="s">
        <v>576</v>
      </c>
      <c r="F1502" s="92" t="s">
        <v>2031</v>
      </c>
      <c r="G1502" s="112">
        <v>30000</v>
      </c>
      <c r="H1502" s="71"/>
    </row>
    <row r="1503" spans="1:8" ht="39" x14ac:dyDescent="0.25">
      <c r="A1503" s="94">
        <f t="shared" si="25"/>
        <v>1493</v>
      </c>
      <c r="B1503" s="71" t="s">
        <v>452</v>
      </c>
      <c r="C1503" s="71" t="s">
        <v>129</v>
      </c>
      <c r="D1503" s="103" t="s">
        <v>2117</v>
      </c>
      <c r="E1503" s="111" t="s">
        <v>576</v>
      </c>
      <c r="F1503" s="92" t="s">
        <v>2031</v>
      </c>
      <c r="G1503" s="112">
        <v>30000</v>
      </c>
      <c r="H1503" s="71"/>
    </row>
    <row r="1504" spans="1:8" ht="39" x14ac:dyDescent="0.25">
      <c r="A1504" s="94">
        <f t="shared" si="25"/>
        <v>1494</v>
      </c>
      <c r="B1504" s="71" t="s">
        <v>452</v>
      </c>
      <c r="C1504" s="71" t="s">
        <v>163</v>
      </c>
      <c r="D1504" s="103" t="s">
        <v>2118</v>
      </c>
      <c r="E1504" s="111" t="s">
        <v>576</v>
      </c>
      <c r="F1504" s="92" t="s">
        <v>2031</v>
      </c>
      <c r="G1504" s="112">
        <v>30000</v>
      </c>
      <c r="H1504" s="71"/>
    </row>
    <row r="1505" spans="1:8" ht="39" x14ac:dyDescent="0.25">
      <c r="A1505" s="94">
        <f t="shared" si="25"/>
        <v>1495</v>
      </c>
      <c r="B1505" s="71" t="s">
        <v>452</v>
      </c>
      <c r="C1505" s="71" t="s">
        <v>175</v>
      </c>
      <c r="D1505" s="103" t="s">
        <v>2119</v>
      </c>
      <c r="E1505" s="111" t="s">
        <v>576</v>
      </c>
      <c r="F1505" s="92" t="s">
        <v>2031</v>
      </c>
      <c r="G1505" s="112">
        <v>30000</v>
      </c>
      <c r="H1505" s="71"/>
    </row>
    <row r="1506" spans="1:8" ht="39" x14ac:dyDescent="0.25">
      <c r="A1506" s="94">
        <f t="shared" si="25"/>
        <v>1496</v>
      </c>
      <c r="B1506" s="71" t="s">
        <v>452</v>
      </c>
      <c r="C1506" s="71" t="s">
        <v>124</v>
      </c>
      <c r="D1506" s="103" t="s">
        <v>2120</v>
      </c>
      <c r="E1506" s="111" t="s">
        <v>576</v>
      </c>
      <c r="F1506" s="92" t="s">
        <v>2031</v>
      </c>
      <c r="G1506" s="112">
        <v>30000</v>
      </c>
      <c r="H1506" s="71"/>
    </row>
    <row r="1507" spans="1:8" ht="39" x14ac:dyDescent="0.25">
      <c r="A1507" s="94">
        <f t="shared" si="25"/>
        <v>1497</v>
      </c>
      <c r="B1507" s="71" t="s">
        <v>452</v>
      </c>
      <c r="C1507" s="71" t="s">
        <v>124</v>
      </c>
      <c r="D1507" s="103" t="s">
        <v>2121</v>
      </c>
      <c r="E1507" s="111" t="s">
        <v>576</v>
      </c>
      <c r="F1507" s="92" t="s">
        <v>2031</v>
      </c>
      <c r="G1507" s="112">
        <v>30000</v>
      </c>
      <c r="H1507" s="71"/>
    </row>
    <row r="1508" spans="1:8" ht="39" x14ac:dyDescent="0.25">
      <c r="A1508" s="94">
        <f t="shared" si="25"/>
        <v>1498</v>
      </c>
      <c r="B1508" s="71" t="s">
        <v>452</v>
      </c>
      <c r="C1508" s="71" t="s">
        <v>124</v>
      </c>
      <c r="D1508" s="103" t="s">
        <v>2122</v>
      </c>
      <c r="E1508" s="111" t="s">
        <v>576</v>
      </c>
      <c r="F1508" s="92" t="s">
        <v>2031</v>
      </c>
      <c r="G1508" s="112">
        <v>30000</v>
      </c>
      <c r="H1508" s="71"/>
    </row>
    <row r="1509" spans="1:8" ht="39" x14ac:dyDescent="0.25">
      <c r="A1509" s="94">
        <f t="shared" si="25"/>
        <v>1499</v>
      </c>
      <c r="B1509" s="71" t="s">
        <v>452</v>
      </c>
      <c r="C1509" s="71" t="s">
        <v>124</v>
      </c>
      <c r="D1509" s="103" t="s">
        <v>2123</v>
      </c>
      <c r="E1509" s="111" t="s">
        <v>576</v>
      </c>
      <c r="F1509" s="92" t="s">
        <v>2031</v>
      </c>
      <c r="G1509" s="112">
        <v>30000</v>
      </c>
      <c r="H1509" s="71"/>
    </row>
    <row r="1510" spans="1:8" ht="39" x14ac:dyDescent="0.25">
      <c r="A1510" s="94">
        <f t="shared" si="25"/>
        <v>1500</v>
      </c>
      <c r="B1510" s="71" t="s">
        <v>452</v>
      </c>
      <c r="C1510" s="71" t="s">
        <v>127</v>
      </c>
      <c r="D1510" s="103" t="s">
        <v>2124</v>
      </c>
      <c r="E1510" s="111" t="s">
        <v>576</v>
      </c>
      <c r="F1510" s="92" t="s">
        <v>2031</v>
      </c>
      <c r="G1510" s="112">
        <v>30000</v>
      </c>
      <c r="H1510" s="71"/>
    </row>
    <row r="1511" spans="1:8" ht="39" x14ac:dyDescent="0.25">
      <c r="A1511" s="94">
        <f t="shared" ref="A1511:A1574" si="26">ROW(A1501)</f>
        <v>1501</v>
      </c>
      <c r="B1511" s="71" t="s">
        <v>452</v>
      </c>
      <c r="C1511" s="71" t="s">
        <v>119</v>
      </c>
      <c r="D1511" s="103" t="s">
        <v>2125</v>
      </c>
      <c r="E1511" s="111" t="s">
        <v>576</v>
      </c>
      <c r="F1511" s="92" t="s">
        <v>2031</v>
      </c>
      <c r="G1511" s="112">
        <v>30000</v>
      </c>
      <c r="H1511" s="71"/>
    </row>
    <row r="1512" spans="1:8" ht="39" x14ac:dyDescent="0.25">
      <c r="A1512" s="94">
        <f t="shared" si="26"/>
        <v>1502</v>
      </c>
      <c r="B1512" s="71" t="s">
        <v>452</v>
      </c>
      <c r="C1512" s="71" t="s">
        <v>124</v>
      </c>
      <c r="D1512" s="103" t="s">
        <v>2126</v>
      </c>
      <c r="E1512" s="111" t="s">
        <v>576</v>
      </c>
      <c r="F1512" s="92" t="s">
        <v>2031</v>
      </c>
      <c r="G1512" s="112">
        <v>30000</v>
      </c>
      <c r="H1512" s="71"/>
    </row>
    <row r="1513" spans="1:8" ht="39" x14ac:dyDescent="0.25">
      <c r="A1513" s="94">
        <f t="shared" si="26"/>
        <v>1503</v>
      </c>
      <c r="B1513" s="71" t="s">
        <v>452</v>
      </c>
      <c r="C1513" s="71" t="s">
        <v>129</v>
      </c>
      <c r="D1513" s="103" t="s">
        <v>2127</v>
      </c>
      <c r="E1513" s="111" t="s">
        <v>576</v>
      </c>
      <c r="F1513" s="92" t="s">
        <v>2031</v>
      </c>
      <c r="G1513" s="112">
        <v>30000</v>
      </c>
      <c r="H1513" s="71"/>
    </row>
    <row r="1514" spans="1:8" ht="39" x14ac:dyDescent="0.25">
      <c r="A1514" s="94">
        <f t="shared" si="26"/>
        <v>1504</v>
      </c>
      <c r="B1514" s="71" t="s">
        <v>452</v>
      </c>
      <c r="C1514" s="71" t="s">
        <v>129</v>
      </c>
      <c r="D1514" s="103" t="s">
        <v>2128</v>
      </c>
      <c r="E1514" s="111" t="s">
        <v>576</v>
      </c>
      <c r="F1514" s="92" t="s">
        <v>2031</v>
      </c>
      <c r="G1514" s="112">
        <v>30000</v>
      </c>
      <c r="H1514" s="71"/>
    </row>
    <row r="1515" spans="1:8" ht="39" x14ac:dyDescent="0.25">
      <c r="A1515" s="94">
        <f t="shared" si="26"/>
        <v>1505</v>
      </c>
      <c r="B1515" s="71" t="s">
        <v>452</v>
      </c>
      <c r="C1515" s="71" t="s">
        <v>129</v>
      </c>
      <c r="D1515" s="103" t="s">
        <v>2129</v>
      </c>
      <c r="E1515" s="111" t="s">
        <v>576</v>
      </c>
      <c r="F1515" s="92" t="s">
        <v>2031</v>
      </c>
      <c r="G1515" s="112">
        <v>30000</v>
      </c>
      <c r="H1515" s="71"/>
    </row>
    <row r="1516" spans="1:8" ht="39" x14ac:dyDescent="0.25">
      <c r="A1516" s="94">
        <f t="shared" si="26"/>
        <v>1506</v>
      </c>
      <c r="B1516" s="71" t="s">
        <v>452</v>
      </c>
      <c r="C1516" s="71" t="s">
        <v>129</v>
      </c>
      <c r="D1516" s="103" t="s">
        <v>2130</v>
      </c>
      <c r="E1516" s="111" t="s">
        <v>576</v>
      </c>
      <c r="F1516" s="92" t="s">
        <v>2031</v>
      </c>
      <c r="G1516" s="112">
        <v>30000</v>
      </c>
      <c r="H1516" s="71"/>
    </row>
    <row r="1517" spans="1:8" ht="39" x14ac:dyDescent="0.25">
      <c r="A1517" s="94">
        <f t="shared" si="26"/>
        <v>1507</v>
      </c>
      <c r="B1517" s="71" t="s">
        <v>452</v>
      </c>
      <c r="C1517" s="71" t="s">
        <v>129</v>
      </c>
      <c r="D1517" s="103" t="s">
        <v>2131</v>
      </c>
      <c r="E1517" s="111" t="s">
        <v>576</v>
      </c>
      <c r="F1517" s="92" t="s">
        <v>2031</v>
      </c>
      <c r="G1517" s="112">
        <v>30000</v>
      </c>
      <c r="H1517" s="71"/>
    </row>
    <row r="1518" spans="1:8" ht="39" x14ac:dyDescent="0.25">
      <c r="A1518" s="94">
        <f t="shared" si="26"/>
        <v>1508</v>
      </c>
      <c r="B1518" s="71" t="s">
        <v>452</v>
      </c>
      <c r="C1518" s="71" t="s">
        <v>129</v>
      </c>
      <c r="D1518" s="103" t="s">
        <v>2132</v>
      </c>
      <c r="E1518" s="111" t="s">
        <v>576</v>
      </c>
      <c r="F1518" s="92" t="s">
        <v>2031</v>
      </c>
      <c r="G1518" s="112">
        <v>30000</v>
      </c>
      <c r="H1518" s="71"/>
    </row>
    <row r="1519" spans="1:8" ht="39" x14ac:dyDescent="0.25">
      <c r="A1519" s="94">
        <f t="shared" si="26"/>
        <v>1509</v>
      </c>
      <c r="B1519" s="71" t="s">
        <v>452</v>
      </c>
      <c r="C1519" s="71" t="s">
        <v>129</v>
      </c>
      <c r="D1519" s="103" t="s">
        <v>2133</v>
      </c>
      <c r="E1519" s="111" t="s">
        <v>576</v>
      </c>
      <c r="F1519" s="92" t="s">
        <v>2031</v>
      </c>
      <c r="G1519" s="112">
        <v>30000</v>
      </c>
      <c r="H1519" s="71"/>
    </row>
    <row r="1520" spans="1:8" ht="39" x14ac:dyDescent="0.25">
      <c r="A1520" s="94">
        <f t="shared" si="26"/>
        <v>1510</v>
      </c>
      <c r="B1520" s="71" t="s">
        <v>452</v>
      </c>
      <c r="C1520" s="71" t="s">
        <v>129</v>
      </c>
      <c r="D1520" s="103" t="s">
        <v>2134</v>
      </c>
      <c r="E1520" s="111" t="s">
        <v>576</v>
      </c>
      <c r="F1520" s="92" t="s">
        <v>2031</v>
      </c>
      <c r="G1520" s="112">
        <v>30000</v>
      </c>
      <c r="H1520" s="71"/>
    </row>
    <row r="1521" spans="1:8" ht="39" x14ac:dyDescent="0.25">
      <c r="A1521" s="94">
        <f t="shared" si="26"/>
        <v>1511</v>
      </c>
      <c r="B1521" s="71" t="s">
        <v>452</v>
      </c>
      <c r="C1521" s="71" t="s">
        <v>109</v>
      </c>
      <c r="D1521" s="103" t="s">
        <v>2135</v>
      </c>
      <c r="E1521" s="111" t="s">
        <v>576</v>
      </c>
      <c r="F1521" s="92" t="s">
        <v>2031</v>
      </c>
      <c r="G1521" s="112">
        <v>30000</v>
      </c>
      <c r="H1521" s="71"/>
    </row>
    <row r="1522" spans="1:8" ht="39" x14ac:dyDescent="0.25">
      <c r="A1522" s="94">
        <f t="shared" si="26"/>
        <v>1512</v>
      </c>
      <c r="B1522" s="71" t="s">
        <v>452</v>
      </c>
      <c r="C1522" s="71" t="s">
        <v>124</v>
      </c>
      <c r="D1522" s="103" t="s">
        <v>2136</v>
      </c>
      <c r="E1522" s="111" t="s">
        <v>576</v>
      </c>
      <c r="F1522" s="92" t="s">
        <v>2031</v>
      </c>
      <c r="G1522" s="112">
        <v>30000</v>
      </c>
      <c r="H1522" s="71"/>
    </row>
    <row r="1523" spans="1:8" ht="39" x14ac:dyDescent="0.25">
      <c r="A1523" s="94">
        <f t="shared" si="26"/>
        <v>1513</v>
      </c>
      <c r="B1523" s="71" t="s">
        <v>452</v>
      </c>
      <c r="C1523" s="71" t="s">
        <v>124</v>
      </c>
      <c r="D1523" s="103" t="s">
        <v>2137</v>
      </c>
      <c r="E1523" s="111" t="s">
        <v>576</v>
      </c>
      <c r="F1523" s="92" t="s">
        <v>2031</v>
      </c>
      <c r="G1523" s="112">
        <v>30000</v>
      </c>
      <c r="H1523" s="71"/>
    </row>
    <row r="1524" spans="1:8" ht="39" x14ac:dyDescent="0.25">
      <c r="A1524" s="94">
        <f t="shared" si="26"/>
        <v>1514</v>
      </c>
      <c r="B1524" s="71" t="s">
        <v>452</v>
      </c>
      <c r="C1524" s="71" t="s">
        <v>124</v>
      </c>
      <c r="D1524" s="103" t="s">
        <v>2138</v>
      </c>
      <c r="E1524" s="111" t="s">
        <v>576</v>
      </c>
      <c r="F1524" s="92" t="s">
        <v>2031</v>
      </c>
      <c r="G1524" s="112">
        <v>30000</v>
      </c>
      <c r="H1524" s="71"/>
    </row>
    <row r="1525" spans="1:8" ht="39" x14ac:dyDescent="0.25">
      <c r="A1525" s="94">
        <f t="shared" si="26"/>
        <v>1515</v>
      </c>
      <c r="B1525" s="71" t="s">
        <v>452</v>
      </c>
      <c r="C1525" s="71" t="s">
        <v>163</v>
      </c>
      <c r="D1525" s="103" t="s">
        <v>2238</v>
      </c>
      <c r="E1525" s="111" t="s">
        <v>576</v>
      </c>
      <c r="F1525" s="92" t="s">
        <v>2031</v>
      </c>
      <c r="G1525" s="112">
        <v>30000</v>
      </c>
      <c r="H1525" s="71"/>
    </row>
    <row r="1526" spans="1:8" ht="58.5" x14ac:dyDescent="0.25">
      <c r="A1526" s="94">
        <f t="shared" si="26"/>
        <v>1516</v>
      </c>
      <c r="B1526" s="71" t="s">
        <v>452</v>
      </c>
      <c r="C1526" s="71" t="s">
        <v>105</v>
      </c>
      <c r="D1526" s="103" t="s">
        <v>2139</v>
      </c>
      <c r="E1526" s="111" t="s">
        <v>576</v>
      </c>
      <c r="F1526" s="92" t="s">
        <v>2031</v>
      </c>
      <c r="G1526" s="112">
        <v>30000</v>
      </c>
      <c r="H1526" s="71"/>
    </row>
    <row r="1527" spans="1:8" ht="39" x14ac:dyDescent="0.25">
      <c r="A1527" s="94">
        <f t="shared" si="26"/>
        <v>1517</v>
      </c>
      <c r="B1527" s="71" t="s">
        <v>452</v>
      </c>
      <c r="C1527" s="71" t="s">
        <v>86</v>
      </c>
      <c r="D1527" s="103" t="s">
        <v>2140</v>
      </c>
      <c r="E1527" s="111" t="s">
        <v>576</v>
      </c>
      <c r="F1527" s="92" t="s">
        <v>2031</v>
      </c>
      <c r="G1527" s="112">
        <v>30000</v>
      </c>
      <c r="H1527" s="71"/>
    </row>
    <row r="1528" spans="1:8" ht="39" x14ac:dyDescent="0.25">
      <c r="A1528" s="94">
        <f t="shared" si="26"/>
        <v>1518</v>
      </c>
      <c r="B1528" s="71" t="s">
        <v>452</v>
      </c>
      <c r="C1528" s="71" t="s">
        <v>124</v>
      </c>
      <c r="D1528" s="103" t="s">
        <v>2141</v>
      </c>
      <c r="E1528" s="111" t="s">
        <v>576</v>
      </c>
      <c r="F1528" s="92" t="s">
        <v>2031</v>
      </c>
      <c r="G1528" s="112">
        <v>30000</v>
      </c>
      <c r="H1528" s="71"/>
    </row>
    <row r="1529" spans="1:8" ht="39" x14ac:dyDescent="0.25">
      <c r="A1529" s="94">
        <f t="shared" si="26"/>
        <v>1519</v>
      </c>
      <c r="B1529" s="71" t="s">
        <v>452</v>
      </c>
      <c r="C1529" s="71" t="s">
        <v>109</v>
      </c>
      <c r="D1529" s="103" t="s">
        <v>2142</v>
      </c>
      <c r="E1529" s="111" t="s">
        <v>576</v>
      </c>
      <c r="F1529" s="92" t="s">
        <v>2031</v>
      </c>
      <c r="G1529" s="112">
        <v>30000</v>
      </c>
      <c r="H1529" s="71"/>
    </row>
    <row r="1530" spans="1:8" ht="39" x14ac:dyDescent="0.25">
      <c r="A1530" s="94">
        <f t="shared" si="26"/>
        <v>1520</v>
      </c>
      <c r="B1530" s="71" t="s">
        <v>452</v>
      </c>
      <c r="C1530" s="71" t="s">
        <v>109</v>
      </c>
      <c r="D1530" s="103" t="s">
        <v>2143</v>
      </c>
      <c r="E1530" s="111" t="s">
        <v>576</v>
      </c>
      <c r="F1530" s="92" t="s">
        <v>2031</v>
      </c>
      <c r="G1530" s="112">
        <v>30000</v>
      </c>
      <c r="H1530" s="71"/>
    </row>
    <row r="1531" spans="1:8" ht="39" x14ac:dyDescent="0.25">
      <c r="A1531" s="94">
        <f t="shared" si="26"/>
        <v>1521</v>
      </c>
      <c r="B1531" s="71" t="s">
        <v>452</v>
      </c>
      <c r="C1531" s="71" t="s">
        <v>168</v>
      </c>
      <c r="D1531" s="103" t="s">
        <v>2144</v>
      </c>
      <c r="E1531" s="111" t="s">
        <v>576</v>
      </c>
      <c r="F1531" s="92" t="s">
        <v>2031</v>
      </c>
      <c r="G1531" s="112">
        <v>30000</v>
      </c>
      <c r="H1531" s="71"/>
    </row>
    <row r="1532" spans="1:8" ht="39" x14ac:dyDescent="0.25">
      <c r="A1532" s="94">
        <f t="shared" si="26"/>
        <v>1522</v>
      </c>
      <c r="B1532" s="71" t="s">
        <v>452</v>
      </c>
      <c r="C1532" s="71" t="s">
        <v>124</v>
      </c>
      <c r="D1532" s="103" t="s">
        <v>2145</v>
      </c>
      <c r="E1532" s="111" t="s">
        <v>576</v>
      </c>
      <c r="F1532" s="92" t="s">
        <v>2031</v>
      </c>
      <c r="G1532" s="112">
        <v>30000</v>
      </c>
      <c r="H1532" s="71"/>
    </row>
    <row r="1533" spans="1:8" ht="39" x14ac:dyDescent="0.25">
      <c r="A1533" s="94">
        <f t="shared" si="26"/>
        <v>1523</v>
      </c>
      <c r="B1533" s="71" t="s">
        <v>452</v>
      </c>
      <c r="C1533" s="71" t="s">
        <v>117</v>
      </c>
      <c r="D1533" s="103" t="s">
        <v>2146</v>
      </c>
      <c r="E1533" s="111" t="s">
        <v>576</v>
      </c>
      <c r="F1533" s="92" t="s">
        <v>2031</v>
      </c>
      <c r="G1533" s="112">
        <v>30000</v>
      </c>
      <c r="H1533" s="71"/>
    </row>
    <row r="1534" spans="1:8" ht="39" x14ac:dyDescent="0.25">
      <c r="A1534" s="94">
        <f t="shared" si="26"/>
        <v>1524</v>
      </c>
      <c r="B1534" s="71" t="s">
        <v>452</v>
      </c>
      <c r="C1534" s="71" t="s">
        <v>2147</v>
      </c>
      <c r="D1534" s="103" t="s">
        <v>2148</v>
      </c>
      <c r="E1534" s="111" t="s">
        <v>576</v>
      </c>
      <c r="F1534" s="92" t="s">
        <v>2031</v>
      </c>
      <c r="G1534" s="112">
        <v>30000</v>
      </c>
      <c r="H1534" s="71"/>
    </row>
    <row r="1535" spans="1:8" ht="39" x14ac:dyDescent="0.25">
      <c r="A1535" s="94">
        <f t="shared" si="26"/>
        <v>1525</v>
      </c>
      <c r="B1535" s="71" t="s">
        <v>452</v>
      </c>
      <c r="C1535" s="71" t="s">
        <v>109</v>
      </c>
      <c r="D1535" s="103" t="s">
        <v>2149</v>
      </c>
      <c r="E1535" s="111" t="s">
        <v>576</v>
      </c>
      <c r="F1535" s="92" t="s">
        <v>2031</v>
      </c>
      <c r="G1535" s="112">
        <v>30000</v>
      </c>
      <c r="H1535" s="71"/>
    </row>
    <row r="1536" spans="1:8" ht="39" x14ac:dyDescent="0.25">
      <c r="A1536" s="94">
        <f t="shared" si="26"/>
        <v>1526</v>
      </c>
      <c r="B1536" s="71" t="s">
        <v>452</v>
      </c>
      <c r="C1536" s="71" t="s">
        <v>109</v>
      </c>
      <c r="D1536" s="103" t="s">
        <v>2150</v>
      </c>
      <c r="E1536" s="111" t="s">
        <v>576</v>
      </c>
      <c r="F1536" s="92" t="s">
        <v>2031</v>
      </c>
      <c r="G1536" s="112">
        <v>30000</v>
      </c>
      <c r="H1536" s="71"/>
    </row>
    <row r="1537" spans="1:8" ht="39" x14ac:dyDescent="0.25">
      <c r="A1537" s="94">
        <f t="shared" si="26"/>
        <v>1527</v>
      </c>
      <c r="B1537" s="71" t="s">
        <v>452</v>
      </c>
      <c r="C1537" s="71" t="s">
        <v>105</v>
      </c>
      <c r="D1537" s="103" t="s">
        <v>2151</v>
      </c>
      <c r="E1537" s="111" t="s">
        <v>576</v>
      </c>
      <c r="F1537" s="92" t="s">
        <v>2152</v>
      </c>
      <c r="G1537" s="112">
        <v>30000</v>
      </c>
      <c r="H1537" s="71"/>
    </row>
    <row r="1538" spans="1:8" ht="39" x14ac:dyDescent="0.25">
      <c r="A1538" s="94">
        <f t="shared" si="26"/>
        <v>1528</v>
      </c>
      <c r="B1538" s="71" t="s">
        <v>452</v>
      </c>
      <c r="C1538" s="71" t="s">
        <v>105</v>
      </c>
      <c r="D1538" s="103" t="s">
        <v>2153</v>
      </c>
      <c r="E1538" s="111" t="s">
        <v>576</v>
      </c>
      <c r="F1538" s="92" t="s">
        <v>2152</v>
      </c>
      <c r="G1538" s="112">
        <v>30000</v>
      </c>
      <c r="H1538" s="71"/>
    </row>
    <row r="1539" spans="1:8" ht="39" x14ac:dyDescent="0.25">
      <c r="A1539" s="94">
        <f t="shared" si="26"/>
        <v>1529</v>
      </c>
      <c r="B1539" s="71" t="s">
        <v>452</v>
      </c>
      <c r="C1539" s="71" t="s">
        <v>111</v>
      </c>
      <c r="D1539" s="103" t="s">
        <v>2154</v>
      </c>
      <c r="E1539" s="111" t="s">
        <v>576</v>
      </c>
      <c r="F1539" s="92" t="s">
        <v>2152</v>
      </c>
      <c r="G1539" s="112">
        <v>30000</v>
      </c>
      <c r="H1539" s="71"/>
    </row>
    <row r="1540" spans="1:8" ht="39" x14ac:dyDescent="0.25">
      <c r="A1540" s="94">
        <f t="shared" si="26"/>
        <v>1530</v>
      </c>
      <c r="B1540" s="71" t="s">
        <v>452</v>
      </c>
      <c r="C1540" s="71" t="s">
        <v>111</v>
      </c>
      <c r="D1540" s="103" t="s">
        <v>2155</v>
      </c>
      <c r="E1540" s="111" t="s">
        <v>576</v>
      </c>
      <c r="F1540" s="92" t="s">
        <v>2152</v>
      </c>
      <c r="G1540" s="112">
        <v>30000</v>
      </c>
      <c r="H1540" s="71"/>
    </row>
    <row r="1541" spans="1:8" ht="39" x14ac:dyDescent="0.25">
      <c r="A1541" s="94">
        <f t="shared" si="26"/>
        <v>1531</v>
      </c>
      <c r="B1541" s="71" t="s">
        <v>452</v>
      </c>
      <c r="C1541" s="71" t="s">
        <v>111</v>
      </c>
      <c r="D1541" s="103" t="s">
        <v>2156</v>
      </c>
      <c r="E1541" s="111" t="s">
        <v>576</v>
      </c>
      <c r="F1541" s="92" t="s">
        <v>2152</v>
      </c>
      <c r="G1541" s="112">
        <v>30000</v>
      </c>
      <c r="H1541" s="71"/>
    </row>
    <row r="1542" spans="1:8" ht="39" x14ac:dyDescent="0.25">
      <c r="A1542" s="94">
        <f t="shared" si="26"/>
        <v>1532</v>
      </c>
      <c r="B1542" s="71" t="s">
        <v>452</v>
      </c>
      <c r="C1542" s="71" t="s">
        <v>111</v>
      </c>
      <c r="D1542" s="103" t="s">
        <v>2157</v>
      </c>
      <c r="E1542" s="111" t="s">
        <v>576</v>
      </c>
      <c r="F1542" s="92" t="s">
        <v>2152</v>
      </c>
      <c r="G1542" s="112">
        <v>30000</v>
      </c>
      <c r="H1542" s="71"/>
    </row>
    <row r="1543" spans="1:8" ht="39" x14ac:dyDescent="0.25">
      <c r="A1543" s="94">
        <f t="shared" si="26"/>
        <v>1533</v>
      </c>
      <c r="B1543" s="71" t="s">
        <v>452</v>
      </c>
      <c r="C1543" s="71" t="s">
        <v>86</v>
      </c>
      <c r="D1543" s="103" t="s">
        <v>2158</v>
      </c>
      <c r="E1543" s="111" t="s">
        <v>576</v>
      </c>
      <c r="F1543" s="92" t="s">
        <v>2152</v>
      </c>
      <c r="G1543" s="112">
        <v>30000</v>
      </c>
      <c r="H1543" s="71"/>
    </row>
    <row r="1544" spans="1:8" ht="39" x14ac:dyDescent="0.25">
      <c r="A1544" s="94">
        <f t="shared" si="26"/>
        <v>1534</v>
      </c>
      <c r="B1544" s="71" t="s">
        <v>452</v>
      </c>
      <c r="C1544" s="71" t="s">
        <v>105</v>
      </c>
      <c r="D1544" s="103" t="s">
        <v>2159</v>
      </c>
      <c r="E1544" s="111" t="s">
        <v>576</v>
      </c>
      <c r="F1544" s="92" t="s">
        <v>2152</v>
      </c>
      <c r="G1544" s="112">
        <v>30000</v>
      </c>
      <c r="H1544" s="71"/>
    </row>
    <row r="1545" spans="1:8" ht="39" x14ac:dyDescent="0.25">
      <c r="A1545" s="94">
        <f t="shared" si="26"/>
        <v>1535</v>
      </c>
      <c r="B1545" s="71" t="s">
        <v>452</v>
      </c>
      <c r="C1545" s="71" t="s">
        <v>86</v>
      </c>
      <c r="D1545" s="103" t="s">
        <v>2160</v>
      </c>
      <c r="E1545" s="111" t="s">
        <v>576</v>
      </c>
      <c r="F1545" s="92" t="s">
        <v>2152</v>
      </c>
      <c r="G1545" s="112">
        <v>30000</v>
      </c>
      <c r="H1545" s="71"/>
    </row>
    <row r="1546" spans="1:8" ht="39" x14ac:dyDescent="0.25">
      <c r="A1546" s="94">
        <f t="shared" si="26"/>
        <v>1536</v>
      </c>
      <c r="B1546" s="71" t="s">
        <v>452</v>
      </c>
      <c r="C1546" s="71" t="s">
        <v>121</v>
      </c>
      <c r="D1546" s="103" t="s">
        <v>2161</v>
      </c>
      <c r="E1546" s="111" t="s">
        <v>576</v>
      </c>
      <c r="F1546" s="92" t="s">
        <v>2152</v>
      </c>
      <c r="G1546" s="112">
        <v>30000</v>
      </c>
      <c r="H1546" s="71"/>
    </row>
    <row r="1547" spans="1:8" ht="39" x14ac:dyDescent="0.25">
      <c r="A1547" s="94">
        <f t="shared" si="26"/>
        <v>1537</v>
      </c>
      <c r="B1547" s="71" t="s">
        <v>452</v>
      </c>
      <c r="C1547" s="71" t="s">
        <v>86</v>
      </c>
      <c r="D1547" s="103" t="s">
        <v>2162</v>
      </c>
      <c r="E1547" s="111" t="s">
        <v>576</v>
      </c>
      <c r="F1547" s="92" t="s">
        <v>2152</v>
      </c>
      <c r="G1547" s="112">
        <v>30000</v>
      </c>
      <c r="H1547" s="71"/>
    </row>
    <row r="1548" spans="1:8" ht="39" x14ac:dyDescent="0.25">
      <c r="A1548" s="94">
        <f t="shared" si="26"/>
        <v>1538</v>
      </c>
      <c r="B1548" s="71" t="s">
        <v>452</v>
      </c>
      <c r="C1548" s="71" t="s">
        <v>86</v>
      </c>
      <c r="D1548" s="103" t="s">
        <v>2163</v>
      </c>
      <c r="E1548" s="111" t="s">
        <v>576</v>
      </c>
      <c r="F1548" s="92" t="s">
        <v>2152</v>
      </c>
      <c r="G1548" s="112">
        <v>30000</v>
      </c>
      <c r="H1548" s="71"/>
    </row>
    <row r="1549" spans="1:8" ht="39" x14ac:dyDescent="0.25">
      <c r="A1549" s="94">
        <f t="shared" si="26"/>
        <v>1539</v>
      </c>
      <c r="B1549" s="71" t="s">
        <v>452</v>
      </c>
      <c r="C1549" s="71" t="s">
        <v>86</v>
      </c>
      <c r="D1549" s="103" t="s">
        <v>2164</v>
      </c>
      <c r="E1549" s="111" t="s">
        <v>576</v>
      </c>
      <c r="F1549" s="92" t="s">
        <v>2152</v>
      </c>
      <c r="G1549" s="112">
        <v>30000</v>
      </c>
      <c r="H1549" s="71"/>
    </row>
    <row r="1550" spans="1:8" ht="39" x14ac:dyDescent="0.25">
      <c r="A1550" s="94">
        <f t="shared" si="26"/>
        <v>1540</v>
      </c>
      <c r="B1550" s="71" t="s">
        <v>452</v>
      </c>
      <c r="C1550" s="71" t="s">
        <v>121</v>
      </c>
      <c r="D1550" s="103" t="s">
        <v>2165</v>
      </c>
      <c r="E1550" s="111" t="s">
        <v>576</v>
      </c>
      <c r="F1550" s="92" t="s">
        <v>2152</v>
      </c>
      <c r="G1550" s="112">
        <v>30000</v>
      </c>
      <c r="H1550" s="71"/>
    </row>
    <row r="1551" spans="1:8" ht="39" x14ac:dyDescent="0.25">
      <c r="A1551" s="94">
        <f t="shared" si="26"/>
        <v>1541</v>
      </c>
      <c r="B1551" s="71" t="s">
        <v>452</v>
      </c>
      <c r="C1551" s="71" t="s">
        <v>86</v>
      </c>
      <c r="D1551" s="103" t="s">
        <v>2166</v>
      </c>
      <c r="E1551" s="111" t="s">
        <v>576</v>
      </c>
      <c r="F1551" s="92" t="s">
        <v>2152</v>
      </c>
      <c r="G1551" s="112">
        <v>30000</v>
      </c>
      <c r="H1551" s="71"/>
    </row>
    <row r="1552" spans="1:8" ht="39" x14ac:dyDescent="0.25">
      <c r="A1552" s="94">
        <f t="shared" si="26"/>
        <v>1542</v>
      </c>
      <c r="B1552" s="71" t="s">
        <v>452</v>
      </c>
      <c r="C1552" s="71" t="s">
        <v>86</v>
      </c>
      <c r="D1552" s="103" t="s">
        <v>2167</v>
      </c>
      <c r="E1552" s="111" t="s">
        <v>576</v>
      </c>
      <c r="F1552" s="92" t="s">
        <v>2152</v>
      </c>
      <c r="G1552" s="112">
        <v>30000</v>
      </c>
      <c r="H1552" s="71"/>
    </row>
    <row r="1553" spans="1:8" ht="39" x14ac:dyDescent="0.25">
      <c r="A1553" s="94">
        <f t="shared" si="26"/>
        <v>1543</v>
      </c>
      <c r="B1553" s="71" t="s">
        <v>452</v>
      </c>
      <c r="C1553" s="71" t="s">
        <v>124</v>
      </c>
      <c r="D1553" s="103" t="s">
        <v>2168</v>
      </c>
      <c r="E1553" s="111" t="s">
        <v>576</v>
      </c>
      <c r="F1553" s="92" t="s">
        <v>2152</v>
      </c>
      <c r="G1553" s="112">
        <v>30000</v>
      </c>
      <c r="H1553" s="71"/>
    </row>
    <row r="1554" spans="1:8" ht="39" x14ac:dyDescent="0.25">
      <c r="A1554" s="94">
        <f t="shared" si="26"/>
        <v>1544</v>
      </c>
      <c r="B1554" s="71" t="s">
        <v>452</v>
      </c>
      <c r="C1554" s="71" t="s">
        <v>86</v>
      </c>
      <c r="D1554" s="103" t="s">
        <v>2169</v>
      </c>
      <c r="E1554" s="111" t="s">
        <v>576</v>
      </c>
      <c r="F1554" s="92" t="s">
        <v>2152</v>
      </c>
      <c r="G1554" s="112">
        <v>30000</v>
      </c>
      <c r="H1554" s="71"/>
    </row>
    <row r="1555" spans="1:8" ht="39" x14ac:dyDescent="0.25">
      <c r="A1555" s="94">
        <f t="shared" si="26"/>
        <v>1545</v>
      </c>
      <c r="B1555" s="71" t="s">
        <v>452</v>
      </c>
      <c r="C1555" s="71" t="s">
        <v>127</v>
      </c>
      <c r="D1555" s="103" t="s">
        <v>2170</v>
      </c>
      <c r="E1555" s="111" t="s">
        <v>576</v>
      </c>
      <c r="F1555" s="92" t="s">
        <v>2171</v>
      </c>
      <c r="G1555" s="112">
        <v>9967</v>
      </c>
      <c r="H1555" s="71"/>
    </row>
    <row r="1556" spans="1:8" ht="39" x14ac:dyDescent="0.25">
      <c r="A1556" s="94">
        <f t="shared" si="26"/>
        <v>1546</v>
      </c>
      <c r="B1556" s="71" t="s">
        <v>452</v>
      </c>
      <c r="C1556" s="71" t="s">
        <v>109</v>
      </c>
      <c r="D1556" s="103" t="s">
        <v>2172</v>
      </c>
      <c r="E1556" s="111" t="s">
        <v>576</v>
      </c>
      <c r="F1556" s="92" t="s">
        <v>2171</v>
      </c>
      <c r="G1556" s="112">
        <v>9967</v>
      </c>
      <c r="H1556" s="71"/>
    </row>
    <row r="1557" spans="1:8" ht="39" x14ac:dyDescent="0.25">
      <c r="A1557" s="94">
        <f t="shared" si="26"/>
        <v>1547</v>
      </c>
      <c r="B1557" s="71" t="s">
        <v>452</v>
      </c>
      <c r="C1557" s="71" t="s">
        <v>127</v>
      </c>
      <c r="D1557" s="103" t="s">
        <v>2173</v>
      </c>
      <c r="E1557" s="111" t="s">
        <v>576</v>
      </c>
      <c r="F1557" s="92" t="s">
        <v>2171</v>
      </c>
      <c r="G1557" s="112">
        <v>9967</v>
      </c>
      <c r="H1557" s="71"/>
    </row>
    <row r="1558" spans="1:8" ht="39" x14ac:dyDescent="0.25">
      <c r="A1558" s="94">
        <f t="shared" si="26"/>
        <v>1548</v>
      </c>
      <c r="B1558" s="71" t="s">
        <v>452</v>
      </c>
      <c r="C1558" s="71" t="s">
        <v>127</v>
      </c>
      <c r="D1558" s="103" t="s">
        <v>2174</v>
      </c>
      <c r="E1558" s="111" t="s">
        <v>576</v>
      </c>
      <c r="F1558" s="92" t="s">
        <v>2171</v>
      </c>
      <c r="G1558" s="112">
        <v>9967</v>
      </c>
      <c r="H1558" s="71"/>
    </row>
    <row r="1559" spans="1:8" ht="39" x14ac:dyDescent="0.25">
      <c r="A1559" s="94">
        <f t="shared" si="26"/>
        <v>1549</v>
      </c>
      <c r="B1559" s="71" t="s">
        <v>452</v>
      </c>
      <c r="C1559" s="71" t="s">
        <v>127</v>
      </c>
      <c r="D1559" s="103" t="s">
        <v>2175</v>
      </c>
      <c r="E1559" s="111" t="s">
        <v>576</v>
      </c>
      <c r="F1559" s="92" t="s">
        <v>2171</v>
      </c>
      <c r="G1559" s="112">
        <v>9967</v>
      </c>
      <c r="H1559" s="71"/>
    </row>
    <row r="1560" spans="1:8" ht="39" x14ac:dyDescent="0.25">
      <c r="A1560" s="94">
        <f t="shared" si="26"/>
        <v>1550</v>
      </c>
      <c r="B1560" s="71" t="s">
        <v>452</v>
      </c>
      <c r="C1560" s="71" t="s">
        <v>127</v>
      </c>
      <c r="D1560" s="103" t="s">
        <v>2176</v>
      </c>
      <c r="E1560" s="111" t="s">
        <v>576</v>
      </c>
      <c r="F1560" s="92" t="s">
        <v>2171</v>
      </c>
      <c r="G1560" s="112">
        <v>9967</v>
      </c>
      <c r="H1560" s="71"/>
    </row>
    <row r="1561" spans="1:8" ht="39" x14ac:dyDescent="0.25">
      <c r="A1561" s="94">
        <f t="shared" si="26"/>
        <v>1551</v>
      </c>
      <c r="B1561" s="71" t="s">
        <v>452</v>
      </c>
      <c r="C1561" s="71" t="s">
        <v>163</v>
      </c>
      <c r="D1561" s="103" t="s">
        <v>2177</v>
      </c>
      <c r="E1561" s="111" t="s">
        <v>576</v>
      </c>
      <c r="F1561" s="92" t="s">
        <v>2171</v>
      </c>
      <c r="G1561" s="112">
        <v>9967</v>
      </c>
      <c r="H1561" s="71"/>
    </row>
    <row r="1562" spans="1:8" ht="39" x14ac:dyDescent="0.25">
      <c r="A1562" s="94">
        <f t="shared" si="26"/>
        <v>1552</v>
      </c>
      <c r="B1562" s="71" t="s">
        <v>452</v>
      </c>
      <c r="C1562" s="71" t="s">
        <v>163</v>
      </c>
      <c r="D1562" s="103" t="s">
        <v>2178</v>
      </c>
      <c r="E1562" s="111" t="s">
        <v>576</v>
      </c>
      <c r="F1562" s="92" t="s">
        <v>2171</v>
      </c>
      <c r="G1562" s="112">
        <v>9967</v>
      </c>
      <c r="H1562" s="71"/>
    </row>
    <row r="1563" spans="1:8" ht="39" x14ac:dyDescent="0.25">
      <c r="A1563" s="94">
        <f t="shared" si="26"/>
        <v>1553</v>
      </c>
      <c r="B1563" s="71" t="s">
        <v>452</v>
      </c>
      <c r="C1563" s="71" t="s">
        <v>127</v>
      </c>
      <c r="D1563" s="103" t="s">
        <v>2179</v>
      </c>
      <c r="E1563" s="111" t="s">
        <v>576</v>
      </c>
      <c r="F1563" s="92" t="s">
        <v>2171</v>
      </c>
      <c r="G1563" s="112">
        <v>9967</v>
      </c>
      <c r="H1563" s="71"/>
    </row>
    <row r="1564" spans="1:8" ht="39" x14ac:dyDescent="0.25">
      <c r="A1564" s="94">
        <f t="shared" si="26"/>
        <v>1554</v>
      </c>
      <c r="B1564" s="71" t="s">
        <v>452</v>
      </c>
      <c r="C1564" s="71" t="s">
        <v>117</v>
      </c>
      <c r="D1564" s="103" t="s">
        <v>2180</v>
      </c>
      <c r="E1564" s="111" t="s">
        <v>576</v>
      </c>
      <c r="F1564" s="92" t="s">
        <v>2171</v>
      </c>
      <c r="G1564" s="112">
        <v>9967</v>
      </c>
      <c r="H1564" s="71"/>
    </row>
    <row r="1565" spans="1:8" ht="39" x14ac:dyDescent="0.25">
      <c r="A1565" s="94">
        <f t="shared" si="26"/>
        <v>1555</v>
      </c>
      <c r="B1565" s="71" t="s">
        <v>452</v>
      </c>
      <c r="C1565" s="71" t="s">
        <v>127</v>
      </c>
      <c r="D1565" s="103" t="s">
        <v>2181</v>
      </c>
      <c r="E1565" s="111" t="s">
        <v>576</v>
      </c>
      <c r="F1565" s="92" t="s">
        <v>2171</v>
      </c>
      <c r="G1565" s="112">
        <v>9967</v>
      </c>
      <c r="H1565" s="71"/>
    </row>
    <row r="1566" spans="1:8" ht="39" x14ac:dyDescent="0.25">
      <c r="A1566" s="94">
        <f t="shared" si="26"/>
        <v>1556</v>
      </c>
      <c r="B1566" s="71" t="s">
        <v>452</v>
      </c>
      <c r="C1566" s="71" t="s">
        <v>163</v>
      </c>
      <c r="D1566" s="103" t="s">
        <v>2182</v>
      </c>
      <c r="E1566" s="111" t="s">
        <v>576</v>
      </c>
      <c r="F1566" s="92" t="s">
        <v>2171</v>
      </c>
      <c r="G1566" s="112">
        <v>9967</v>
      </c>
      <c r="H1566" s="71"/>
    </row>
    <row r="1567" spans="1:8" ht="39" x14ac:dyDescent="0.25">
      <c r="A1567" s="94">
        <f t="shared" si="26"/>
        <v>1557</v>
      </c>
      <c r="B1567" s="71" t="s">
        <v>452</v>
      </c>
      <c r="C1567" s="71" t="s">
        <v>127</v>
      </c>
      <c r="D1567" s="103" t="s">
        <v>2183</v>
      </c>
      <c r="E1567" s="111" t="s">
        <v>576</v>
      </c>
      <c r="F1567" s="92" t="s">
        <v>2171</v>
      </c>
      <c r="G1567" s="112">
        <v>9967</v>
      </c>
      <c r="H1567" s="71"/>
    </row>
    <row r="1568" spans="1:8" ht="39" x14ac:dyDescent="0.25">
      <c r="A1568" s="94">
        <f t="shared" si="26"/>
        <v>1558</v>
      </c>
      <c r="B1568" s="71" t="s">
        <v>452</v>
      </c>
      <c r="C1568" s="71" t="s">
        <v>163</v>
      </c>
      <c r="D1568" s="103" t="s">
        <v>2184</v>
      </c>
      <c r="E1568" s="111" t="s">
        <v>576</v>
      </c>
      <c r="F1568" s="92" t="s">
        <v>2171</v>
      </c>
      <c r="G1568" s="112">
        <v>9967</v>
      </c>
      <c r="H1568" s="71"/>
    </row>
    <row r="1569" spans="1:8" ht="39" x14ac:dyDescent="0.25">
      <c r="A1569" s="94">
        <f t="shared" si="26"/>
        <v>1559</v>
      </c>
      <c r="B1569" s="71" t="s">
        <v>452</v>
      </c>
      <c r="C1569" s="71" t="s">
        <v>127</v>
      </c>
      <c r="D1569" s="103" t="s">
        <v>2185</v>
      </c>
      <c r="E1569" s="111" t="s">
        <v>576</v>
      </c>
      <c r="F1569" s="92" t="s">
        <v>2171</v>
      </c>
      <c r="G1569" s="112">
        <v>9967</v>
      </c>
      <c r="H1569" s="71"/>
    </row>
    <row r="1570" spans="1:8" ht="39" x14ac:dyDescent="0.25">
      <c r="A1570" s="94">
        <f t="shared" si="26"/>
        <v>1560</v>
      </c>
      <c r="B1570" s="71" t="s">
        <v>452</v>
      </c>
      <c r="C1570" s="71" t="s">
        <v>117</v>
      </c>
      <c r="D1570" s="103" t="s">
        <v>2186</v>
      </c>
      <c r="E1570" s="111" t="s">
        <v>576</v>
      </c>
      <c r="F1570" s="92" t="s">
        <v>2171</v>
      </c>
      <c r="G1570" s="112">
        <v>9967</v>
      </c>
      <c r="H1570" s="71"/>
    </row>
    <row r="1571" spans="1:8" ht="39" x14ac:dyDescent="0.25">
      <c r="A1571" s="94">
        <f t="shared" si="26"/>
        <v>1561</v>
      </c>
      <c r="B1571" s="71" t="s">
        <v>452</v>
      </c>
      <c r="C1571" s="71" t="s">
        <v>127</v>
      </c>
      <c r="D1571" s="103" t="s">
        <v>2187</v>
      </c>
      <c r="E1571" s="111" t="s">
        <v>576</v>
      </c>
      <c r="F1571" s="92" t="s">
        <v>2171</v>
      </c>
      <c r="G1571" s="112">
        <v>9967</v>
      </c>
      <c r="H1571" s="71"/>
    </row>
    <row r="1572" spans="1:8" ht="39" x14ac:dyDescent="0.25">
      <c r="A1572" s="94">
        <f t="shared" si="26"/>
        <v>1562</v>
      </c>
      <c r="B1572" s="71" t="s">
        <v>452</v>
      </c>
      <c r="C1572" s="71" t="s">
        <v>127</v>
      </c>
      <c r="D1572" s="103" t="s">
        <v>2188</v>
      </c>
      <c r="E1572" s="111" t="s">
        <v>576</v>
      </c>
      <c r="F1572" s="92" t="s">
        <v>2171</v>
      </c>
      <c r="G1572" s="112">
        <v>9967</v>
      </c>
      <c r="H1572" s="71"/>
    </row>
    <row r="1573" spans="1:8" ht="39" x14ac:dyDescent="0.25">
      <c r="A1573" s="94">
        <f t="shared" si="26"/>
        <v>1563</v>
      </c>
      <c r="B1573" s="71" t="s">
        <v>452</v>
      </c>
      <c r="C1573" s="71" t="s">
        <v>127</v>
      </c>
      <c r="D1573" s="103" t="s">
        <v>2189</v>
      </c>
      <c r="E1573" s="111" t="s">
        <v>576</v>
      </c>
      <c r="F1573" s="92" t="s">
        <v>2171</v>
      </c>
      <c r="G1573" s="112">
        <v>9967</v>
      </c>
      <c r="H1573" s="71"/>
    </row>
    <row r="1574" spans="1:8" ht="39" x14ac:dyDescent="0.25">
      <c r="A1574" s="94">
        <f t="shared" si="26"/>
        <v>1564</v>
      </c>
      <c r="B1574" s="71" t="s">
        <v>452</v>
      </c>
      <c r="C1574" s="71" t="s">
        <v>127</v>
      </c>
      <c r="D1574" s="103" t="s">
        <v>2190</v>
      </c>
      <c r="E1574" s="111" t="s">
        <v>576</v>
      </c>
      <c r="F1574" s="92" t="s">
        <v>2171</v>
      </c>
      <c r="G1574" s="112">
        <v>9967</v>
      </c>
      <c r="H1574" s="71"/>
    </row>
    <row r="1575" spans="1:8" ht="39" x14ac:dyDescent="0.25">
      <c r="A1575" s="94">
        <f t="shared" ref="A1575:A1638" si="27">ROW(A1565)</f>
        <v>1565</v>
      </c>
      <c r="B1575" s="71" t="s">
        <v>452</v>
      </c>
      <c r="C1575" s="71" t="s">
        <v>127</v>
      </c>
      <c r="D1575" s="103" t="s">
        <v>2191</v>
      </c>
      <c r="E1575" s="111" t="s">
        <v>576</v>
      </c>
      <c r="F1575" s="92" t="s">
        <v>2171</v>
      </c>
      <c r="G1575" s="112">
        <v>9967</v>
      </c>
      <c r="H1575" s="71"/>
    </row>
    <row r="1576" spans="1:8" ht="39" x14ac:dyDescent="0.25">
      <c r="A1576" s="94">
        <f t="shared" si="27"/>
        <v>1566</v>
      </c>
      <c r="B1576" s="71" t="s">
        <v>452</v>
      </c>
      <c r="C1576" s="71" t="s">
        <v>163</v>
      </c>
      <c r="D1576" s="103" t="s">
        <v>2192</v>
      </c>
      <c r="E1576" s="111" t="s">
        <v>576</v>
      </c>
      <c r="F1576" s="92" t="s">
        <v>2171</v>
      </c>
      <c r="G1576" s="112">
        <v>9967</v>
      </c>
      <c r="H1576" s="71"/>
    </row>
    <row r="1577" spans="1:8" ht="39" x14ac:dyDescent="0.25">
      <c r="A1577" s="94">
        <f t="shared" si="27"/>
        <v>1567</v>
      </c>
      <c r="B1577" s="71" t="s">
        <v>452</v>
      </c>
      <c r="C1577" s="71" t="s">
        <v>127</v>
      </c>
      <c r="D1577" s="103" t="s">
        <v>2193</v>
      </c>
      <c r="E1577" s="111" t="s">
        <v>576</v>
      </c>
      <c r="F1577" s="92" t="s">
        <v>2171</v>
      </c>
      <c r="G1577" s="112">
        <v>9967</v>
      </c>
      <c r="H1577" s="71"/>
    </row>
    <row r="1578" spans="1:8" ht="39" x14ac:dyDescent="0.25">
      <c r="A1578" s="94">
        <f t="shared" si="27"/>
        <v>1568</v>
      </c>
      <c r="B1578" s="71" t="s">
        <v>452</v>
      </c>
      <c r="C1578" s="71" t="s">
        <v>127</v>
      </c>
      <c r="D1578" s="103" t="s">
        <v>2194</v>
      </c>
      <c r="E1578" s="111" t="s">
        <v>576</v>
      </c>
      <c r="F1578" s="92" t="s">
        <v>2171</v>
      </c>
      <c r="G1578" s="112">
        <v>9967</v>
      </c>
      <c r="H1578" s="71"/>
    </row>
    <row r="1579" spans="1:8" ht="39" x14ac:dyDescent="0.25">
      <c r="A1579" s="94">
        <f t="shared" si="27"/>
        <v>1569</v>
      </c>
      <c r="B1579" s="71" t="s">
        <v>452</v>
      </c>
      <c r="C1579" s="71" t="s">
        <v>109</v>
      </c>
      <c r="D1579" s="103" t="s">
        <v>2195</v>
      </c>
      <c r="E1579" s="111" t="s">
        <v>576</v>
      </c>
      <c r="F1579" s="92" t="s">
        <v>2171</v>
      </c>
      <c r="G1579" s="112">
        <v>9967</v>
      </c>
      <c r="H1579" s="71"/>
    </row>
    <row r="1580" spans="1:8" ht="39" x14ac:dyDescent="0.25">
      <c r="A1580" s="94">
        <f t="shared" si="27"/>
        <v>1570</v>
      </c>
      <c r="B1580" s="71" t="s">
        <v>452</v>
      </c>
      <c r="C1580" s="71" t="s">
        <v>127</v>
      </c>
      <c r="D1580" s="103" t="s">
        <v>2196</v>
      </c>
      <c r="E1580" s="111" t="s">
        <v>576</v>
      </c>
      <c r="F1580" s="92" t="s">
        <v>2171</v>
      </c>
      <c r="G1580" s="112">
        <v>9967</v>
      </c>
      <c r="H1580" s="71"/>
    </row>
    <row r="1581" spans="1:8" ht="39" x14ac:dyDescent="0.25">
      <c r="A1581" s="94">
        <f t="shared" si="27"/>
        <v>1571</v>
      </c>
      <c r="B1581" s="71" t="s">
        <v>452</v>
      </c>
      <c r="C1581" s="71" t="s">
        <v>127</v>
      </c>
      <c r="D1581" s="103" t="s">
        <v>2197</v>
      </c>
      <c r="E1581" s="111" t="s">
        <v>576</v>
      </c>
      <c r="F1581" s="92" t="s">
        <v>2171</v>
      </c>
      <c r="G1581" s="112">
        <v>9967</v>
      </c>
      <c r="H1581" s="71"/>
    </row>
    <row r="1582" spans="1:8" ht="39" x14ac:dyDescent="0.25">
      <c r="A1582" s="94">
        <f t="shared" si="27"/>
        <v>1572</v>
      </c>
      <c r="B1582" s="71" t="s">
        <v>452</v>
      </c>
      <c r="C1582" s="71" t="s">
        <v>127</v>
      </c>
      <c r="D1582" s="103" t="s">
        <v>2198</v>
      </c>
      <c r="E1582" s="111" t="s">
        <v>576</v>
      </c>
      <c r="F1582" s="92" t="s">
        <v>2171</v>
      </c>
      <c r="G1582" s="112">
        <v>9967</v>
      </c>
      <c r="H1582" s="71"/>
    </row>
    <row r="1583" spans="1:8" ht="39" x14ac:dyDescent="0.25">
      <c r="A1583" s="94">
        <f t="shared" si="27"/>
        <v>1573</v>
      </c>
      <c r="B1583" s="71" t="s">
        <v>452</v>
      </c>
      <c r="C1583" s="71" t="s">
        <v>127</v>
      </c>
      <c r="D1583" s="103" t="s">
        <v>2199</v>
      </c>
      <c r="E1583" s="111" t="s">
        <v>576</v>
      </c>
      <c r="F1583" s="92" t="s">
        <v>2171</v>
      </c>
      <c r="G1583" s="112">
        <v>9967</v>
      </c>
      <c r="H1583" s="71"/>
    </row>
    <row r="1584" spans="1:8" ht="39" x14ac:dyDescent="0.25">
      <c r="A1584" s="94">
        <f t="shared" si="27"/>
        <v>1574</v>
      </c>
      <c r="B1584" s="71" t="s">
        <v>452</v>
      </c>
      <c r="C1584" s="71" t="s">
        <v>129</v>
      </c>
      <c r="D1584" s="103" t="s">
        <v>2200</v>
      </c>
      <c r="E1584" s="111" t="s">
        <v>576</v>
      </c>
      <c r="F1584" s="92" t="s">
        <v>2171</v>
      </c>
      <c r="G1584" s="112">
        <v>9967</v>
      </c>
      <c r="H1584" s="71"/>
    </row>
    <row r="1585" spans="1:8" ht="39" x14ac:dyDescent="0.25">
      <c r="A1585" s="94">
        <f t="shared" si="27"/>
        <v>1575</v>
      </c>
      <c r="B1585" s="71" t="s">
        <v>452</v>
      </c>
      <c r="C1585" s="71" t="s">
        <v>127</v>
      </c>
      <c r="D1585" s="103" t="s">
        <v>2201</v>
      </c>
      <c r="E1585" s="111" t="s">
        <v>576</v>
      </c>
      <c r="F1585" s="92" t="s">
        <v>2171</v>
      </c>
      <c r="G1585" s="112">
        <v>9967</v>
      </c>
      <c r="H1585" s="71"/>
    </row>
    <row r="1586" spans="1:8" ht="39" x14ac:dyDescent="0.25">
      <c r="A1586" s="94">
        <f t="shared" si="27"/>
        <v>1576</v>
      </c>
      <c r="B1586" s="71" t="s">
        <v>452</v>
      </c>
      <c r="C1586" s="71" t="s">
        <v>127</v>
      </c>
      <c r="D1586" s="103" t="s">
        <v>2202</v>
      </c>
      <c r="E1586" s="111" t="s">
        <v>576</v>
      </c>
      <c r="F1586" s="92" t="s">
        <v>2171</v>
      </c>
      <c r="G1586" s="112">
        <v>9967</v>
      </c>
      <c r="H1586" s="71"/>
    </row>
    <row r="1587" spans="1:8" ht="39" x14ac:dyDescent="0.25">
      <c r="A1587" s="94">
        <f t="shared" si="27"/>
        <v>1577</v>
      </c>
      <c r="B1587" s="71" t="s">
        <v>452</v>
      </c>
      <c r="C1587" s="71" t="s">
        <v>127</v>
      </c>
      <c r="D1587" s="103" t="s">
        <v>2203</v>
      </c>
      <c r="E1587" s="111" t="s">
        <v>576</v>
      </c>
      <c r="F1587" s="92" t="s">
        <v>2171</v>
      </c>
      <c r="G1587" s="112">
        <v>9967</v>
      </c>
      <c r="H1587" s="71"/>
    </row>
    <row r="1588" spans="1:8" ht="39" x14ac:dyDescent="0.25">
      <c r="A1588" s="94">
        <f t="shared" si="27"/>
        <v>1578</v>
      </c>
      <c r="B1588" s="71" t="s">
        <v>452</v>
      </c>
      <c r="C1588" s="71" t="s">
        <v>127</v>
      </c>
      <c r="D1588" s="103" t="s">
        <v>2204</v>
      </c>
      <c r="E1588" s="111" t="s">
        <v>576</v>
      </c>
      <c r="F1588" s="92" t="s">
        <v>2171</v>
      </c>
      <c r="G1588" s="112">
        <v>9967</v>
      </c>
      <c r="H1588" s="71"/>
    </row>
    <row r="1589" spans="1:8" ht="39" x14ac:dyDescent="0.25">
      <c r="A1589" s="94">
        <f t="shared" si="27"/>
        <v>1579</v>
      </c>
      <c r="B1589" s="71" t="s">
        <v>452</v>
      </c>
      <c r="C1589" s="71" t="s">
        <v>127</v>
      </c>
      <c r="D1589" s="103" t="s">
        <v>2205</v>
      </c>
      <c r="E1589" s="111" t="s">
        <v>576</v>
      </c>
      <c r="F1589" s="92" t="s">
        <v>2171</v>
      </c>
      <c r="G1589" s="112">
        <v>9967</v>
      </c>
      <c r="H1589" s="71"/>
    </row>
    <row r="1590" spans="1:8" ht="39" x14ac:dyDescent="0.25">
      <c r="A1590" s="94">
        <f t="shared" si="27"/>
        <v>1580</v>
      </c>
      <c r="B1590" s="71" t="s">
        <v>452</v>
      </c>
      <c r="C1590" s="71" t="s">
        <v>163</v>
      </c>
      <c r="D1590" s="103" t="s">
        <v>2206</v>
      </c>
      <c r="E1590" s="111" t="s">
        <v>576</v>
      </c>
      <c r="F1590" s="92" t="s">
        <v>2171</v>
      </c>
      <c r="G1590" s="112">
        <v>9967</v>
      </c>
      <c r="H1590" s="71"/>
    </row>
    <row r="1591" spans="1:8" ht="39" x14ac:dyDescent="0.25">
      <c r="A1591" s="94">
        <f t="shared" si="27"/>
        <v>1581</v>
      </c>
      <c r="B1591" s="71" t="s">
        <v>452</v>
      </c>
      <c r="C1591" s="71" t="s">
        <v>127</v>
      </c>
      <c r="D1591" s="103" t="s">
        <v>2207</v>
      </c>
      <c r="E1591" s="111" t="s">
        <v>576</v>
      </c>
      <c r="F1591" s="92" t="s">
        <v>2171</v>
      </c>
      <c r="G1591" s="112">
        <v>9967</v>
      </c>
      <c r="H1591" s="71"/>
    </row>
    <row r="1592" spans="1:8" ht="39" x14ac:dyDescent="0.25">
      <c r="A1592" s="94">
        <f t="shared" si="27"/>
        <v>1582</v>
      </c>
      <c r="B1592" s="71" t="s">
        <v>452</v>
      </c>
      <c r="C1592" s="71" t="s">
        <v>127</v>
      </c>
      <c r="D1592" s="103" t="s">
        <v>2208</v>
      </c>
      <c r="E1592" s="111" t="s">
        <v>576</v>
      </c>
      <c r="F1592" s="92" t="s">
        <v>2171</v>
      </c>
      <c r="G1592" s="112">
        <v>9967</v>
      </c>
      <c r="H1592" s="71"/>
    </row>
    <row r="1593" spans="1:8" ht="39" x14ac:dyDescent="0.25">
      <c r="A1593" s="94">
        <f t="shared" si="27"/>
        <v>1583</v>
      </c>
      <c r="B1593" s="71" t="s">
        <v>452</v>
      </c>
      <c r="C1593" s="71" t="s">
        <v>127</v>
      </c>
      <c r="D1593" s="103" t="s">
        <v>2209</v>
      </c>
      <c r="E1593" s="111" t="s">
        <v>576</v>
      </c>
      <c r="F1593" s="92" t="s">
        <v>2171</v>
      </c>
      <c r="G1593" s="112">
        <v>9967</v>
      </c>
      <c r="H1593" s="71"/>
    </row>
    <row r="1594" spans="1:8" ht="39" x14ac:dyDescent="0.25">
      <c r="A1594" s="94">
        <f t="shared" si="27"/>
        <v>1584</v>
      </c>
      <c r="B1594" s="71" t="s">
        <v>452</v>
      </c>
      <c r="C1594" s="71" t="s">
        <v>127</v>
      </c>
      <c r="D1594" s="103" t="s">
        <v>2210</v>
      </c>
      <c r="E1594" s="111" t="s">
        <v>576</v>
      </c>
      <c r="F1594" s="92" t="s">
        <v>2171</v>
      </c>
      <c r="G1594" s="112">
        <v>9967</v>
      </c>
      <c r="H1594" s="71"/>
    </row>
    <row r="1595" spans="1:8" ht="58.5" x14ac:dyDescent="0.25">
      <c r="A1595" s="94">
        <f t="shared" si="27"/>
        <v>1585</v>
      </c>
      <c r="B1595" s="71" t="s">
        <v>452</v>
      </c>
      <c r="C1595" s="71" t="s">
        <v>163</v>
      </c>
      <c r="D1595" s="103" t="s">
        <v>2211</v>
      </c>
      <c r="E1595" s="111" t="s">
        <v>576</v>
      </c>
      <c r="F1595" s="92" t="s">
        <v>2171</v>
      </c>
      <c r="G1595" s="112">
        <v>9967</v>
      </c>
      <c r="H1595" s="71"/>
    </row>
    <row r="1596" spans="1:8" ht="39" x14ac:dyDescent="0.25">
      <c r="A1596" s="94">
        <f t="shared" si="27"/>
        <v>1586</v>
      </c>
      <c r="B1596" s="71" t="s">
        <v>452</v>
      </c>
      <c r="C1596" s="71" t="s">
        <v>127</v>
      </c>
      <c r="D1596" s="103" t="s">
        <v>2212</v>
      </c>
      <c r="E1596" s="111" t="s">
        <v>576</v>
      </c>
      <c r="F1596" s="92" t="s">
        <v>2171</v>
      </c>
      <c r="G1596" s="112">
        <v>9967</v>
      </c>
      <c r="H1596" s="71"/>
    </row>
    <row r="1597" spans="1:8" ht="39" x14ac:dyDescent="0.25">
      <c r="A1597" s="94">
        <f t="shared" si="27"/>
        <v>1587</v>
      </c>
      <c r="B1597" s="71" t="s">
        <v>452</v>
      </c>
      <c r="C1597" s="71" t="s">
        <v>127</v>
      </c>
      <c r="D1597" s="103" t="s">
        <v>2213</v>
      </c>
      <c r="E1597" s="111" t="s">
        <v>576</v>
      </c>
      <c r="F1597" s="92" t="s">
        <v>2171</v>
      </c>
      <c r="G1597" s="112">
        <v>9967</v>
      </c>
      <c r="H1597" s="71"/>
    </row>
    <row r="1598" spans="1:8" ht="39" x14ac:dyDescent="0.25">
      <c r="A1598" s="94">
        <f t="shared" si="27"/>
        <v>1588</v>
      </c>
      <c r="B1598" s="71" t="s">
        <v>452</v>
      </c>
      <c r="C1598" s="71" t="s">
        <v>127</v>
      </c>
      <c r="D1598" s="103" t="s">
        <v>2214</v>
      </c>
      <c r="E1598" s="111" t="s">
        <v>576</v>
      </c>
      <c r="F1598" s="92" t="s">
        <v>2171</v>
      </c>
      <c r="G1598" s="112">
        <v>9967</v>
      </c>
      <c r="H1598" s="71"/>
    </row>
    <row r="1599" spans="1:8" ht="39" x14ac:dyDescent="0.25">
      <c r="A1599" s="94">
        <f t="shared" si="27"/>
        <v>1589</v>
      </c>
      <c r="B1599" s="71" t="s">
        <v>452</v>
      </c>
      <c r="C1599" s="71" t="s">
        <v>127</v>
      </c>
      <c r="D1599" s="103" t="s">
        <v>2215</v>
      </c>
      <c r="E1599" s="111" t="s">
        <v>576</v>
      </c>
      <c r="F1599" s="92" t="s">
        <v>2171</v>
      </c>
      <c r="G1599" s="112">
        <v>9967</v>
      </c>
      <c r="H1599" s="71"/>
    </row>
    <row r="1600" spans="1:8" ht="39" x14ac:dyDescent="0.25">
      <c r="A1600" s="94">
        <f t="shared" si="27"/>
        <v>1590</v>
      </c>
      <c r="B1600" s="71" t="s">
        <v>452</v>
      </c>
      <c r="C1600" s="71" t="s">
        <v>127</v>
      </c>
      <c r="D1600" s="103" t="s">
        <v>2216</v>
      </c>
      <c r="E1600" s="111" t="s">
        <v>576</v>
      </c>
      <c r="F1600" s="92" t="s">
        <v>2171</v>
      </c>
      <c r="G1600" s="112">
        <v>9967</v>
      </c>
      <c r="H1600" s="71"/>
    </row>
    <row r="1601" spans="1:8" ht="39" x14ac:dyDescent="0.25">
      <c r="A1601" s="94">
        <f t="shared" si="27"/>
        <v>1591</v>
      </c>
      <c r="B1601" s="71" t="s">
        <v>452</v>
      </c>
      <c r="C1601" s="71" t="s">
        <v>163</v>
      </c>
      <c r="D1601" s="103" t="s">
        <v>2217</v>
      </c>
      <c r="E1601" s="111" t="s">
        <v>576</v>
      </c>
      <c r="F1601" s="92" t="s">
        <v>2171</v>
      </c>
      <c r="G1601" s="112">
        <v>29900</v>
      </c>
      <c r="H1601" s="71"/>
    </row>
    <row r="1602" spans="1:8" ht="39" x14ac:dyDescent="0.25">
      <c r="A1602" s="94">
        <f t="shared" si="27"/>
        <v>1592</v>
      </c>
      <c r="B1602" s="71" t="s">
        <v>452</v>
      </c>
      <c r="C1602" s="71" t="s">
        <v>163</v>
      </c>
      <c r="D1602" s="103" t="s">
        <v>2218</v>
      </c>
      <c r="E1602" s="111" t="s">
        <v>576</v>
      </c>
      <c r="F1602" s="92" t="s">
        <v>2171</v>
      </c>
      <c r="G1602" s="112">
        <v>29900</v>
      </c>
      <c r="H1602" s="71"/>
    </row>
    <row r="1603" spans="1:8" ht="39" x14ac:dyDescent="0.25">
      <c r="A1603" s="94">
        <f t="shared" si="27"/>
        <v>1593</v>
      </c>
      <c r="B1603" s="71" t="s">
        <v>452</v>
      </c>
      <c r="C1603" s="71" t="s">
        <v>163</v>
      </c>
      <c r="D1603" s="103" t="s">
        <v>2219</v>
      </c>
      <c r="E1603" s="111" t="s">
        <v>576</v>
      </c>
      <c r="F1603" s="92" t="s">
        <v>2171</v>
      </c>
      <c r="G1603" s="112">
        <v>29900</v>
      </c>
      <c r="H1603" s="71"/>
    </row>
    <row r="1604" spans="1:8" ht="39" x14ac:dyDescent="0.25">
      <c r="A1604" s="94">
        <f t="shared" si="27"/>
        <v>1594</v>
      </c>
      <c r="B1604" s="71" t="s">
        <v>452</v>
      </c>
      <c r="C1604" s="71" t="s">
        <v>163</v>
      </c>
      <c r="D1604" s="103" t="s">
        <v>2220</v>
      </c>
      <c r="E1604" s="111" t="s">
        <v>576</v>
      </c>
      <c r="F1604" s="92" t="s">
        <v>2171</v>
      </c>
      <c r="G1604" s="112">
        <v>29900</v>
      </c>
      <c r="H1604" s="71"/>
    </row>
    <row r="1605" spans="1:8" ht="39" x14ac:dyDescent="0.25">
      <c r="A1605" s="94">
        <f t="shared" si="27"/>
        <v>1595</v>
      </c>
      <c r="B1605" s="71" t="s">
        <v>452</v>
      </c>
      <c r="C1605" s="71" t="s">
        <v>127</v>
      </c>
      <c r="D1605" s="103" t="s">
        <v>2221</v>
      </c>
      <c r="E1605" s="111" t="s">
        <v>576</v>
      </c>
      <c r="F1605" s="92" t="s">
        <v>2171</v>
      </c>
      <c r="G1605" s="112">
        <v>29900</v>
      </c>
      <c r="H1605" s="71"/>
    </row>
    <row r="1606" spans="1:8" ht="39" x14ac:dyDescent="0.25">
      <c r="A1606" s="94">
        <f t="shared" si="27"/>
        <v>1596</v>
      </c>
      <c r="B1606" s="71" t="s">
        <v>452</v>
      </c>
      <c r="C1606" s="71" t="s">
        <v>163</v>
      </c>
      <c r="D1606" s="103" t="s">
        <v>2222</v>
      </c>
      <c r="E1606" s="111" t="s">
        <v>576</v>
      </c>
      <c r="F1606" s="92" t="s">
        <v>2171</v>
      </c>
      <c r="G1606" s="112">
        <v>29900</v>
      </c>
      <c r="H1606" s="71"/>
    </row>
    <row r="1607" spans="1:8" ht="39" x14ac:dyDescent="0.25">
      <c r="A1607" s="94">
        <f t="shared" si="27"/>
        <v>1597</v>
      </c>
      <c r="B1607" s="71" t="s">
        <v>452</v>
      </c>
      <c r="C1607" s="71" t="s">
        <v>105</v>
      </c>
      <c r="D1607" s="103" t="s">
        <v>2223</v>
      </c>
      <c r="E1607" s="111" t="s">
        <v>576</v>
      </c>
      <c r="F1607" s="92" t="s">
        <v>2171</v>
      </c>
      <c r="G1607" s="112">
        <v>29900</v>
      </c>
      <c r="H1607" s="71"/>
    </row>
    <row r="1608" spans="1:8" ht="39" x14ac:dyDescent="0.25">
      <c r="A1608" s="94">
        <f t="shared" si="27"/>
        <v>1598</v>
      </c>
      <c r="B1608" s="71" t="s">
        <v>452</v>
      </c>
      <c r="C1608" s="71" t="s">
        <v>117</v>
      </c>
      <c r="D1608" s="103" t="s">
        <v>2224</v>
      </c>
      <c r="E1608" s="111" t="s">
        <v>576</v>
      </c>
      <c r="F1608" s="92" t="s">
        <v>2171</v>
      </c>
      <c r="G1608" s="112">
        <v>29900</v>
      </c>
      <c r="H1608" s="71"/>
    </row>
    <row r="1609" spans="1:8" ht="39" x14ac:dyDescent="0.25">
      <c r="A1609" s="94">
        <f t="shared" si="27"/>
        <v>1599</v>
      </c>
      <c r="B1609" s="71" t="s">
        <v>452</v>
      </c>
      <c r="C1609" s="71" t="s">
        <v>127</v>
      </c>
      <c r="D1609" s="103" t="s">
        <v>2225</v>
      </c>
      <c r="E1609" s="111" t="s">
        <v>576</v>
      </c>
      <c r="F1609" s="92" t="s">
        <v>2171</v>
      </c>
      <c r="G1609" s="112">
        <v>29900</v>
      </c>
      <c r="H1609" s="71"/>
    </row>
    <row r="1610" spans="1:8" ht="39" x14ac:dyDescent="0.25">
      <c r="A1610" s="94">
        <f t="shared" si="27"/>
        <v>1600</v>
      </c>
      <c r="B1610" s="71" t="s">
        <v>452</v>
      </c>
      <c r="C1610" s="71" t="s">
        <v>124</v>
      </c>
      <c r="D1610" s="103" t="s">
        <v>2226</v>
      </c>
      <c r="E1610" s="111" t="s">
        <v>576</v>
      </c>
      <c r="F1610" s="92" t="s">
        <v>2227</v>
      </c>
      <c r="G1610" s="112">
        <v>15000</v>
      </c>
      <c r="H1610" s="71"/>
    </row>
    <row r="1611" spans="1:8" ht="39" x14ac:dyDescent="0.25">
      <c r="A1611" s="94">
        <f t="shared" si="27"/>
        <v>1601</v>
      </c>
      <c r="B1611" s="71" t="s">
        <v>452</v>
      </c>
      <c r="C1611" s="71" t="s">
        <v>111</v>
      </c>
      <c r="D1611" s="103" t="s">
        <v>2228</v>
      </c>
      <c r="E1611" s="111" t="s">
        <v>576</v>
      </c>
      <c r="F1611" s="92" t="s">
        <v>2227</v>
      </c>
      <c r="G1611" s="112">
        <v>15000</v>
      </c>
      <c r="H1611" s="71"/>
    </row>
    <row r="1612" spans="1:8" ht="39" x14ac:dyDescent="0.25">
      <c r="A1612" s="94">
        <f t="shared" si="27"/>
        <v>1602</v>
      </c>
      <c r="B1612" s="71" t="s">
        <v>452</v>
      </c>
      <c r="C1612" s="71" t="s">
        <v>129</v>
      </c>
      <c r="D1612" s="103" t="s">
        <v>2229</v>
      </c>
      <c r="E1612" s="111" t="s">
        <v>576</v>
      </c>
      <c r="F1612" s="92" t="s">
        <v>2227</v>
      </c>
      <c r="G1612" s="112">
        <v>15000</v>
      </c>
      <c r="H1612" s="71"/>
    </row>
    <row r="1613" spans="1:8" ht="39" x14ac:dyDescent="0.25">
      <c r="A1613" s="94">
        <f t="shared" si="27"/>
        <v>1603</v>
      </c>
      <c r="B1613" s="71" t="s">
        <v>452</v>
      </c>
      <c r="C1613" s="71" t="s">
        <v>168</v>
      </c>
      <c r="D1613" s="103" t="s">
        <v>2230</v>
      </c>
      <c r="E1613" s="111" t="s">
        <v>576</v>
      </c>
      <c r="F1613" s="92" t="s">
        <v>2227</v>
      </c>
      <c r="G1613" s="112">
        <v>15000</v>
      </c>
      <c r="H1613" s="71"/>
    </row>
    <row r="1614" spans="1:8" ht="39" x14ac:dyDescent="0.25">
      <c r="A1614" s="94">
        <f t="shared" si="27"/>
        <v>1604</v>
      </c>
      <c r="B1614" s="71" t="s">
        <v>452</v>
      </c>
      <c r="C1614" s="71" t="s">
        <v>124</v>
      </c>
      <c r="D1614" s="103" t="s">
        <v>2231</v>
      </c>
      <c r="E1614" s="111" t="s">
        <v>576</v>
      </c>
      <c r="F1614" s="92" t="s">
        <v>2227</v>
      </c>
      <c r="G1614" s="112">
        <v>15000</v>
      </c>
      <c r="H1614" s="71"/>
    </row>
    <row r="1615" spans="1:8" ht="39" x14ac:dyDescent="0.25">
      <c r="A1615" s="94">
        <f t="shared" si="27"/>
        <v>1605</v>
      </c>
      <c r="B1615" s="71" t="s">
        <v>452</v>
      </c>
      <c r="C1615" s="71" t="s">
        <v>124</v>
      </c>
      <c r="D1615" s="103" t="s">
        <v>2232</v>
      </c>
      <c r="E1615" s="111" t="s">
        <v>576</v>
      </c>
      <c r="F1615" s="92" t="s">
        <v>2227</v>
      </c>
      <c r="G1615" s="112">
        <v>15000</v>
      </c>
      <c r="H1615" s="71"/>
    </row>
    <row r="1616" spans="1:8" ht="39" x14ac:dyDescent="0.25">
      <c r="A1616" s="94">
        <f t="shared" si="27"/>
        <v>1606</v>
      </c>
      <c r="B1616" s="71" t="s">
        <v>452</v>
      </c>
      <c r="C1616" s="71" t="s">
        <v>278</v>
      </c>
      <c r="D1616" s="103" t="s">
        <v>2233</v>
      </c>
      <c r="E1616" s="111" t="s">
        <v>576</v>
      </c>
      <c r="F1616" s="92" t="s">
        <v>2227</v>
      </c>
      <c r="G1616" s="112">
        <v>15000</v>
      </c>
      <c r="H1616" s="71"/>
    </row>
    <row r="1617" spans="1:8" ht="39" x14ac:dyDescent="0.25">
      <c r="A1617" s="94">
        <f t="shared" si="27"/>
        <v>1607</v>
      </c>
      <c r="B1617" s="71" t="s">
        <v>452</v>
      </c>
      <c r="C1617" s="71" t="s">
        <v>124</v>
      </c>
      <c r="D1617" s="103" t="s">
        <v>2234</v>
      </c>
      <c r="E1617" s="111" t="s">
        <v>576</v>
      </c>
      <c r="F1617" s="92" t="s">
        <v>2227</v>
      </c>
      <c r="G1617" s="112">
        <v>15000</v>
      </c>
      <c r="H1617" s="71"/>
    </row>
    <row r="1618" spans="1:8" ht="39" x14ac:dyDescent="0.25">
      <c r="A1618" s="94">
        <f t="shared" si="27"/>
        <v>1608</v>
      </c>
      <c r="B1618" s="71" t="s">
        <v>452</v>
      </c>
      <c r="C1618" s="71" t="s">
        <v>124</v>
      </c>
      <c r="D1618" s="103" t="s">
        <v>2235</v>
      </c>
      <c r="E1618" s="111" t="s">
        <v>576</v>
      </c>
      <c r="F1618" s="92" t="s">
        <v>2227</v>
      </c>
      <c r="G1618" s="112">
        <v>15000</v>
      </c>
      <c r="H1618" s="71"/>
    </row>
    <row r="1619" spans="1:8" ht="39" x14ac:dyDescent="0.25">
      <c r="A1619" s="94">
        <f t="shared" si="27"/>
        <v>1609</v>
      </c>
      <c r="B1619" s="71" t="s">
        <v>452</v>
      </c>
      <c r="C1619" s="71" t="s">
        <v>129</v>
      </c>
      <c r="D1619" s="103" t="s">
        <v>2236</v>
      </c>
      <c r="E1619" s="111" t="s">
        <v>576</v>
      </c>
      <c r="F1619" s="92" t="s">
        <v>2227</v>
      </c>
      <c r="G1619" s="112">
        <v>15000</v>
      </c>
      <c r="H1619" s="71"/>
    </row>
    <row r="1620" spans="1:8" ht="39" x14ac:dyDescent="0.25">
      <c r="A1620" s="94">
        <f t="shared" si="27"/>
        <v>1610</v>
      </c>
      <c r="B1620" s="71" t="s">
        <v>452</v>
      </c>
      <c r="C1620" s="71" t="s">
        <v>168</v>
      </c>
      <c r="D1620" s="103" t="s">
        <v>2237</v>
      </c>
      <c r="E1620" s="111" t="s">
        <v>576</v>
      </c>
      <c r="F1620" s="92" t="s">
        <v>2227</v>
      </c>
      <c r="G1620" s="112">
        <v>15000</v>
      </c>
      <c r="H1620" s="71"/>
    </row>
    <row r="1621" spans="1:8" ht="58.5" x14ac:dyDescent="0.25">
      <c r="A1621" s="94">
        <f t="shared" si="27"/>
        <v>1611</v>
      </c>
      <c r="B1621" s="71" t="s">
        <v>452</v>
      </c>
      <c r="C1621" s="71" t="s">
        <v>124</v>
      </c>
      <c r="D1621" s="103" t="s">
        <v>4624</v>
      </c>
      <c r="E1621" s="111" t="s">
        <v>576</v>
      </c>
      <c r="F1621" s="92" t="s">
        <v>4470</v>
      </c>
      <c r="G1621" s="112">
        <v>30000</v>
      </c>
      <c r="H1621" s="71"/>
    </row>
    <row r="1622" spans="1:8" ht="39" x14ac:dyDescent="0.25">
      <c r="A1622" s="94">
        <f t="shared" si="27"/>
        <v>1612</v>
      </c>
      <c r="B1622" s="71" t="s">
        <v>452</v>
      </c>
      <c r="C1622" s="71" t="s">
        <v>278</v>
      </c>
      <c r="D1622" s="103" t="s">
        <v>4623</v>
      </c>
      <c r="E1622" s="111" t="s">
        <v>576</v>
      </c>
      <c r="F1622" s="92" t="s">
        <v>4470</v>
      </c>
      <c r="G1622" s="112">
        <v>30000</v>
      </c>
      <c r="H1622" s="71"/>
    </row>
    <row r="1623" spans="1:8" ht="39" x14ac:dyDescent="0.25">
      <c r="A1623" s="94">
        <f t="shared" si="27"/>
        <v>1613</v>
      </c>
      <c r="B1623" s="71" t="s">
        <v>452</v>
      </c>
      <c r="C1623" s="71" t="s">
        <v>109</v>
      </c>
      <c r="D1623" s="103" t="s">
        <v>4622</v>
      </c>
      <c r="E1623" s="111" t="s">
        <v>576</v>
      </c>
      <c r="F1623" s="92" t="s">
        <v>4470</v>
      </c>
      <c r="G1623" s="112">
        <v>30000</v>
      </c>
      <c r="H1623" s="71"/>
    </row>
    <row r="1624" spans="1:8" ht="39" x14ac:dyDescent="0.25">
      <c r="A1624" s="94">
        <f t="shared" si="27"/>
        <v>1614</v>
      </c>
      <c r="B1624" s="71" t="s">
        <v>452</v>
      </c>
      <c r="C1624" s="71" t="s">
        <v>109</v>
      </c>
      <c r="D1624" s="103" t="s">
        <v>4621</v>
      </c>
      <c r="E1624" s="111" t="s">
        <v>576</v>
      </c>
      <c r="F1624" s="92" t="s">
        <v>4470</v>
      </c>
      <c r="G1624" s="112">
        <v>30000</v>
      </c>
      <c r="H1624" s="71"/>
    </row>
    <row r="1625" spans="1:8" ht="39" x14ac:dyDescent="0.25">
      <c r="A1625" s="94">
        <f t="shared" si="27"/>
        <v>1615</v>
      </c>
      <c r="B1625" s="71" t="s">
        <v>452</v>
      </c>
      <c r="C1625" s="71" t="s">
        <v>119</v>
      </c>
      <c r="D1625" s="103" t="s">
        <v>4620</v>
      </c>
      <c r="E1625" s="111" t="s">
        <v>576</v>
      </c>
      <c r="F1625" s="92" t="s">
        <v>4470</v>
      </c>
      <c r="G1625" s="112">
        <v>30000</v>
      </c>
      <c r="H1625" s="71"/>
    </row>
    <row r="1626" spans="1:8" ht="39" x14ac:dyDescent="0.25">
      <c r="A1626" s="94">
        <f t="shared" si="27"/>
        <v>1616</v>
      </c>
      <c r="B1626" s="71" t="s">
        <v>452</v>
      </c>
      <c r="C1626" s="71" t="s">
        <v>124</v>
      </c>
      <c r="D1626" s="103" t="s">
        <v>4619</v>
      </c>
      <c r="E1626" s="111" t="s">
        <v>576</v>
      </c>
      <c r="F1626" s="92" t="s">
        <v>4470</v>
      </c>
      <c r="G1626" s="112">
        <v>30000</v>
      </c>
      <c r="H1626" s="71"/>
    </row>
    <row r="1627" spans="1:8" ht="39" x14ac:dyDescent="0.25">
      <c r="A1627" s="94">
        <f t="shared" si="27"/>
        <v>1617</v>
      </c>
      <c r="B1627" s="71" t="s">
        <v>452</v>
      </c>
      <c r="C1627" s="71" t="s">
        <v>124</v>
      </c>
      <c r="D1627" s="103" t="s">
        <v>4618</v>
      </c>
      <c r="E1627" s="111" t="s">
        <v>576</v>
      </c>
      <c r="F1627" s="92" t="s">
        <v>4470</v>
      </c>
      <c r="G1627" s="112">
        <v>30000</v>
      </c>
      <c r="H1627" s="71"/>
    </row>
    <row r="1628" spans="1:8" ht="39" x14ac:dyDescent="0.25">
      <c r="A1628" s="94">
        <f t="shared" si="27"/>
        <v>1618</v>
      </c>
      <c r="B1628" s="71" t="s">
        <v>452</v>
      </c>
      <c r="C1628" s="71" t="s">
        <v>124</v>
      </c>
      <c r="D1628" s="103" t="s">
        <v>4617</v>
      </c>
      <c r="E1628" s="111" t="s">
        <v>576</v>
      </c>
      <c r="F1628" s="92" t="s">
        <v>4470</v>
      </c>
      <c r="G1628" s="112">
        <v>30000</v>
      </c>
      <c r="H1628" s="71"/>
    </row>
    <row r="1629" spans="1:8" ht="39" x14ac:dyDescent="0.25">
      <c r="A1629" s="94">
        <f t="shared" si="27"/>
        <v>1619</v>
      </c>
      <c r="B1629" s="71" t="s">
        <v>452</v>
      </c>
      <c r="C1629" s="71" t="s">
        <v>124</v>
      </c>
      <c r="D1629" s="103" t="s">
        <v>4616</v>
      </c>
      <c r="E1629" s="111" t="s">
        <v>576</v>
      </c>
      <c r="F1629" s="92" t="s">
        <v>4470</v>
      </c>
      <c r="G1629" s="112">
        <v>30000</v>
      </c>
      <c r="H1629" s="71"/>
    </row>
    <row r="1630" spans="1:8" ht="39" x14ac:dyDescent="0.25">
      <c r="A1630" s="94">
        <f t="shared" si="27"/>
        <v>1620</v>
      </c>
      <c r="B1630" s="71" t="s">
        <v>452</v>
      </c>
      <c r="C1630" s="71" t="s">
        <v>124</v>
      </c>
      <c r="D1630" s="103" t="s">
        <v>4615</v>
      </c>
      <c r="E1630" s="111" t="s">
        <v>576</v>
      </c>
      <c r="F1630" s="92" t="s">
        <v>4470</v>
      </c>
      <c r="G1630" s="112">
        <v>30000</v>
      </c>
      <c r="H1630" s="71"/>
    </row>
    <row r="1631" spans="1:8" ht="39" x14ac:dyDescent="0.25">
      <c r="A1631" s="94">
        <f t="shared" si="27"/>
        <v>1621</v>
      </c>
      <c r="B1631" s="71" t="s">
        <v>452</v>
      </c>
      <c r="C1631" s="71" t="s">
        <v>119</v>
      </c>
      <c r="D1631" s="103" t="s">
        <v>4614</v>
      </c>
      <c r="E1631" s="111" t="s">
        <v>576</v>
      </c>
      <c r="F1631" s="92" t="s">
        <v>4470</v>
      </c>
      <c r="G1631" s="112">
        <v>30000</v>
      </c>
      <c r="H1631" s="71"/>
    </row>
    <row r="1632" spans="1:8" ht="39" x14ac:dyDescent="0.25">
      <c r="A1632" s="94">
        <f t="shared" si="27"/>
        <v>1622</v>
      </c>
      <c r="B1632" s="71" t="s">
        <v>452</v>
      </c>
      <c r="C1632" s="71" t="s">
        <v>121</v>
      </c>
      <c r="D1632" s="103" t="s">
        <v>4613</v>
      </c>
      <c r="E1632" s="111" t="s">
        <v>576</v>
      </c>
      <c r="F1632" s="92" t="s">
        <v>4608</v>
      </c>
      <c r="G1632" s="112">
        <v>8000</v>
      </c>
      <c r="H1632" s="71"/>
    </row>
    <row r="1633" spans="1:8" ht="39" x14ac:dyDescent="0.25">
      <c r="A1633" s="94">
        <f t="shared" si="27"/>
        <v>1623</v>
      </c>
      <c r="B1633" s="71" t="s">
        <v>452</v>
      </c>
      <c r="C1633" s="71" t="s">
        <v>121</v>
      </c>
      <c r="D1633" s="103" t="s">
        <v>4612</v>
      </c>
      <c r="E1633" s="111" t="s">
        <v>576</v>
      </c>
      <c r="F1633" s="92" t="s">
        <v>4608</v>
      </c>
      <c r="G1633" s="112">
        <v>8000</v>
      </c>
      <c r="H1633" s="71"/>
    </row>
    <row r="1634" spans="1:8" ht="58.5" x14ac:dyDescent="0.25">
      <c r="A1634" s="94">
        <f t="shared" si="27"/>
        <v>1624</v>
      </c>
      <c r="B1634" s="71" t="s">
        <v>452</v>
      </c>
      <c r="C1634" s="71" t="s">
        <v>178</v>
      </c>
      <c r="D1634" s="103" t="s">
        <v>4611</v>
      </c>
      <c r="E1634" s="111" t="s">
        <v>576</v>
      </c>
      <c r="F1634" s="92" t="s">
        <v>4608</v>
      </c>
      <c r="G1634" s="112">
        <v>8000</v>
      </c>
      <c r="H1634" s="71"/>
    </row>
    <row r="1635" spans="1:8" ht="39" x14ac:dyDescent="0.25">
      <c r="A1635" s="94">
        <f t="shared" si="27"/>
        <v>1625</v>
      </c>
      <c r="B1635" s="71" t="s">
        <v>452</v>
      </c>
      <c r="C1635" s="71" t="s">
        <v>276</v>
      </c>
      <c r="D1635" s="103" t="s">
        <v>4610</v>
      </c>
      <c r="E1635" s="111" t="s">
        <v>576</v>
      </c>
      <c r="F1635" s="92" t="s">
        <v>4608</v>
      </c>
      <c r="G1635" s="112">
        <v>8000</v>
      </c>
      <c r="H1635" s="71"/>
    </row>
    <row r="1636" spans="1:8" ht="39" x14ac:dyDescent="0.25">
      <c r="A1636" s="94">
        <f t="shared" si="27"/>
        <v>1626</v>
      </c>
      <c r="B1636" s="71" t="s">
        <v>452</v>
      </c>
      <c r="C1636" s="71" t="s">
        <v>124</v>
      </c>
      <c r="D1636" s="103" t="s">
        <v>4609</v>
      </c>
      <c r="E1636" s="111" t="s">
        <v>576</v>
      </c>
      <c r="F1636" s="92" t="s">
        <v>4608</v>
      </c>
      <c r="G1636" s="112">
        <v>8000</v>
      </c>
      <c r="H1636" s="71"/>
    </row>
    <row r="1637" spans="1:8" ht="39" x14ac:dyDescent="0.25">
      <c r="A1637" s="94">
        <f t="shared" si="27"/>
        <v>1627</v>
      </c>
      <c r="B1637" s="71" t="s">
        <v>452</v>
      </c>
      <c r="C1637" s="71" t="s">
        <v>276</v>
      </c>
      <c r="D1637" s="103" t="s">
        <v>1505</v>
      </c>
      <c r="E1637" s="111" t="s">
        <v>576</v>
      </c>
      <c r="F1637" s="92" t="s">
        <v>4608</v>
      </c>
      <c r="G1637" s="112">
        <v>8000</v>
      </c>
      <c r="H1637" s="71"/>
    </row>
    <row r="1638" spans="1:8" ht="39" x14ac:dyDescent="0.25">
      <c r="A1638" s="94">
        <f t="shared" si="27"/>
        <v>1628</v>
      </c>
      <c r="B1638" s="71" t="s">
        <v>452</v>
      </c>
      <c r="C1638" s="71" t="s">
        <v>121</v>
      </c>
      <c r="D1638" s="103" t="s">
        <v>1506</v>
      </c>
      <c r="E1638" s="111" t="s">
        <v>576</v>
      </c>
      <c r="F1638" s="92" t="s">
        <v>4608</v>
      </c>
      <c r="G1638" s="112">
        <v>8000</v>
      </c>
      <c r="H1638" s="71"/>
    </row>
    <row r="1639" spans="1:8" ht="39" x14ac:dyDescent="0.25">
      <c r="A1639" s="94">
        <f t="shared" ref="A1639:A1702" si="28">ROW(A1629)</f>
        <v>1629</v>
      </c>
      <c r="B1639" s="71" t="s">
        <v>452</v>
      </c>
      <c r="C1639" s="71" t="s">
        <v>109</v>
      </c>
      <c r="D1639" s="103" t="s">
        <v>1507</v>
      </c>
      <c r="E1639" s="111" t="s">
        <v>576</v>
      </c>
      <c r="F1639" s="92" t="s">
        <v>4608</v>
      </c>
      <c r="G1639" s="112">
        <v>8000</v>
      </c>
      <c r="H1639" s="71"/>
    </row>
    <row r="1640" spans="1:8" ht="39" x14ac:dyDescent="0.25">
      <c r="A1640" s="94">
        <f t="shared" si="28"/>
        <v>1630</v>
      </c>
      <c r="B1640" s="71" t="s">
        <v>452</v>
      </c>
      <c r="C1640" s="71" t="s">
        <v>117</v>
      </c>
      <c r="D1640" s="103" t="s">
        <v>1509</v>
      </c>
      <c r="E1640" s="111" t="s">
        <v>576</v>
      </c>
      <c r="F1640" s="92" t="s">
        <v>4608</v>
      </c>
      <c r="G1640" s="112">
        <v>8000</v>
      </c>
      <c r="H1640" s="71"/>
    </row>
    <row r="1641" spans="1:8" ht="39" x14ac:dyDescent="0.25">
      <c r="A1641" s="94">
        <f t="shared" si="28"/>
        <v>1631</v>
      </c>
      <c r="B1641" s="71" t="s">
        <v>452</v>
      </c>
      <c r="C1641" s="71" t="s">
        <v>276</v>
      </c>
      <c r="D1641" s="103" t="s">
        <v>1514</v>
      </c>
      <c r="E1641" s="111" t="s">
        <v>576</v>
      </c>
      <c r="F1641" s="92" t="s">
        <v>4608</v>
      </c>
      <c r="G1641" s="112">
        <v>8000</v>
      </c>
      <c r="H1641" s="71"/>
    </row>
    <row r="1642" spans="1:8" ht="39" x14ac:dyDescent="0.25">
      <c r="A1642" s="94">
        <f t="shared" si="28"/>
        <v>1632</v>
      </c>
      <c r="B1642" s="71" t="s">
        <v>452</v>
      </c>
      <c r="C1642" s="71" t="s">
        <v>117</v>
      </c>
      <c r="D1642" s="103" t="s">
        <v>1515</v>
      </c>
      <c r="E1642" s="111" t="s">
        <v>576</v>
      </c>
      <c r="F1642" s="92" t="s">
        <v>4608</v>
      </c>
      <c r="G1642" s="112">
        <v>8000</v>
      </c>
      <c r="H1642" s="71"/>
    </row>
    <row r="1643" spans="1:8" ht="39" x14ac:dyDescent="0.25">
      <c r="A1643" s="94">
        <f t="shared" si="28"/>
        <v>1633</v>
      </c>
      <c r="B1643" s="71" t="s">
        <v>452</v>
      </c>
      <c r="C1643" s="71" t="s">
        <v>121</v>
      </c>
      <c r="D1643" s="103" t="s">
        <v>1518</v>
      </c>
      <c r="E1643" s="111" t="s">
        <v>576</v>
      </c>
      <c r="F1643" s="92" t="s">
        <v>4608</v>
      </c>
      <c r="G1643" s="112">
        <v>8000</v>
      </c>
      <c r="H1643" s="71"/>
    </row>
    <row r="1644" spans="1:8" ht="39" x14ac:dyDescent="0.25">
      <c r="A1644" s="94">
        <f t="shared" si="28"/>
        <v>1634</v>
      </c>
      <c r="B1644" s="71" t="s">
        <v>452</v>
      </c>
      <c r="C1644" s="71" t="s">
        <v>121</v>
      </c>
      <c r="D1644" s="103" t="s">
        <v>1519</v>
      </c>
      <c r="E1644" s="111" t="s">
        <v>576</v>
      </c>
      <c r="F1644" s="92" t="s">
        <v>4608</v>
      </c>
      <c r="G1644" s="112">
        <v>8000</v>
      </c>
      <c r="H1644" s="71"/>
    </row>
    <row r="1645" spans="1:8" ht="39" x14ac:dyDescent="0.25">
      <c r="A1645" s="94">
        <f t="shared" si="28"/>
        <v>1635</v>
      </c>
      <c r="B1645" s="71" t="s">
        <v>452</v>
      </c>
      <c r="C1645" s="71" t="s">
        <v>105</v>
      </c>
      <c r="D1645" s="103" t="s">
        <v>1523</v>
      </c>
      <c r="E1645" s="111" t="s">
        <v>576</v>
      </c>
      <c r="F1645" s="92" t="s">
        <v>4608</v>
      </c>
      <c r="G1645" s="112">
        <v>8000</v>
      </c>
      <c r="H1645" s="71"/>
    </row>
    <row r="1646" spans="1:8" ht="39" x14ac:dyDescent="0.25">
      <c r="A1646" s="94">
        <f t="shared" si="28"/>
        <v>1636</v>
      </c>
      <c r="B1646" s="71" t="s">
        <v>452</v>
      </c>
      <c r="C1646" s="71" t="s">
        <v>105</v>
      </c>
      <c r="D1646" s="103" t="s">
        <v>1524</v>
      </c>
      <c r="E1646" s="111" t="s">
        <v>576</v>
      </c>
      <c r="F1646" s="92" t="s">
        <v>4608</v>
      </c>
      <c r="G1646" s="112">
        <v>8000</v>
      </c>
      <c r="H1646" s="71"/>
    </row>
    <row r="1647" spans="1:8" ht="39" x14ac:dyDescent="0.25">
      <c r="A1647" s="94">
        <f t="shared" si="28"/>
        <v>1637</v>
      </c>
      <c r="B1647" s="71" t="s">
        <v>452</v>
      </c>
      <c r="C1647" s="71" t="s">
        <v>113</v>
      </c>
      <c r="D1647" s="103" t="s">
        <v>1525</v>
      </c>
      <c r="E1647" s="111" t="s">
        <v>576</v>
      </c>
      <c r="F1647" s="92" t="s">
        <v>4608</v>
      </c>
      <c r="G1647" s="112">
        <v>8000</v>
      </c>
      <c r="H1647" s="71"/>
    </row>
    <row r="1648" spans="1:8" ht="39" x14ac:dyDescent="0.25">
      <c r="A1648" s="94">
        <f t="shared" si="28"/>
        <v>1638</v>
      </c>
      <c r="B1648" s="71" t="s">
        <v>452</v>
      </c>
      <c r="C1648" s="71" t="s">
        <v>105</v>
      </c>
      <c r="D1648" s="103" t="s">
        <v>1526</v>
      </c>
      <c r="E1648" s="111" t="s">
        <v>576</v>
      </c>
      <c r="F1648" s="92" t="s">
        <v>4608</v>
      </c>
      <c r="G1648" s="112">
        <v>8000</v>
      </c>
      <c r="H1648" s="71"/>
    </row>
    <row r="1649" spans="1:8" ht="39" x14ac:dyDescent="0.25">
      <c r="A1649" s="94">
        <f t="shared" si="28"/>
        <v>1639</v>
      </c>
      <c r="B1649" s="71" t="s">
        <v>452</v>
      </c>
      <c r="C1649" s="71" t="s">
        <v>278</v>
      </c>
      <c r="D1649" s="103" t="s">
        <v>1527</v>
      </c>
      <c r="E1649" s="111" t="s">
        <v>576</v>
      </c>
      <c r="F1649" s="92" t="s">
        <v>4608</v>
      </c>
      <c r="G1649" s="112">
        <v>8000</v>
      </c>
      <c r="H1649" s="71"/>
    </row>
    <row r="1650" spans="1:8" ht="39" x14ac:dyDescent="0.25">
      <c r="A1650" s="94">
        <f t="shared" si="28"/>
        <v>1640</v>
      </c>
      <c r="B1650" s="71" t="s">
        <v>452</v>
      </c>
      <c r="C1650" s="71" t="s">
        <v>276</v>
      </c>
      <c r="D1650" s="103" t="s">
        <v>1528</v>
      </c>
      <c r="E1650" s="111" t="s">
        <v>576</v>
      </c>
      <c r="F1650" s="92" t="s">
        <v>4608</v>
      </c>
      <c r="G1650" s="112">
        <v>8000</v>
      </c>
      <c r="H1650" s="71"/>
    </row>
    <row r="1651" spans="1:8" ht="39" x14ac:dyDescent="0.25">
      <c r="A1651" s="94">
        <f t="shared" si="28"/>
        <v>1641</v>
      </c>
      <c r="B1651" s="71" t="s">
        <v>452</v>
      </c>
      <c r="C1651" s="71" t="s">
        <v>121</v>
      </c>
      <c r="D1651" s="103" t="s">
        <v>1529</v>
      </c>
      <c r="E1651" s="111" t="s">
        <v>576</v>
      </c>
      <c r="F1651" s="92" t="s">
        <v>4608</v>
      </c>
      <c r="G1651" s="112">
        <v>8000</v>
      </c>
      <c r="H1651" s="71"/>
    </row>
    <row r="1652" spans="1:8" ht="39" x14ac:dyDescent="0.25">
      <c r="A1652" s="94">
        <f t="shared" si="28"/>
        <v>1642</v>
      </c>
      <c r="B1652" s="71" t="s">
        <v>452</v>
      </c>
      <c r="C1652" s="71" t="s">
        <v>124</v>
      </c>
      <c r="D1652" s="103" t="s">
        <v>1530</v>
      </c>
      <c r="E1652" s="111" t="s">
        <v>576</v>
      </c>
      <c r="F1652" s="92" t="s">
        <v>4608</v>
      </c>
      <c r="G1652" s="112">
        <v>8000</v>
      </c>
      <c r="H1652" s="71"/>
    </row>
    <row r="1653" spans="1:8" ht="39" x14ac:dyDescent="0.25">
      <c r="A1653" s="94">
        <f t="shared" si="28"/>
        <v>1643</v>
      </c>
      <c r="B1653" s="71" t="s">
        <v>452</v>
      </c>
      <c r="C1653" s="71" t="s">
        <v>105</v>
      </c>
      <c r="D1653" s="103" t="s">
        <v>1531</v>
      </c>
      <c r="E1653" s="111" t="s">
        <v>576</v>
      </c>
      <c r="F1653" s="92" t="s">
        <v>4608</v>
      </c>
      <c r="G1653" s="112">
        <v>8000</v>
      </c>
      <c r="H1653" s="71"/>
    </row>
    <row r="1654" spans="1:8" ht="39" x14ac:dyDescent="0.25">
      <c r="A1654" s="94">
        <f t="shared" si="28"/>
        <v>1644</v>
      </c>
      <c r="B1654" s="71" t="s">
        <v>452</v>
      </c>
      <c r="C1654" s="71" t="s">
        <v>124</v>
      </c>
      <c r="D1654" s="103" t="s">
        <v>1540</v>
      </c>
      <c r="E1654" s="111" t="s">
        <v>576</v>
      </c>
      <c r="F1654" s="92" t="s">
        <v>4608</v>
      </c>
      <c r="G1654" s="112">
        <v>8000</v>
      </c>
      <c r="H1654" s="71"/>
    </row>
    <row r="1655" spans="1:8" ht="39" x14ac:dyDescent="0.25">
      <c r="A1655" s="94">
        <f t="shared" si="28"/>
        <v>1645</v>
      </c>
      <c r="B1655" s="71" t="s">
        <v>452</v>
      </c>
      <c r="C1655" s="71" t="s">
        <v>121</v>
      </c>
      <c r="D1655" s="103" t="s">
        <v>1544</v>
      </c>
      <c r="E1655" s="111" t="s">
        <v>576</v>
      </c>
      <c r="F1655" s="92" t="s">
        <v>4608</v>
      </c>
      <c r="G1655" s="112">
        <v>8000</v>
      </c>
      <c r="H1655" s="71"/>
    </row>
    <row r="1656" spans="1:8" ht="39" x14ac:dyDescent="0.25">
      <c r="A1656" s="94">
        <f t="shared" si="28"/>
        <v>1646</v>
      </c>
      <c r="B1656" s="71" t="s">
        <v>452</v>
      </c>
      <c r="C1656" s="71" t="s">
        <v>121</v>
      </c>
      <c r="D1656" s="103" t="s">
        <v>1533</v>
      </c>
      <c r="E1656" s="111" t="s">
        <v>576</v>
      </c>
      <c r="F1656" s="92" t="s">
        <v>4608</v>
      </c>
      <c r="G1656" s="112">
        <v>8000</v>
      </c>
      <c r="H1656" s="71"/>
    </row>
    <row r="1657" spans="1:8" ht="39" x14ac:dyDescent="0.25">
      <c r="A1657" s="94">
        <f t="shared" si="28"/>
        <v>1647</v>
      </c>
      <c r="B1657" s="71" t="s">
        <v>452</v>
      </c>
      <c r="C1657" s="71" t="s">
        <v>127</v>
      </c>
      <c r="D1657" s="103" t="s">
        <v>1543</v>
      </c>
      <c r="E1657" s="111" t="s">
        <v>576</v>
      </c>
      <c r="F1657" s="92" t="s">
        <v>4608</v>
      </c>
      <c r="G1657" s="112">
        <v>8000</v>
      </c>
      <c r="H1657" s="71"/>
    </row>
    <row r="1658" spans="1:8" ht="39" x14ac:dyDescent="0.25">
      <c r="A1658" s="94">
        <f t="shared" si="28"/>
        <v>1648</v>
      </c>
      <c r="B1658" s="71" t="s">
        <v>452</v>
      </c>
      <c r="C1658" s="71" t="s">
        <v>121</v>
      </c>
      <c r="D1658" s="103" t="s">
        <v>1546</v>
      </c>
      <c r="E1658" s="111" t="s">
        <v>576</v>
      </c>
      <c r="F1658" s="92" t="s">
        <v>4608</v>
      </c>
      <c r="G1658" s="112">
        <v>8000</v>
      </c>
      <c r="H1658" s="71"/>
    </row>
    <row r="1659" spans="1:8" ht="39" x14ac:dyDescent="0.25">
      <c r="A1659" s="94">
        <f t="shared" si="28"/>
        <v>1649</v>
      </c>
      <c r="B1659" s="71" t="s">
        <v>452</v>
      </c>
      <c r="C1659" s="71" t="s">
        <v>124</v>
      </c>
      <c r="D1659" s="103" t="s">
        <v>1547</v>
      </c>
      <c r="E1659" s="111" t="s">
        <v>576</v>
      </c>
      <c r="F1659" s="92" t="s">
        <v>4608</v>
      </c>
      <c r="G1659" s="112">
        <v>8000</v>
      </c>
      <c r="H1659" s="71"/>
    </row>
    <row r="1660" spans="1:8" ht="39" x14ac:dyDescent="0.25">
      <c r="A1660" s="94">
        <f t="shared" si="28"/>
        <v>1650</v>
      </c>
      <c r="B1660" s="71" t="s">
        <v>452</v>
      </c>
      <c r="C1660" s="71" t="s">
        <v>86</v>
      </c>
      <c r="D1660" s="103" t="s">
        <v>1550</v>
      </c>
      <c r="E1660" s="111" t="s">
        <v>576</v>
      </c>
      <c r="F1660" s="92" t="s">
        <v>4608</v>
      </c>
      <c r="G1660" s="112">
        <v>8000</v>
      </c>
      <c r="H1660" s="71"/>
    </row>
    <row r="1661" spans="1:8" ht="39" x14ac:dyDescent="0.25">
      <c r="A1661" s="94">
        <f t="shared" si="28"/>
        <v>1651</v>
      </c>
      <c r="B1661" s="71" t="s">
        <v>452</v>
      </c>
      <c r="C1661" s="71" t="s">
        <v>124</v>
      </c>
      <c r="D1661" s="103" t="s">
        <v>1551</v>
      </c>
      <c r="E1661" s="111" t="s">
        <v>576</v>
      </c>
      <c r="F1661" s="92" t="s">
        <v>4608</v>
      </c>
      <c r="G1661" s="112">
        <v>8000</v>
      </c>
      <c r="H1661" s="71"/>
    </row>
    <row r="1662" spans="1:8" ht="39" x14ac:dyDescent="0.25">
      <c r="A1662" s="94">
        <f t="shared" si="28"/>
        <v>1652</v>
      </c>
      <c r="B1662" s="71" t="s">
        <v>452</v>
      </c>
      <c r="C1662" s="71" t="s">
        <v>109</v>
      </c>
      <c r="D1662" s="103" t="s">
        <v>1552</v>
      </c>
      <c r="E1662" s="111" t="s">
        <v>576</v>
      </c>
      <c r="F1662" s="92" t="s">
        <v>4608</v>
      </c>
      <c r="G1662" s="112">
        <v>8000</v>
      </c>
      <c r="H1662" s="71"/>
    </row>
    <row r="1663" spans="1:8" ht="39" x14ac:dyDescent="0.25">
      <c r="A1663" s="94">
        <f t="shared" si="28"/>
        <v>1653</v>
      </c>
      <c r="B1663" s="71" t="s">
        <v>452</v>
      </c>
      <c r="C1663" s="71" t="s">
        <v>109</v>
      </c>
      <c r="D1663" s="103" t="s">
        <v>1553</v>
      </c>
      <c r="E1663" s="111" t="s">
        <v>576</v>
      </c>
      <c r="F1663" s="92" t="s">
        <v>4608</v>
      </c>
      <c r="G1663" s="112">
        <v>8000</v>
      </c>
      <c r="H1663" s="71"/>
    </row>
    <row r="1664" spans="1:8" ht="39" x14ac:dyDescent="0.25">
      <c r="A1664" s="94">
        <f t="shared" si="28"/>
        <v>1654</v>
      </c>
      <c r="B1664" s="71" t="s">
        <v>452</v>
      </c>
      <c r="C1664" s="71" t="s">
        <v>129</v>
      </c>
      <c r="D1664" s="103" t="s">
        <v>1554</v>
      </c>
      <c r="E1664" s="111" t="s">
        <v>576</v>
      </c>
      <c r="F1664" s="92" t="s">
        <v>4608</v>
      </c>
      <c r="G1664" s="112">
        <v>8000</v>
      </c>
      <c r="H1664" s="71"/>
    </row>
    <row r="1665" spans="1:8" ht="39" x14ac:dyDescent="0.25">
      <c r="A1665" s="94">
        <f t="shared" si="28"/>
        <v>1655</v>
      </c>
      <c r="B1665" s="71" t="s">
        <v>452</v>
      </c>
      <c r="C1665" s="71" t="s">
        <v>86</v>
      </c>
      <c r="D1665" s="103" t="s">
        <v>1555</v>
      </c>
      <c r="E1665" s="111" t="s">
        <v>576</v>
      </c>
      <c r="F1665" s="92" t="s">
        <v>4608</v>
      </c>
      <c r="G1665" s="112">
        <v>8000</v>
      </c>
      <c r="H1665" s="71"/>
    </row>
    <row r="1666" spans="1:8" ht="39" x14ac:dyDescent="0.25">
      <c r="A1666" s="94">
        <f t="shared" si="28"/>
        <v>1656</v>
      </c>
      <c r="B1666" s="71" t="s">
        <v>452</v>
      </c>
      <c r="C1666" s="71" t="s">
        <v>105</v>
      </c>
      <c r="D1666" s="103" t="s">
        <v>1556</v>
      </c>
      <c r="E1666" s="111" t="s">
        <v>576</v>
      </c>
      <c r="F1666" s="92" t="s">
        <v>4608</v>
      </c>
      <c r="G1666" s="112">
        <v>8000</v>
      </c>
      <c r="H1666" s="71"/>
    </row>
    <row r="1667" spans="1:8" ht="39" x14ac:dyDescent="0.25">
      <c r="A1667" s="94">
        <f t="shared" si="28"/>
        <v>1657</v>
      </c>
      <c r="B1667" s="71" t="s">
        <v>452</v>
      </c>
      <c r="C1667" s="71" t="s">
        <v>121</v>
      </c>
      <c r="D1667" s="103" t="s">
        <v>1557</v>
      </c>
      <c r="E1667" s="111" t="s">
        <v>576</v>
      </c>
      <c r="F1667" s="92" t="s">
        <v>4608</v>
      </c>
      <c r="G1667" s="112">
        <v>8000</v>
      </c>
      <c r="H1667" s="71"/>
    </row>
    <row r="1668" spans="1:8" ht="39" x14ac:dyDescent="0.25">
      <c r="A1668" s="94">
        <f t="shared" si="28"/>
        <v>1658</v>
      </c>
      <c r="B1668" s="71" t="s">
        <v>452</v>
      </c>
      <c r="C1668" s="71" t="s">
        <v>276</v>
      </c>
      <c r="D1668" s="103" t="s">
        <v>1558</v>
      </c>
      <c r="E1668" s="111" t="s">
        <v>576</v>
      </c>
      <c r="F1668" s="92" t="s">
        <v>4608</v>
      </c>
      <c r="G1668" s="112">
        <v>8000</v>
      </c>
      <c r="H1668" s="71"/>
    </row>
    <row r="1669" spans="1:8" ht="39" x14ac:dyDescent="0.25">
      <c r="A1669" s="94">
        <f t="shared" si="28"/>
        <v>1659</v>
      </c>
      <c r="B1669" s="71" t="s">
        <v>452</v>
      </c>
      <c r="C1669" s="71" t="s">
        <v>124</v>
      </c>
      <c r="D1669" s="103" t="s">
        <v>1559</v>
      </c>
      <c r="E1669" s="111" t="s">
        <v>576</v>
      </c>
      <c r="F1669" s="92" t="s">
        <v>4608</v>
      </c>
      <c r="G1669" s="112">
        <v>8000</v>
      </c>
      <c r="H1669" s="71"/>
    </row>
    <row r="1670" spans="1:8" ht="39" x14ac:dyDescent="0.25">
      <c r="A1670" s="94">
        <f t="shared" si="28"/>
        <v>1660</v>
      </c>
      <c r="B1670" s="71" t="s">
        <v>452</v>
      </c>
      <c r="C1670" s="71" t="s">
        <v>86</v>
      </c>
      <c r="D1670" s="103" t="s">
        <v>1560</v>
      </c>
      <c r="E1670" s="111" t="s">
        <v>576</v>
      </c>
      <c r="F1670" s="92" t="s">
        <v>4608</v>
      </c>
      <c r="G1670" s="112">
        <v>8000</v>
      </c>
      <c r="H1670" s="71"/>
    </row>
    <row r="1671" spans="1:8" ht="39" x14ac:dyDescent="0.25">
      <c r="A1671" s="94">
        <f t="shared" si="28"/>
        <v>1661</v>
      </c>
      <c r="B1671" s="71" t="s">
        <v>452</v>
      </c>
      <c r="C1671" s="71" t="s">
        <v>86</v>
      </c>
      <c r="D1671" s="103" t="s">
        <v>1561</v>
      </c>
      <c r="E1671" s="111" t="s">
        <v>576</v>
      </c>
      <c r="F1671" s="92" t="s">
        <v>4608</v>
      </c>
      <c r="G1671" s="112">
        <v>8000</v>
      </c>
      <c r="H1671" s="71"/>
    </row>
    <row r="1672" spans="1:8" ht="39" x14ac:dyDescent="0.25">
      <c r="A1672" s="94">
        <f t="shared" si="28"/>
        <v>1662</v>
      </c>
      <c r="B1672" s="71" t="s">
        <v>452</v>
      </c>
      <c r="C1672" s="71" t="s">
        <v>278</v>
      </c>
      <c r="D1672" s="103" t="s">
        <v>1562</v>
      </c>
      <c r="E1672" s="111" t="s">
        <v>576</v>
      </c>
      <c r="F1672" s="92" t="s">
        <v>4608</v>
      </c>
      <c r="G1672" s="112">
        <v>8000</v>
      </c>
      <c r="H1672" s="71"/>
    </row>
    <row r="1673" spans="1:8" ht="39" x14ac:dyDescent="0.25">
      <c r="A1673" s="94">
        <f t="shared" si="28"/>
        <v>1663</v>
      </c>
      <c r="B1673" s="71" t="s">
        <v>452</v>
      </c>
      <c r="C1673" s="71" t="s">
        <v>278</v>
      </c>
      <c r="D1673" s="103" t="s">
        <v>4607</v>
      </c>
      <c r="E1673" s="111" t="s">
        <v>576</v>
      </c>
      <c r="F1673" s="92" t="s">
        <v>4595</v>
      </c>
      <c r="G1673" s="112">
        <v>15000</v>
      </c>
      <c r="H1673" s="71"/>
    </row>
    <row r="1674" spans="1:8" ht="39" x14ac:dyDescent="0.25">
      <c r="A1674" s="94">
        <f t="shared" si="28"/>
        <v>1664</v>
      </c>
      <c r="B1674" s="71" t="s">
        <v>452</v>
      </c>
      <c r="C1674" s="71" t="s">
        <v>129</v>
      </c>
      <c r="D1674" s="103" t="s">
        <v>4606</v>
      </c>
      <c r="E1674" s="111" t="s">
        <v>576</v>
      </c>
      <c r="F1674" s="92" t="s">
        <v>4595</v>
      </c>
      <c r="G1674" s="112">
        <v>15000</v>
      </c>
      <c r="H1674" s="71"/>
    </row>
    <row r="1675" spans="1:8" ht="39" x14ac:dyDescent="0.25">
      <c r="A1675" s="94">
        <f t="shared" si="28"/>
        <v>1665</v>
      </c>
      <c r="B1675" s="71" t="s">
        <v>452</v>
      </c>
      <c r="C1675" s="71" t="s">
        <v>124</v>
      </c>
      <c r="D1675" s="103" t="s">
        <v>4605</v>
      </c>
      <c r="E1675" s="111" t="s">
        <v>576</v>
      </c>
      <c r="F1675" s="92" t="s">
        <v>4595</v>
      </c>
      <c r="G1675" s="112">
        <v>15000</v>
      </c>
      <c r="H1675" s="71"/>
    </row>
    <row r="1676" spans="1:8" ht="39" x14ac:dyDescent="0.25">
      <c r="A1676" s="94">
        <f t="shared" si="28"/>
        <v>1666</v>
      </c>
      <c r="B1676" s="71" t="s">
        <v>452</v>
      </c>
      <c r="C1676" s="71" t="s">
        <v>443</v>
      </c>
      <c r="D1676" s="103" t="s">
        <v>4604</v>
      </c>
      <c r="E1676" s="111" t="s">
        <v>576</v>
      </c>
      <c r="F1676" s="92" t="s">
        <v>4595</v>
      </c>
      <c r="G1676" s="112">
        <v>15000</v>
      </c>
      <c r="H1676" s="71"/>
    </row>
    <row r="1677" spans="1:8" ht="39" x14ac:dyDescent="0.25">
      <c r="A1677" s="94">
        <f t="shared" si="28"/>
        <v>1667</v>
      </c>
      <c r="B1677" s="71" t="s">
        <v>452</v>
      </c>
      <c r="C1677" s="71" t="s">
        <v>124</v>
      </c>
      <c r="D1677" s="103" t="s">
        <v>4603</v>
      </c>
      <c r="E1677" s="111" t="s">
        <v>576</v>
      </c>
      <c r="F1677" s="92" t="s">
        <v>4595</v>
      </c>
      <c r="G1677" s="112">
        <v>15000</v>
      </c>
      <c r="H1677" s="71"/>
    </row>
    <row r="1678" spans="1:8" ht="39" x14ac:dyDescent="0.25">
      <c r="A1678" s="94">
        <f t="shared" si="28"/>
        <v>1668</v>
      </c>
      <c r="B1678" s="71" t="s">
        <v>452</v>
      </c>
      <c r="C1678" s="71" t="s">
        <v>86</v>
      </c>
      <c r="D1678" s="103" t="s">
        <v>4602</v>
      </c>
      <c r="E1678" s="111" t="s">
        <v>576</v>
      </c>
      <c r="F1678" s="92" t="s">
        <v>4595</v>
      </c>
      <c r="G1678" s="112">
        <v>15000</v>
      </c>
      <c r="H1678" s="71"/>
    </row>
    <row r="1679" spans="1:8" ht="39" x14ac:dyDescent="0.25">
      <c r="A1679" s="94">
        <f t="shared" si="28"/>
        <v>1669</v>
      </c>
      <c r="B1679" s="71" t="s">
        <v>452</v>
      </c>
      <c r="C1679" s="71" t="s">
        <v>150</v>
      </c>
      <c r="D1679" s="103" t="s">
        <v>4601</v>
      </c>
      <c r="E1679" s="111" t="s">
        <v>576</v>
      </c>
      <c r="F1679" s="92" t="s">
        <v>4595</v>
      </c>
      <c r="G1679" s="112">
        <v>15000</v>
      </c>
      <c r="H1679" s="71"/>
    </row>
    <row r="1680" spans="1:8" ht="39" x14ac:dyDescent="0.25">
      <c r="A1680" s="94">
        <f t="shared" si="28"/>
        <v>1670</v>
      </c>
      <c r="B1680" s="71" t="s">
        <v>452</v>
      </c>
      <c r="C1680" s="71" t="s">
        <v>168</v>
      </c>
      <c r="D1680" s="103" t="s">
        <v>4600</v>
      </c>
      <c r="E1680" s="111" t="s">
        <v>576</v>
      </c>
      <c r="F1680" s="92" t="s">
        <v>4595</v>
      </c>
      <c r="G1680" s="112">
        <v>15000</v>
      </c>
      <c r="H1680" s="71"/>
    </row>
    <row r="1681" spans="1:8" ht="39" x14ac:dyDescent="0.25">
      <c r="A1681" s="94">
        <f t="shared" si="28"/>
        <v>1671</v>
      </c>
      <c r="B1681" s="71" t="s">
        <v>452</v>
      </c>
      <c r="C1681" s="71" t="s">
        <v>127</v>
      </c>
      <c r="D1681" s="103" t="s">
        <v>4599</v>
      </c>
      <c r="E1681" s="111" t="s">
        <v>576</v>
      </c>
      <c r="F1681" s="92" t="s">
        <v>4595</v>
      </c>
      <c r="G1681" s="112">
        <v>15000</v>
      </c>
      <c r="H1681" s="71"/>
    </row>
    <row r="1682" spans="1:8" ht="39" x14ac:dyDescent="0.25">
      <c r="A1682" s="94">
        <f t="shared" si="28"/>
        <v>1672</v>
      </c>
      <c r="B1682" s="71" t="s">
        <v>452</v>
      </c>
      <c r="C1682" s="71" t="s">
        <v>129</v>
      </c>
      <c r="D1682" s="103" t="s">
        <v>4598</v>
      </c>
      <c r="E1682" s="111" t="s">
        <v>576</v>
      </c>
      <c r="F1682" s="92" t="s">
        <v>4595</v>
      </c>
      <c r="G1682" s="112">
        <v>15000</v>
      </c>
      <c r="H1682" s="71"/>
    </row>
    <row r="1683" spans="1:8" ht="39" x14ac:dyDescent="0.25">
      <c r="A1683" s="94">
        <f t="shared" si="28"/>
        <v>1673</v>
      </c>
      <c r="B1683" s="71" t="s">
        <v>452</v>
      </c>
      <c r="C1683" s="71" t="s">
        <v>117</v>
      </c>
      <c r="D1683" s="103" t="s">
        <v>4597</v>
      </c>
      <c r="E1683" s="111" t="s">
        <v>576</v>
      </c>
      <c r="F1683" s="92" t="s">
        <v>4595</v>
      </c>
      <c r="G1683" s="112">
        <v>15000</v>
      </c>
      <c r="H1683" s="71"/>
    </row>
    <row r="1684" spans="1:8" ht="39" x14ac:dyDescent="0.25">
      <c r="A1684" s="94">
        <f t="shared" si="28"/>
        <v>1674</v>
      </c>
      <c r="B1684" s="71" t="s">
        <v>452</v>
      </c>
      <c r="C1684" s="71" t="s">
        <v>124</v>
      </c>
      <c r="D1684" s="103" t="s">
        <v>4596</v>
      </c>
      <c r="E1684" s="111" t="s">
        <v>576</v>
      </c>
      <c r="F1684" s="92" t="s">
        <v>4595</v>
      </c>
      <c r="G1684" s="112">
        <v>15000</v>
      </c>
      <c r="H1684" s="71"/>
    </row>
    <row r="1685" spans="1:8" ht="39" x14ac:dyDescent="0.25">
      <c r="A1685" s="94">
        <f t="shared" si="28"/>
        <v>1675</v>
      </c>
      <c r="B1685" s="71" t="s">
        <v>452</v>
      </c>
      <c r="C1685" s="71" t="s">
        <v>105</v>
      </c>
      <c r="D1685" s="103" t="s">
        <v>4469</v>
      </c>
      <c r="E1685" s="111" t="s">
        <v>576</v>
      </c>
      <c r="F1685" s="92" t="s">
        <v>4470</v>
      </c>
      <c r="G1685" s="112">
        <v>30000</v>
      </c>
      <c r="H1685" s="71"/>
    </row>
    <row r="1686" spans="1:8" ht="39" x14ac:dyDescent="0.25">
      <c r="A1686" s="94">
        <f t="shared" si="28"/>
        <v>1676</v>
      </c>
      <c r="B1686" s="71" t="s">
        <v>452</v>
      </c>
      <c r="C1686" s="71" t="s">
        <v>175</v>
      </c>
      <c r="D1686" s="103" t="s">
        <v>4471</v>
      </c>
      <c r="E1686" s="111" t="s">
        <v>576</v>
      </c>
      <c r="F1686" s="92" t="s">
        <v>4470</v>
      </c>
      <c r="G1686" s="112">
        <v>30000</v>
      </c>
      <c r="H1686" s="71"/>
    </row>
    <row r="1687" spans="1:8" ht="39" x14ac:dyDescent="0.25">
      <c r="A1687" s="94">
        <f t="shared" si="28"/>
        <v>1677</v>
      </c>
      <c r="B1687" s="71" t="s">
        <v>452</v>
      </c>
      <c r="C1687" s="71" t="s">
        <v>129</v>
      </c>
      <c r="D1687" s="103" t="s">
        <v>4472</v>
      </c>
      <c r="E1687" s="111" t="s">
        <v>576</v>
      </c>
      <c r="F1687" s="92" t="s">
        <v>4470</v>
      </c>
      <c r="G1687" s="112">
        <v>30000</v>
      </c>
      <c r="H1687" s="71"/>
    </row>
    <row r="1688" spans="1:8" ht="39" x14ac:dyDescent="0.25">
      <c r="A1688" s="94">
        <f t="shared" si="28"/>
        <v>1678</v>
      </c>
      <c r="B1688" s="71" t="s">
        <v>452</v>
      </c>
      <c r="C1688" s="71" t="s">
        <v>86</v>
      </c>
      <c r="D1688" s="103" t="s">
        <v>4473</v>
      </c>
      <c r="E1688" s="111" t="s">
        <v>576</v>
      </c>
      <c r="F1688" s="92" t="s">
        <v>4474</v>
      </c>
      <c r="G1688" s="112">
        <v>30000</v>
      </c>
      <c r="H1688" s="71"/>
    </row>
    <row r="1689" spans="1:8" ht="39" x14ac:dyDescent="0.25">
      <c r="A1689" s="94">
        <f t="shared" si="28"/>
        <v>1679</v>
      </c>
      <c r="B1689" s="71" t="s">
        <v>452</v>
      </c>
      <c r="C1689" s="71" t="s">
        <v>86</v>
      </c>
      <c r="D1689" s="103" t="s">
        <v>3414</v>
      </c>
      <c r="E1689" s="111" t="s">
        <v>576</v>
      </c>
      <c r="F1689" s="92" t="s">
        <v>4474</v>
      </c>
      <c r="G1689" s="112">
        <v>20000</v>
      </c>
      <c r="H1689" s="71"/>
    </row>
    <row r="1690" spans="1:8" ht="39" x14ac:dyDescent="0.25">
      <c r="A1690" s="94">
        <f t="shared" si="28"/>
        <v>1680</v>
      </c>
      <c r="B1690" s="71" t="s">
        <v>452</v>
      </c>
      <c r="C1690" s="71" t="s">
        <v>121</v>
      </c>
      <c r="D1690" s="103" t="s">
        <v>4475</v>
      </c>
      <c r="E1690" s="111" t="s">
        <v>576</v>
      </c>
      <c r="F1690" s="92" t="s">
        <v>4474</v>
      </c>
      <c r="G1690" s="112">
        <v>11928</v>
      </c>
      <c r="H1690" s="71"/>
    </row>
    <row r="1691" spans="1:8" ht="39" x14ac:dyDescent="0.25">
      <c r="A1691" s="94">
        <f t="shared" si="28"/>
        <v>1681</v>
      </c>
      <c r="B1691" s="71" t="s">
        <v>452</v>
      </c>
      <c r="C1691" s="71" t="s">
        <v>105</v>
      </c>
      <c r="D1691" s="103" t="s">
        <v>4476</v>
      </c>
      <c r="E1691" s="111" t="s">
        <v>576</v>
      </c>
      <c r="F1691" s="92" t="s">
        <v>4474</v>
      </c>
      <c r="G1691" s="112">
        <v>30000</v>
      </c>
      <c r="H1691" s="71"/>
    </row>
    <row r="1692" spans="1:8" ht="39" x14ac:dyDescent="0.25">
      <c r="A1692" s="94">
        <f t="shared" si="28"/>
        <v>1682</v>
      </c>
      <c r="B1692" s="71" t="s">
        <v>452</v>
      </c>
      <c r="C1692" s="71" t="s">
        <v>129</v>
      </c>
      <c r="D1692" s="103" t="s">
        <v>4477</v>
      </c>
      <c r="E1692" s="111" t="s">
        <v>576</v>
      </c>
      <c r="F1692" s="92" t="s">
        <v>4474</v>
      </c>
      <c r="G1692" s="112">
        <v>30000</v>
      </c>
      <c r="H1692" s="71"/>
    </row>
    <row r="1693" spans="1:8" ht="39" x14ac:dyDescent="0.25">
      <c r="A1693" s="94">
        <f t="shared" si="28"/>
        <v>1683</v>
      </c>
      <c r="B1693" s="71" t="s">
        <v>452</v>
      </c>
      <c r="C1693" s="71" t="s">
        <v>86</v>
      </c>
      <c r="D1693" s="103" t="s">
        <v>4478</v>
      </c>
      <c r="E1693" s="111" t="s">
        <v>576</v>
      </c>
      <c r="F1693" s="92" t="s">
        <v>4474</v>
      </c>
      <c r="G1693" s="112">
        <v>30000</v>
      </c>
      <c r="H1693" s="71"/>
    </row>
    <row r="1694" spans="1:8" ht="39" x14ac:dyDescent="0.25">
      <c r="A1694" s="94">
        <f t="shared" si="28"/>
        <v>1684</v>
      </c>
      <c r="B1694" s="71" t="s">
        <v>452</v>
      </c>
      <c r="C1694" s="71" t="s">
        <v>109</v>
      </c>
      <c r="D1694" s="103" t="s">
        <v>4479</v>
      </c>
      <c r="E1694" s="111" t="s">
        <v>576</v>
      </c>
      <c r="F1694" s="92" t="s">
        <v>4474</v>
      </c>
      <c r="G1694" s="112">
        <v>11928</v>
      </c>
      <c r="H1694" s="71"/>
    </row>
    <row r="1695" spans="1:8" ht="39" x14ac:dyDescent="0.25">
      <c r="A1695" s="94">
        <f t="shared" si="28"/>
        <v>1685</v>
      </c>
      <c r="B1695" s="71" t="s">
        <v>452</v>
      </c>
      <c r="C1695" s="71" t="s">
        <v>276</v>
      </c>
      <c r="D1695" s="103" t="s">
        <v>4480</v>
      </c>
      <c r="E1695" s="111" t="s">
        <v>576</v>
      </c>
      <c r="F1695" s="92" t="s">
        <v>4474</v>
      </c>
      <c r="G1695" s="112">
        <v>30000</v>
      </c>
      <c r="H1695" s="71"/>
    </row>
    <row r="1696" spans="1:8" ht="39" x14ac:dyDescent="0.25">
      <c r="A1696" s="94">
        <f t="shared" si="28"/>
        <v>1686</v>
      </c>
      <c r="B1696" s="71" t="s">
        <v>452</v>
      </c>
      <c r="C1696" s="71" t="s">
        <v>278</v>
      </c>
      <c r="D1696" s="103" t="s">
        <v>4481</v>
      </c>
      <c r="E1696" s="111" t="s">
        <v>576</v>
      </c>
      <c r="F1696" s="92" t="s">
        <v>4474</v>
      </c>
      <c r="G1696" s="112">
        <v>11928</v>
      </c>
      <c r="H1696" s="71"/>
    </row>
    <row r="1697" spans="1:8" ht="39" x14ac:dyDescent="0.25">
      <c r="A1697" s="94">
        <f t="shared" si="28"/>
        <v>1687</v>
      </c>
      <c r="B1697" s="71" t="s">
        <v>452</v>
      </c>
      <c r="C1697" s="71" t="s">
        <v>276</v>
      </c>
      <c r="D1697" s="103" t="s">
        <v>3415</v>
      </c>
      <c r="E1697" s="111" t="s">
        <v>576</v>
      </c>
      <c r="F1697" s="92" t="s">
        <v>4474</v>
      </c>
      <c r="G1697" s="112">
        <v>20000</v>
      </c>
      <c r="H1697" s="71"/>
    </row>
    <row r="1698" spans="1:8" ht="39" x14ac:dyDescent="0.25">
      <c r="A1698" s="94">
        <f t="shared" si="28"/>
        <v>1688</v>
      </c>
      <c r="B1698" s="71" t="s">
        <v>452</v>
      </c>
      <c r="C1698" s="71" t="s">
        <v>129</v>
      </c>
      <c r="D1698" s="103" t="s">
        <v>4482</v>
      </c>
      <c r="E1698" s="111" t="s">
        <v>576</v>
      </c>
      <c r="F1698" s="92" t="s">
        <v>4474</v>
      </c>
      <c r="G1698" s="112">
        <v>30000</v>
      </c>
      <c r="H1698" s="71"/>
    </row>
    <row r="1699" spans="1:8" ht="39" x14ac:dyDescent="0.25">
      <c r="A1699" s="94">
        <f t="shared" si="28"/>
        <v>1689</v>
      </c>
      <c r="B1699" s="71" t="s">
        <v>452</v>
      </c>
      <c r="C1699" s="71" t="s">
        <v>278</v>
      </c>
      <c r="D1699" s="103" t="s">
        <v>4483</v>
      </c>
      <c r="E1699" s="111" t="s">
        <v>576</v>
      </c>
      <c r="F1699" s="92" t="s">
        <v>4474</v>
      </c>
      <c r="G1699" s="112">
        <v>11928</v>
      </c>
      <c r="H1699" s="71"/>
    </row>
    <row r="1700" spans="1:8" ht="39" x14ac:dyDescent="0.25">
      <c r="A1700" s="94">
        <f t="shared" si="28"/>
        <v>1690</v>
      </c>
      <c r="B1700" s="71" t="s">
        <v>452</v>
      </c>
      <c r="C1700" s="71" t="s">
        <v>276</v>
      </c>
      <c r="D1700" s="103" t="s">
        <v>4484</v>
      </c>
      <c r="E1700" s="111" t="s">
        <v>576</v>
      </c>
      <c r="F1700" s="92" t="s">
        <v>4474</v>
      </c>
      <c r="G1700" s="112">
        <v>20000</v>
      </c>
      <c r="H1700" s="71"/>
    </row>
    <row r="1701" spans="1:8" ht="39" x14ac:dyDescent="0.25">
      <c r="A1701" s="94">
        <f t="shared" si="28"/>
        <v>1691</v>
      </c>
      <c r="B1701" s="71" t="s">
        <v>452</v>
      </c>
      <c r="C1701" s="71" t="s">
        <v>276</v>
      </c>
      <c r="D1701" s="103" t="s">
        <v>4485</v>
      </c>
      <c r="E1701" s="111" t="s">
        <v>576</v>
      </c>
      <c r="F1701" s="92" t="s">
        <v>4474</v>
      </c>
      <c r="G1701" s="112">
        <v>30000</v>
      </c>
      <c r="H1701" s="71"/>
    </row>
    <row r="1702" spans="1:8" ht="39" x14ac:dyDescent="0.25">
      <c r="A1702" s="94">
        <f t="shared" si="28"/>
        <v>1692</v>
      </c>
      <c r="B1702" s="71" t="s">
        <v>452</v>
      </c>
      <c r="C1702" s="71" t="s">
        <v>121</v>
      </c>
      <c r="D1702" s="103" t="s">
        <v>4486</v>
      </c>
      <c r="E1702" s="111" t="s">
        <v>576</v>
      </c>
      <c r="F1702" s="92" t="s">
        <v>4474</v>
      </c>
      <c r="G1702" s="112">
        <v>30000</v>
      </c>
      <c r="H1702" s="71"/>
    </row>
    <row r="1703" spans="1:8" ht="39" x14ac:dyDescent="0.25">
      <c r="A1703" s="94">
        <f t="shared" ref="A1703:A1766" si="29">ROW(A1693)</f>
        <v>1693</v>
      </c>
      <c r="B1703" s="71" t="s">
        <v>452</v>
      </c>
      <c r="C1703" s="71" t="s">
        <v>105</v>
      </c>
      <c r="D1703" s="103" t="s">
        <v>4487</v>
      </c>
      <c r="E1703" s="111" t="s">
        <v>576</v>
      </c>
      <c r="F1703" s="92" t="s">
        <v>4474</v>
      </c>
      <c r="G1703" s="112">
        <v>11928</v>
      </c>
      <c r="H1703" s="71"/>
    </row>
    <row r="1704" spans="1:8" ht="39" x14ac:dyDescent="0.25">
      <c r="A1704" s="94">
        <f t="shared" si="29"/>
        <v>1694</v>
      </c>
      <c r="B1704" s="71" t="s">
        <v>452</v>
      </c>
      <c r="C1704" s="71" t="s">
        <v>109</v>
      </c>
      <c r="D1704" s="103" t="s">
        <v>4488</v>
      </c>
      <c r="E1704" s="111" t="s">
        <v>576</v>
      </c>
      <c r="F1704" s="92" t="s">
        <v>4474</v>
      </c>
      <c r="G1704" s="112">
        <v>11928</v>
      </c>
      <c r="H1704" s="71"/>
    </row>
    <row r="1705" spans="1:8" ht="39" x14ac:dyDescent="0.25">
      <c r="A1705" s="94">
        <f t="shared" si="29"/>
        <v>1695</v>
      </c>
      <c r="B1705" s="71" t="s">
        <v>452</v>
      </c>
      <c r="C1705" s="71" t="s">
        <v>150</v>
      </c>
      <c r="D1705" s="103" t="s">
        <v>4489</v>
      </c>
      <c r="E1705" s="111" t="s">
        <v>576</v>
      </c>
      <c r="F1705" s="92" t="s">
        <v>4490</v>
      </c>
      <c r="G1705" s="112">
        <v>30000</v>
      </c>
      <c r="H1705" s="71"/>
    </row>
    <row r="1706" spans="1:8" ht="58.5" x14ac:dyDescent="0.25">
      <c r="A1706" s="94">
        <f t="shared" si="29"/>
        <v>1696</v>
      </c>
      <c r="B1706" s="71" t="s">
        <v>452</v>
      </c>
      <c r="C1706" s="71" t="s">
        <v>124</v>
      </c>
      <c r="D1706" s="103" t="s">
        <v>4491</v>
      </c>
      <c r="E1706" s="111" t="s">
        <v>576</v>
      </c>
      <c r="F1706" s="92" t="s">
        <v>4490</v>
      </c>
      <c r="G1706" s="112">
        <v>30000</v>
      </c>
      <c r="H1706" s="71"/>
    </row>
    <row r="1707" spans="1:8" ht="58.5" x14ac:dyDescent="0.25">
      <c r="A1707" s="94">
        <f t="shared" si="29"/>
        <v>1697</v>
      </c>
      <c r="B1707" s="71" t="s">
        <v>452</v>
      </c>
      <c r="C1707" s="71" t="s">
        <v>150</v>
      </c>
      <c r="D1707" s="103" t="s">
        <v>4492</v>
      </c>
      <c r="E1707" s="111" t="s">
        <v>576</v>
      </c>
      <c r="F1707" s="92" t="s">
        <v>4490</v>
      </c>
      <c r="G1707" s="112">
        <v>30000</v>
      </c>
      <c r="H1707" s="71"/>
    </row>
    <row r="1708" spans="1:8" ht="58.5" x14ac:dyDescent="0.25">
      <c r="A1708" s="94">
        <f t="shared" si="29"/>
        <v>1698</v>
      </c>
      <c r="B1708" s="71" t="s">
        <v>452</v>
      </c>
      <c r="C1708" s="71" t="s">
        <v>86</v>
      </c>
      <c r="D1708" s="103" t="s">
        <v>4493</v>
      </c>
      <c r="E1708" s="111" t="s">
        <v>576</v>
      </c>
      <c r="F1708" s="92" t="s">
        <v>4490</v>
      </c>
      <c r="G1708" s="112">
        <v>30000</v>
      </c>
      <c r="H1708" s="71"/>
    </row>
    <row r="1709" spans="1:8" ht="58.5" x14ac:dyDescent="0.25">
      <c r="A1709" s="94">
        <f t="shared" si="29"/>
        <v>1699</v>
      </c>
      <c r="B1709" s="71" t="s">
        <v>452</v>
      </c>
      <c r="C1709" s="71" t="s">
        <v>124</v>
      </c>
      <c r="D1709" s="103" t="s">
        <v>4494</v>
      </c>
      <c r="E1709" s="111" t="s">
        <v>576</v>
      </c>
      <c r="F1709" s="92" t="s">
        <v>4490</v>
      </c>
      <c r="G1709" s="112">
        <v>30000</v>
      </c>
      <c r="H1709" s="71"/>
    </row>
    <row r="1710" spans="1:8" ht="58.5" x14ac:dyDescent="0.25">
      <c r="A1710" s="94">
        <f t="shared" si="29"/>
        <v>1700</v>
      </c>
      <c r="B1710" s="71" t="s">
        <v>452</v>
      </c>
      <c r="C1710" s="71" t="s">
        <v>86</v>
      </c>
      <c r="D1710" s="103" t="s">
        <v>4495</v>
      </c>
      <c r="E1710" s="111" t="s">
        <v>576</v>
      </c>
      <c r="F1710" s="92" t="s">
        <v>4490</v>
      </c>
      <c r="G1710" s="112">
        <v>30000</v>
      </c>
      <c r="H1710" s="71"/>
    </row>
    <row r="1711" spans="1:8" ht="58.5" x14ac:dyDescent="0.25">
      <c r="A1711" s="94">
        <f t="shared" si="29"/>
        <v>1701</v>
      </c>
      <c r="B1711" s="71" t="s">
        <v>452</v>
      </c>
      <c r="C1711" s="71" t="s">
        <v>86</v>
      </c>
      <c r="D1711" s="103" t="s">
        <v>4496</v>
      </c>
      <c r="E1711" s="111" t="s">
        <v>576</v>
      </c>
      <c r="F1711" s="92" t="s">
        <v>4490</v>
      </c>
      <c r="G1711" s="112">
        <v>30000</v>
      </c>
      <c r="H1711" s="71"/>
    </row>
    <row r="1712" spans="1:8" ht="58.5" x14ac:dyDescent="0.25">
      <c r="A1712" s="94">
        <f t="shared" si="29"/>
        <v>1702</v>
      </c>
      <c r="B1712" s="71" t="s">
        <v>452</v>
      </c>
      <c r="C1712" s="71" t="s">
        <v>105</v>
      </c>
      <c r="D1712" s="103" t="s">
        <v>4497</v>
      </c>
      <c r="E1712" s="111" t="s">
        <v>576</v>
      </c>
      <c r="F1712" s="92" t="s">
        <v>4490</v>
      </c>
      <c r="G1712" s="112">
        <v>30000</v>
      </c>
      <c r="H1712" s="71"/>
    </row>
    <row r="1713" spans="1:8" ht="58.5" x14ac:dyDescent="0.25">
      <c r="A1713" s="94">
        <f t="shared" si="29"/>
        <v>1703</v>
      </c>
      <c r="B1713" s="71" t="s">
        <v>452</v>
      </c>
      <c r="C1713" s="71" t="s">
        <v>129</v>
      </c>
      <c r="D1713" s="103" t="s">
        <v>4498</v>
      </c>
      <c r="E1713" s="111" t="s">
        <v>576</v>
      </c>
      <c r="F1713" s="92" t="s">
        <v>4490</v>
      </c>
      <c r="G1713" s="112">
        <v>30000</v>
      </c>
      <c r="H1713" s="71"/>
    </row>
    <row r="1714" spans="1:8" ht="58.5" x14ac:dyDescent="0.25">
      <c r="A1714" s="94">
        <f t="shared" si="29"/>
        <v>1704</v>
      </c>
      <c r="B1714" s="71" t="s">
        <v>452</v>
      </c>
      <c r="C1714" s="71" t="s">
        <v>129</v>
      </c>
      <c r="D1714" s="103" t="s">
        <v>4499</v>
      </c>
      <c r="E1714" s="111" t="s">
        <v>576</v>
      </c>
      <c r="F1714" s="92" t="s">
        <v>4490</v>
      </c>
      <c r="G1714" s="112">
        <v>30000</v>
      </c>
      <c r="H1714" s="71"/>
    </row>
    <row r="1715" spans="1:8" ht="58.5" x14ac:dyDescent="0.25">
      <c r="A1715" s="94">
        <f t="shared" si="29"/>
        <v>1705</v>
      </c>
      <c r="B1715" s="71" t="s">
        <v>452</v>
      </c>
      <c r="C1715" s="71" t="s">
        <v>109</v>
      </c>
      <c r="D1715" s="103" t="s">
        <v>4500</v>
      </c>
      <c r="E1715" s="111" t="s">
        <v>576</v>
      </c>
      <c r="F1715" s="92" t="s">
        <v>4490</v>
      </c>
      <c r="G1715" s="112">
        <v>30000</v>
      </c>
      <c r="H1715" s="71"/>
    </row>
    <row r="1716" spans="1:8" ht="58.5" x14ac:dyDescent="0.25">
      <c r="A1716" s="94">
        <f t="shared" si="29"/>
        <v>1706</v>
      </c>
      <c r="B1716" s="71" t="s">
        <v>452</v>
      </c>
      <c r="C1716" s="71" t="s">
        <v>129</v>
      </c>
      <c r="D1716" s="103" t="s">
        <v>4501</v>
      </c>
      <c r="E1716" s="111" t="s">
        <v>576</v>
      </c>
      <c r="F1716" s="92" t="s">
        <v>4490</v>
      </c>
      <c r="G1716" s="112">
        <v>30000</v>
      </c>
      <c r="H1716" s="71"/>
    </row>
    <row r="1717" spans="1:8" ht="58.5" x14ac:dyDescent="0.25">
      <c r="A1717" s="94">
        <f t="shared" si="29"/>
        <v>1707</v>
      </c>
      <c r="B1717" s="71" t="s">
        <v>452</v>
      </c>
      <c r="C1717" s="71" t="s">
        <v>109</v>
      </c>
      <c r="D1717" s="103" t="s">
        <v>4502</v>
      </c>
      <c r="E1717" s="111" t="s">
        <v>576</v>
      </c>
      <c r="F1717" s="92" t="s">
        <v>4490</v>
      </c>
      <c r="G1717" s="112">
        <v>30000</v>
      </c>
      <c r="H1717" s="71"/>
    </row>
    <row r="1718" spans="1:8" ht="58.5" x14ac:dyDescent="0.25">
      <c r="A1718" s="94">
        <f t="shared" si="29"/>
        <v>1708</v>
      </c>
      <c r="B1718" s="71" t="s">
        <v>452</v>
      </c>
      <c r="C1718" s="71" t="s">
        <v>86</v>
      </c>
      <c r="D1718" s="103" t="s">
        <v>4503</v>
      </c>
      <c r="E1718" s="111" t="s">
        <v>576</v>
      </c>
      <c r="F1718" s="92" t="s">
        <v>4490</v>
      </c>
      <c r="G1718" s="112">
        <v>30000</v>
      </c>
      <c r="H1718" s="71"/>
    </row>
    <row r="1719" spans="1:8" ht="58.5" x14ac:dyDescent="0.25">
      <c r="A1719" s="94">
        <f t="shared" si="29"/>
        <v>1709</v>
      </c>
      <c r="B1719" s="71" t="s">
        <v>452</v>
      </c>
      <c r="C1719" s="71" t="s">
        <v>129</v>
      </c>
      <c r="D1719" s="103" t="s">
        <v>4504</v>
      </c>
      <c r="E1719" s="111" t="s">
        <v>576</v>
      </c>
      <c r="F1719" s="92" t="s">
        <v>4490</v>
      </c>
      <c r="G1719" s="112">
        <v>30000</v>
      </c>
      <c r="H1719" s="71"/>
    </row>
    <row r="1720" spans="1:8" ht="39" x14ac:dyDescent="0.25">
      <c r="A1720" s="94">
        <f t="shared" si="29"/>
        <v>1710</v>
      </c>
      <c r="B1720" s="71" t="s">
        <v>452</v>
      </c>
      <c r="C1720" s="71" t="s">
        <v>119</v>
      </c>
      <c r="D1720" s="103" t="s">
        <v>4505</v>
      </c>
      <c r="E1720" s="111" t="s">
        <v>576</v>
      </c>
      <c r="F1720" s="92" t="s">
        <v>4490</v>
      </c>
      <c r="G1720" s="112">
        <v>30000</v>
      </c>
      <c r="H1720" s="71"/>
    </row>
    <row r="1721" spans="1:8" ht="39" x14ac:dyDescent="0.25">
      <c r="A1721" s="94">
        <f t="shared" si="29"/>
        <v>1711</v>
      </c>
      <c r="B1721" s="71" t="s">
        <v>452</v>
      </c>
      <c r="C1721" s="71" t="s">
        <v>86</v>
      </c>
      <c r="D1721" s="103" t="s">
        <v>4506</v>
      </c>
      <c r="E1721" s="111" t="s">
        <v>576</v>
      </c>
      <c r="F1721" s="92" t="s">
        <v>4490</v>
      </c>
      <c r="G1721" s="112">
        <v>30000</v>
      </c>
      <c r="H1721" s="71"/>
    </row>
    <row r="1722" spans="1:8" ht="39" x14ac:dyDescent="0.25">
      <c r="A1722" s="94">
        <f t="shared" si="29"/>
        <v>1712</v>
      </c>
      <c r="B1722" s="71" t="s">
        <v>452</v>
      </c>
      <c r="C1722" s="71" t="s">
        <v>124</v>
      </c>
      <c r="D1722" s="103" t="s">
        <v>4507</v>
      </c>
      <c r="E1722" s="111" t="s">
        <v>576</v>
      </c>
      <c r="F1722" s="92" t="s">
        <v>4490</v>
      </c>
      <c r="G1722" s="112">
        <v>30000</v>
      </c>
      <c r="H1722" s="71"/>
    </row>
    <row r="1723" spans="1:8" ht="39" x14ac:dyDescent="0.25">
      <c r="A1723" s="94">
        <f t="shared" si="29"/>
        <v>1713</v>
      </c>
      <c r="B1723" s="71" t="s">
        <v>452</v>
      </c>
      <c r="C1723" s="71" t="s">
        <v>124</v>
      </c>
      <c r="D1723" s="103" t="s">
        <v>4508</v>
      </c>
      <c r="E1723" s="111" t="s">
        <v>576</v>
      </c>
      <c r="F1723" s="92" t="s">
        <v>4490</v>
      </c>
      <c r="G1723" s="112">
        <v>30000</v>
      </c>
      <c r="H1723" s="71"/>
    </row>
    <row r="1724" spans="1:8" ht="39" x14ac:dyDescent="0.25">
      <c r="A1724" s="94">
        <f t="shared" si="29"/>
        <v>1714</v>
      </c>
      <c r="B1724" s="71" t="s">
        <v>452</v>
      </c>
      <c r="C1724" s="71" t="s">
        <v>119</v>
      </c>
      <c r="D1724" s="103" t="s">
        <v>4509</v>
      </c>
      <c r="E1724" s="111" t="s">
        <v>576</v>
      </c>
      <c r="F1724" s="92" t="s">
        <v>4490</v>
      </c>
      <c r="G1724" s="112">
        <v>30000</v>
      </c>
      <c r="H1724" s="71"/>
    </row>
    <row r="1725" spans="1:8" ht="39" x14ac:dyDescent="0.25">
      <c r="A1725" s="94">
        <f t="shared" si="29"/>
        <v>1715</v>
      </c>
      <c r="B1725" s="71" t="s">
        <v>452</v>
      </c>
      <c r="C1725" s="71" t="s">
        <v>119</v>
      </c>
      <c r="D1725" s="103" t="s">
        <v>4510</v>
      </c>
      <c r="E1725" s="111" t="s">
        <v>576</v>
      </c>
      <c r="F1725" s="92" t="s">
        <v>4490</v>
      </c>
      <c r="G1725" s="112">
        <v>30000</v>
      </c>
      <c r="H1725" s="71"/>
    </row>
    <row r="1726" spans="1:8" ht="39" x14ac:dyDescent="0.25">
      <c r="A1726" s="94">
        <f t="shared" si="29"/>
        <v>1716</v>
      </c>
      <c r="B1726" s="71" t="s">
        <v>452</v>
      </c>
      <c r="C1726" s="71" t="s">
        <v>121</v>
      </c>
      <c r="D1726" s="103" t="s">
        <v>4511</v>
      </c>
      <c r="E1726" s="111" t="s">
        <v>576</v>
      </c>
      <c r="F1726" s="92" t="s">
        <v>4490</v>
      </c>
      <c r="G1726" s="112">
        <v>30000</v>
      </c>
      <c r="H1726" s="71"/>
    </row>
    <row r="1727" spans="1:8" ht="39" x14ac:dyDescent="0.25">
      <c r="A1727" s="94">
        <f t="shared" si="29"/>
        <v>1717</v>
      </c>
      <c r="B1727" s="71" t="s">
        <v>452</v>
      </c>
      <c r="C1727" s="71" t="s">
        <v>175</v>
      </c>
      <c r="D1727" s="103" t="s">
        <v>4512</v>
      </c>
      <c r="E1727" s="111" t="s">
        <v>576</v>
      </c>
      <c r="F1727" s="92" t="s">
        <v>4490</v>
      </c>
      <c r="G1727" s="112">
        <v>30000</v>
      </c>
      <c r="H1727" s="71"/>
    </row>
    <row r="1728" spans="1:8" ht="39" x14ac:dyDescent="0.25">
      <c r="A1728" s="94">
        <f t="shared" si="29"/>
        <v>1718</v>
      </c>
      <c r="B1728" s="71" t="s">
        <v>452</v>
      </c>
      <c r="C1728" s="71" t="s">
        <v>121</v>
      </c>
      <c r="D1728" s="103" t="s">
        <v>4513</v>
      </c>
      <c r="E1728" s="111" t="s">
        <v>576</v>
      </c>
      <c r="F1728" s="92" t="s">
        <v>4490</v>
      </c>
      <c r="G1728" s="112">
        <v>30000</v>
      </c>
      <c r="H1728" s="71"/>
    </row>
    <row r="1729" spans="1:8" ht="39" x14ac:dyDescent="0.25">
      <c r="A1729" s="94">
        <f t="shared" si="29"/>
        <v>1719</v>
      </c>
      <c r="B1729" s="71" t="s">
        <v>452</v>
      </c>
      <c r="C1729" s="71" t="s">
        <v>119</v>
      </c>
      <c r="D1729" s="103" t="s">
        <v>4514</v>
      </c>
      <c r="E1729" s="111" t="s">
        <v>576</v>
      </c>
      <c r="F1729" s="92" t="s">
        <v>4490</v>
      </c>
      <c r="G1729" s="112">
        <v>30000</v>
      </c>
      <c r="H1729" s="71"/>
    </row>
    <row r="1730" spans="1:8" ht="39" x14ac:dyDescent="0.25">
      <c r="A1730" s="94">
        <f t="shared" si="29"/>
        <v>1720</v>
      </c>
      <c r="B1730" s="71" t="s">
        <v>452</v>
      </c>
      <c r="C1730" s="71" t="s">
        <v>119</v>
      </c>
      <c r="D1730" s="103" t="s">
        <v>4515</v>
      </c>
      <c r="E1730" s="111" t="s">
        <v>576</v>
      </c>
      <c r="F1730" s="92" t="s">
        <v>4490</v>
      </c>
      <c r="G1730" s="112">
        <v>30000</v>
      </c>
      <c r="H1730" s="71"/>
    </row>
    <row r="1731" spans="1:8" ht="39" x14ac:dyDescent="0.25">
      <c r="A1731" s="94">
        <f t="shared" si="29"/>
        <v>1721</v>
      </c>
      <c r="B1731" s="71" t="s">
        <v>452</v>
      </c>
      <c r="C1731" s="71" t="s">
        <v>124</v>
      </c>
      <c r="D1731" s="103" t="s">
        <v>4516</v>
      </c>
      <c r="E1731" s="111" t="s">
        <v>576</v>
      </c>
      <c r="F1731" s="92" t="s">
        <v>4490</v>
      </c>
      <c r="G1731" s="112">
        <v>30000</v>
      </c>
      <c r="H1731" s="71"/>
    </row>
    <row r="1732" spans="1:8" ht="39" x14ac:dyDescent="0.25">
      <c r="A1732" s="94">
        <f t="shared" si="29"/>
        <v>1722</v>
      </c>
      <c r="B1732" s="71" t="s">
        <v>452</v>
      </c>
      <c r="C1732" s="71" t="s">
        <v>124</v>
      </c>
      <c r="D1732" s="103" t="s">
        <v>4517</v>
      </c>
      <c r="E1732" s="111" t="s">
        <v>576</v>
      </c>
      <c r="F1732" s="92" t="s">
        <v>4490</v>
      </c>
      <c r="G1732" s="112">
        <v>30000</v>
      </c>
      <c r="H1732" s="71"/>
    </row>
    <row r="1733" spans="1:8" ht="39" x14ac:dyDescent="0.25">
      <c r="A1733" s="94">
        <f t="shared" si="29"/>
        <v>1723</v>
      </c>
      <c r="B1733" s="71" t="s">
        <v>452</v>
      </c>
      <c r="C1733" s="71" t="s">
        <v>175</v>
      </c>
      <c r="D1733" s="103" t="s">
        <v>4518</v>
      </c>
      <c r="E1733" s="111" t="s">
        <v>576</v>
      </c>
      <c r="F1733" s="92" t="s">
        <v>4490</v>
      </c>
      <c r="G1733" s="112">
        <v>30000</v>
      </c>
      <c r="H1733" s="71"/>
    </row>
    <row r="1734" spans="1:8" ht="39" x14ac:dyDescent="0.25">
      <c r="A1734" s="94">
        <f t="shared" si="29"/>
        <v>1724</v>
      </c>
      <c r="B1734" s="71" t="s">
        <v>452</v>
      </c>
      <c r="C1734" s="71" t="s">
        <v>109</v>
      </c>
      <c r="D1734" s="103" t="s">
        <v>4519</v>
      </c>
      <c r="E1734" s="111" t="s">
        <v>576</v>
      </c>
      <c r="F1734" s="92" t="s">
        <v>4490</v>
      </c>
      <c r="G1734" s="112">
        <v>30000</v>
      </c>
      <c r="H1734" s="71"/>
    </row>
    <row r="1735" spans="1:8" ht="39" x14ac:dyDescent="0.25">
      <c r="A1735" s="94">
        <f t="shared" si="29"/>
        <v>1725</v>
      </c>
      <c r="B1735" s="71" t="s">
        <v>452</v>
      </c>
      <c r="C1735" s="71" t="s">
        <v>86</v>
      </c>
      <c r="D1735" s="103" t="s">
        <v>4520</v>
      </c>
      <c r="E1735" s="111" t="s">
        <v>576</v>
      </c>
      <c r="F1735" s="92" t="s">
        <v>4490</v>
      </c>
      <c r="G1735" s="112">
        <v>30000</v>
      </c>
      <c r="H1735" s="71"/>
    </row>
    <row r="1736" spans="1:8" ht="39" x14ac:dyDescent="0.25">
      <c r="A1736" s="94">
        <f t="shared" si="29"/>
        <v>1726</v>
      </c>
      <c r="B1736" s="71" t="s">
        <v>452</v>
      </c>
      <c r="C1736" s="71" t="s">
        <v>105</v>
      </c>
      <c r="D1736" s="103" t="s">
        <v>4521</v>
      </c>
      <c r="E1736" s="111" t="s">
        <v>576</v>
      </c>
      <c r="F1736" s="92" t="s">
        <v>4490</v>
      </c>
      <c r="G1736" s="112">
        <v>30000</v>
      </c>
      <c r="H1736" s="71"/>
    </row>
    <row r="1737" spans="1:8" ht="39" x14ac:dyDescent="0.25">
      <c r="A1737" s="94">
        <f t="shared" si="29"/>
        <v>1727</v>
      </c>
      <c r="B1737" s="71" t="s">
        <v>452</v>
      </c>
      <c r="C1737" s="71" t="s">
        <v>109</v>
      </c>
      <c r="D1737" s="103" t="s">
        <v>4522</v>
      </c>
      <c r="E1737" s="111" t="s">
        <v>576</v>
      </c>
      <c r="F1737" s="92" t="s">
        <v>4490</v>
      </c>
      <c r="G1737" s="112">
        <v>30000</v>
      </c>
      <c r="H1737" s="71"/>
    </row>
    <row r="1738" spans="1:8" ht="39" x14ac:dyDescent="0.25">
      <c r="A1738" s="94">
        <f t="shared" si="29"/>
        <v>1728</v>
      </c>
      <c r="B1738" s="71" t="s">
        <v>452</v>
      </c>
      <c r="C1738" s="71" t="s">
        <v>119</v>
      </c>
      <c r="D1738" s="103" t="s">
        <v>4523</v>
      </c>
      <c r="E1738" s="111" t="s">
        <v>576</v>
      </c>
      <c r="F1738" s="92" t="s">
        <v>4490</v>
      </c>
      <c r="G1738" s="112">
        <v>30000</v>
      </c>
      <c r="H1738" s="71"/>
    </row>
    <row r="1739" spans="1:8" ht="39" x14ac:dyDescent="0.25">
      <c r="A1739" s="94">
        <f t="shared" si="29"/>
        <v>1729</v>
      </c>
      <c r="B1739" s="71" t="s">
        <v>452</v>
      </c>
      <c r="C1739" s="71" t="s">
        <v>278</v>
      </c>
      <c r="D1739" s="103" t="s">
        <v>4524</v>
      </c>
      <c r="E1739" s="111" t="s">
        <v>576</v>
      </c>
      <c r="F1739" s="92" t="s">
        <v>4490</v>
      </c>
      <c r="G1739" s="112">
        <v>30000</v>
      </c>
      <c r="H1739" s="71"/>
    </row>
    <row r="1740" spans="1:8" ht="39" x14ac:dyDescent="0.25">
      <c r="A1740" s="94">
        <f t="shared" si="29"/>
        <v>1730</v>
      </c>
      <c r="B1740" s="71" t="s">
        <v>452</v>
      </c>
      <c r="C1740" s="71" t="s">
        <v>124</v>
      </c>
      <c r="D1740" s="103" t="s">
        <v>4525</v>
      </c>
      <c r="E1740" s="111" t="s">
        <v>576</v>
      </c>
      <c r="F1740" s="92" t="s">
        <v>4490</v>
      </c>
      <c r="G1740" s="112">
        <v>30000</v>
      </c>
      <c r="H1740" s="71"/>
    </row>
    <row r="1741" spans="1:8" ht="39" x14ac:dyDescent="0.25">
      <c r="A1741" s="94">
        <f t="shared" si="29"/>
        <v>1731</v>
      </c>
      <c r="B1741" s="71" t="s">
        <v>452</v>
      </c>
      <c r="C1741" s="71" t="s">
        <v>278</v>
      </c>
      <c r="D1741" s="103" t="s">
        <v>4526</v>
      </c>
      <c r="E1741" s="111" t="s">
        <v>576</v>
      </c>
      <c r="F1741" s="92" t="s">
        <v>4490</v>
      </c>
      <c r="G1741" s="112">
        <v>30000</v>
      </c>
      <c r="H1741" s="71"/>
    </row>
    <row r="1742" spans="1:8" ht="39" x14ac:dyDescent="0.25">
      <c r="A1742" s="94">
        <f t="shared" si="29"/>
        <v>1732</v>
      </c>
      <c r="B1742" s="71" t="s">
        <v>452</v>
      </c>
      <c r="C1742" s="71" t="s">
        <v>124</v>
      </c>
      <c r="D1742" s="103" t="s">
        <v>4527</v>
      </c>
      <c r="E1742" s="111" t="s">
        <v>576</v>
      </c>
      <c r="F1742" s="92" t="s">
        <v>4490</v>
      </c>
      <c r="G1742" s="112">
        <v>30000</v>
      </c>
      <c r="H1742" s="71"/>
    </row>
    <row r="1743" spans="1:8" ht="39" x14ac:dyDescent="0.25">
      <c r="A1743" s="94">
        <f t="shared" si="29"/>
        <v>1733</v>
      </c>
      <c r="B1743" s="71" t="s">
        <v>452</v>
      </c>
      <c r="C1743" s="71" t="s">
        <v>124</v>
      </c>
      <c r="D1743" s="103" t="s">
        <v>4528</v>
      </c>
      <c r="E1743" s="111" t="s">
        <v>576</v>
      </c>
      <c r="F1743" s="92" t="s">
        <v>4490</v>
      </c>
      <c r="G1743" s="112">
        <v>30000</v>
      </c>
      <c r="H1743" s="71"/>
    </row>
    <row r="1744" spans="1:8" ht="39" x14ac:dyDescent="0.25">
      <c r="A1744" s="94">
        <f t="shared" si="29"/>
        <v>1734</v>
      </c>
      <c r="B1744" s="71" t="s">
        <v>452</v>
      </c>
      <c r="C1744" s="71" t="s">
        <v>124</v>
      </c>
      <c r="D1744" s="103" t="s">
        <v>4529</v>
      </c>
      <c r="E1744" s="111" t="s">
        <v>576</v>
      </c>
      <c r="F1744" s="92" t="s">
        <v>4490</v>
      </c>
      <c r="G1744" s="112">
        <v>30000</v>
      </c>
      <c r="H1744" s="71"/>
    </row>
    <row r="1745" spans="1:8" ht="39" x14ac:dyDescent="0.25">
      <c r="A1745" s="94">
        <f t="shared" si="29"/>
        <v>1735</v>
      </c>
      <c r="B1745" s="71" t="s">
        <v>452</v>
      </c>
      <c r="C1745" s="71" t="s">
        <v>119</v>
      </c>
      <c r="D1745" s="103" t="s">
        <v>4530</v>
      </c>
      <c r="E1745" s="111" t="s">
        <v>576</v>
      </c>
      <c r="F1745" s="92" t="s">
        <v>4490</v>
      </c>
      <c r="G1745" s="112">
        <v>30000</v>
      </c>
      <c r="H1745" s="71"/>
    </row>
    <row r="1746" spans="1:8" ht="39" x14ac:dyDescent="0.25">
      <c r="A1746" s="94">
        <f t="shared" si="29"/>
        <v>1736</v>
      </c>
      <c r="B1746" s="71" t="s">
        <v>452</v>
      </c>
      <c r="C1746" s="71" t="s">
        <v>109</v>
      </c>
      <c r="D1746" s="103" t="s">
        <v>4531</v>
      </c>
      <c r="E1746" s="111" t="s">
        <v>576</v>
      </c>
      <c r="F1746" s="92" t="s">
        <v>4490</v>
      </c>
      <c r="G1746" s="112">
        <v>30000</v>
      </c>
      <c r="H1746" s="71"/>
    </row>
    <row r="1747" spans="1:8" ht="39" x14ac:dyDescent="0.25">
      <c r="A1747" s="94">
        <f t="shared" si="29"/>
        <v>1737</v>
      </c>
      <c r="B1747" s="71" t="s">
        <v>452</v>
      </c>
      <c r="C1747" s="71" t="s">
        <v>124</v>
      </c>
      <c r="D1747" s="103" t="s">
        <v>4532</v>
      </c>
      <c r="E1747" s="111" t="s">
        <v>576</v>
      </c>
      <c r="F1747" s="92" t="s">
        <v>4490</v>
      </c>
      <c r="G1747" s="112">
        <v>30000</v>
      </c>
      <c r="H1747" s="71"/>
    </row>
    <row r="1748" spans="1:8" ht="39" x14ac:dyDescent="0.25">
      <c r="A1748" s="94">
        <f t="shared" si="29"/>
        <v>1738</v>
      </c>
      <c r="B1748" s="71" t="s">
        <v>452</v>
      </c>
      <c r="C1748" s="71" t="s">
        <v>124</v>
      </c>
      <c r="D1748" s="103" t="s">
        <v>4533</v>
      </c>
      <c r="E1748" s="111" t="s">
        <v>576</v>
      </c>
      <c r="F1748" s="92" t="s">
        <v>4490</v>
      </c>
      <c r="G1748" s="112">
        <v>30000</v>
      </c>
      <c r="H1748" s="71"/>
    </row>
    <row r="1749" spans="1:8" ht="39" x14ac:dyDescent="0.25">
      <c r="A1749" s="94">
        <f t="shared" si="29"/>
        <v>1739</v>
      </c>
      <c r="B1749" s="71" t="s">
        <v>452</v>
      </c>
      <c r="C1749" s="71" t="s">
        <v>109</v>
      </c>
      <c r="D1749" s="103" t="s">
        <v>4534</v>
      </c>
      <c r="E1749" s="111" t="s">
        <v>576</v>
      </c>
      <c r="F1749" s="92" t="s">
        <v>4490</v>
      </c>
      <c r="G1749" s="112">
        <v>30000</v>
      </c>
      <c r="H1749" s="71"/>
    </row>
    <row r="1750" spans="1:8" ht="39" x14ac:dyDescent="0.25">
      <c r="A1750" s="94">
        <f t="shared" si="29"/>
        <v>1740</v>
      </c>
      <c r="B1750" s="71" t="s">
        <v>452</v>
      </c>
      <c r="C1750" s="71" t="s">
        <v>124</v>
      </c>
      <c r="D1750" s="103" t="s">
        <v>4535</v>
      </c>
      <c r="E1750" s="111" t="s">
        <v>576</v>
      </c>
      <c r="F1750" s="92" t="s">
        <v>4490</v>
      </c>
      <c r="G1750" s="112">
        <v>30000</v>
      </c>
      <c r="H1750" s="71"/>
    </row>
    <row r="1751" spans="1:8" ht="39" x14ac:dyDescent="0.25">
      <c r="A1751" s="94">
        <f t="shared" si="29"/>
        <v>1741</v>
      </c>
      <c r="B1751" s="71" t="s">
        <v>452</v>
      </c>
      <c r="C1751" s="71" t="s">
        <v>124</v>
      </c>
      <c r="D1751" s="103" t="s">
        <v>4536</v>
      </c>
      <c r="E1751" s="111" t="s">
        <v>576</v>
      </c>
      <c r="F1751" s="92" t="s">
        <v>4490</v>
      </c>
      <c r="G1751" s="112">
        <v>30000</v>
      </c>
      <c r="H1751" s="71"/>
    </row>
    <row r="1752" spans="1:8" ht="39" x14ac:dyDescent="0.25">
      <c r="A1752" s="94">
        <f t="shared" si="29"/>
        <v>1742</v>
      </c>
      <c r="B1752" s="71" t="s">
        <v>452</v>
      </c>
      <c r="C1752" s="71" t="s">
        <v>124</v>
      </c>
      <c r="D1752" s="103" t="s">
        <v>4537</v>
      </c>
      <c r="E1752" s="111" t="s">
        <v>576</v>
      </c>
      <c r="F1752" s="92" t="s">
        <v>4490</v>
      </c>
      <c r="G1752" s="112">
        <v>30000</v>
      </c>
      <c r="H1752" s="71"/>
    </row>
    <row r="1753" spans="1:8" ht="39" x14ac:dyDescent="0.25">
      <c r="A1753" s="94">
        <f t="shared" si="29"/>
        <v>1743</v>
      </c>
      <c r="B1753" s="71" t="s">
        <v>452</v>
      </c>
      <c r="C1753" s="71" t="s">
        <v>124</v>
      </c>
      <c r="D1753" s="103" t="s">
        <v>4538</v>
      </c>
      <c r="E1753" s="111" t="s">
        <v>576</v>
      </c>
      <c r="F1753" s="92" t="s">
        <v>4490</v>
      </c>
      <c r="G1753" s="112">
        <v>30000</v>
      </c>
      <c r="H1753" s="71"/>
    </row>
    <row r="1754" spans="1:8" ht="39" x14ac:dyDescent="0.25">
      <c r="A1754" s="94">
        <f t="shared" si="29"/>
        <v>1744</v>
      </c>
      <c r="B1754" s="71" t="s">
        <v>452</v>
      </c>
      <c r="C1754" s="71" t="s">
        <v>124</v>
      </c>
      <c r="D1754" s="103" t="s">
        <v>4539</v>
      </c>
      <c r="E1754" s="111" t="s">
        <v>576</v>
      </c>
      <c r="F1754" s="92" t="s">
        <v>4490</v>
      </c>
      <c r="G1754" s="112">
        <v>30000</v>
      </c>
      <c r="H1754" s="71"/>
    </row>
    <row r="1755" spans="1:8" ht="39" x14ac:dyDescent="0.25">
      <c r="A1755" s="94">
        <f t="shared" si="29"/>
        <v>1745</v>
      </c>
      <c r="B1755" s="71" t="s">
        <v>452</v>
      </c>
      <c r="C1755" s="71" t="s">
        <v>109</v>
      </c>
      <c r="D1755" s="103" t="s">
        <v>4540</v>
      </c>
      <c r="E1755" s="111" t="s">
        <v>576</v>
      </c>
      <c r="F1755" s="92" t="s">
        <v>4490</v>
      </c>
      <c r="G1755" s="112">
        <v>30000</v>
      </c>
      <c r="H1755" s="71"/>
    </row>
    <row r="1756" spans="1:8" ht="39" x14ac:dyDescent="0.25">
      <c r="A1756" s="94">
        <f t="shared" si="29"/>
        <v>1746</v>
      </c>
      <c r="B1756" s="71" t="s">
        <v>452</v>
      </c>
      <c r="C1756" s="71" t="s">
        <v>124</v>
      </c>
      <c r="D1756" s="103" t="s">
        <v>4541</v>
      </c>
      <c r="E1756" s="111" t="s">
        <v>576</v>
      </c>
      <c r="F1756" s="92" t="s">
        <v>4490</v>
      </c>
      <c r="G1756" s="112">
        <v>30000</v>
      </c>
      <c r="H1756" s="71"/>
    </row>
    <row r="1757" spans="1:8" ht="39" x14ac:dyDescent="0.25">
      <c r="A1757" s="94">
        <f t="shared" si="29"/>
        <v>1747</v>
      </c>
      <c r="B1757" s="71" t="s">
        <v>452</v>
      </c>
      <c r="C1757" s="71" t="s">
        <v>109</v>
      </c>
      <c r="D1757" s="103" t="s">
        <v>4542</v>
      </c>
      <c r="E1757" s="111" t="s">
        <v>576</v>
      </c>
      <c r="F1757" s="92" t="s">
        <v>4490</v>
      </c>
      <c r="G1757" s="112">
        <v>30000</v>
      </c>
      <c r="H1757" s="71"/>
    </row>
    <row r="1758" spans="1:8" ht="39" x14ac:dyDescent="0.25">
      <c r="A1758" s="94">
        <f t="shared" si="29"/>
        <v>1748</v>
      </c>
      <c r="B1758" s="71" t="s">
        <v>452</v>
      </c>
      <c r="C1758" s="71" t="s">
        <v>119</v>
      </c>
      <c r="D1758" s="103" t="s">
        <v>4543</v>
      </c>
      <c r="E1758" s="111" t="s">
        <v>576</v>
      </c>
      <c r="F1758" s="92" t="s">
        <v>4490</v>
      </c>
      <c r="G1758" s="112">
        <v>30000</v>
      </c>
      <c r="H1758" s="71"/>
    </row>
    <row r="1759" spans="1:8" ht="39" x14ac:dyDescent="0.25">
      <c r="A1759" s="94">
        <f t="shared" si="29"/>
        <v>1749</v>
      </c>
      <c r="B1759" s="71" t="s">
        <v>452</v>
      </c>
      <c r="C1759" s="71" t="s">
        <v>119</v>
      </c>
      <c r="D1759" s="103" t="s">
        <v>4544</v>
      </c>
      <c r="E1759" s="111" t="s">
        <v>576</v>
      </c>
      <c r="F1759" s="92" t="s">
        <v>4490</v>
      </c>
      <c r="G1759" s="112">
        <v>30000</v>
      </c>
      <c r="H1759" s="71"/>
    </row>
    <row r="1760" spans="1:8" ht="39" x14ac:dyDescent="0.25">
      <c r="A1760" s="94">
        <f t="shared" si="29"/>
        <v>1750</v>
      </c>
      <c r="B1760" s="71" t="s">
        <v>452</v>
      </c>
      <c r="C1760" s="71" t="s">
        <v>119</v>
      </c>
      <c r="D1760" s="103" t="s">
        <v>4545</v>
      </c>
      <c r="E1760" s="111" t="s">
        <v>576</v>
      </c>
      <c r="F1760" s="92" t="s">
        <v>4490</v>
      </c>
      <c r="G1760" s="112">
        <v>30000</v>
      </c>
      <c r="H1760" s="71"/>
    </row>
    <row r="1761" spans="1:8" ht="39" x14ac:dyDescent="0.25">
      <c r="A1761" s="94">
        <f t="shared" si="29"/>
        <v>1751</v>
      </c>
      <c r="B1761" s="71" t="s">
        <v>452</v>
      </c>
      <c r="C1761" s="71" t="s">
        <v>124</v>
      </c>
      <c r="D1761" s="103" t="s">
        <v>4546</v>
      </c>
      <c r="E1761" s="111" t="s">
        <v>576</v>
      </c>
      <c r="F1761" s="92" t="s">
        <v>4490</v>
      </c>
      <c r="G1761" s="112">
        <v>30000</v>
      </c>
      <c r="H1761" s="71"/>
    </row>
    <row r="1762" spans="1:8" ht="39" x14ac:dyDescent="0.25">
      <c r="A1762" s="94">
        <f t="shared" si="29"/>
        <v>1752</v>
      </c>
      <c r="B1762" s="71" t="s">
        <v>452</v>
      </c>
      <c r="C1762" s="71" t="s">
        <v>109</v>
      </c>
      <c r="D1762" s="103" t="s">
        <v>4547</v>
      </c>
      <c r="E1762" s="111" t="s">
        <v>576</v>
      </c>
      <c r="F1762" s="92" t="s">
        <v>4490</v>
      </c>
      <c r="G1762" s="112">
        <v>30000</v>
      </c>
      <c r="H1762" s="71"/>
    </row>
    <row r="1763" spans="1:8" ht="39" x14ac:dyDescent="0.25">
      <c r="A1763" s="94">
        <f t="shared" si="29"/>
        <v>1753</v>
      </c>
      <c r="B1763" s="71" t="s">
        <v>452</v>
      </c>
      <c r="C1763" s="71" t="s">
        <v>168</v>
      </c>
      <c r="D1763" s="103" t="s">
        <v>4548</v>
      </c>
      <c r="E1763" s="111" t="s">
        <v>576</v>
      </c>
      <c r="F1763" s="92" t="s">
        <v>4490</v>
      </c>
      <c r="G1763" s="112">
        <v>30000</v>
      </c>
      <c r="H1763" s="71"/>
    </row>
    <row r="1764" spans="1:8" ht="39" x14ac:dyDescent="0.25">
      <c r="A1764" s="94">
        <f t="shared" si="29"/>
        <v>1754</v>
      </c>
      <c r="B1764" s="71" t="s">
        <v>452</v>
      </c>
      <c r="C1764" s="71" t="s">
        <v>105</v>
      </c>
      <c r="D1764" s="103" t="s">
        <v>4549</v>
      </c>
      <c r="E1764" s="111" t="s">
        <v>576</v>
      </c>
      <c r="F1764" s="92" t="s">
        <v>4490</v>
      </c>
      <c r="G1764" s="112">
        <v>30000</v>
      </c>
      <c r="H1764" s="71"/>
    </row>
    <row r="1765" spans="1:8" ht="39" x14ac:dyDescent="0.25">
      <c r="A1765" s="94">
        <f t="shared" si="29"/>
        <v>1755</v>
      </c>
      <c r="B1765" s="71" t="s">
        <v>452</v>
      </c>
      <c r="C1765" s="71" t="s">
        <v>150</v>
      </c>
      <c r="D1765" s="103" t="s">
        <v>4550</v>
      </c>
      <c r="E1765" s="111" t="s">
        <v>576</v>
      </c>
      <c r="F1765" s="92" t="s">
        <v>4490</v>
      </c>
      <c r="G1765" s="112">
        <v>30000</v>
      </c>
      <c r="H1765" s="71"/>
    </row>
    <row r="1766" spans="1:8" ht="39" x14ac:dyDescent="0.25">
      <c r="A1766" s="94">
        <f t="shared" si="29"/>
        <v>1756</v>
      </c>
      <c r="B1766" s="71" t="s">
        <v>452</v>
      </c>
      <c r="C1766" s="71" t="s">
        <v>119</v>
      </c>
      <c r="D1766" s="103" t="s">
        <v>4551</v>
      </c>
      <c r="E1766" s="111" t="s">
        <v>576</v>
      </c>
      <c r="F1766" s="92" t="s">
        <v>4490</v>
      </c>
      <c r="G1766" s="112">
        <v>30000</v>
      </c>
      <c r="H1766" s="71"/>
    </row>
    <row r="1767" spans="1:8" ht="39" x14ac:dyDescent="0.25">
      <c r="A1767" s="94">
        <f t="shared" ref="A1767:A1830" si="30">ROW(A1757)</f>
        <v>1757</v>
      </c>
      <c r="B1767" s="71" t="s">
        <v>452</v>
      </c>
      <c r="C1767" s="71" t="s">
        <v>124</v>
      </c>
      <c r="D1767" s="103" t="s">
        <v>4552</v>
      </c>
      <c r="E1767" s="111" t="s">
        <v>576</v>
      </c>
      <c r="F1767" s="92" t="s">
        <v>4490</v>
      </c>
      <c r="G1767" s="112">
        <v>30000</v>
      </c>
      <c r="H1767" s="71"/>
    </row>
    <row r="1768" spans="1:8" ht="39" x14ac:dyDescent="0.25">
      <c r="A1768" s="94">
        <f t="shared" si="30"/>
        <v>1758</v>
      </c>
      <c r="B1768" s="71" t="s">
        <v>452</v>
      </c>
      <c r="C1768" s="71" t="s">
        <v>129</v>
      </c>
      <c r="D1768" s="103" t="s">
        <v>4553</v>
      </c>
      <c r="E1768" s="111" t="s">
        <v>576</v>
      </c>
      <c r="F1768" s="92" t="s">
        <v>4490</v>
      </c>
      <c r="G1768" s="112">
        <v>30000</v>
      </c>
      <c r="H1768" s="71"/>
    </row>
    <row r="1769" spans="1:8" ht="39" x14ac:dyDescent="0.25">
      <c r="A1769" s="94">
        <f t="shared" si="30"/>
        <v>1759</v>
      </c>
      <c r="B1769" s="71" t="s">
        <v>452</v>
      </c>
      <c r="C1769" s="71" t="s">
        <v>109</v>
      </c>
      <c r="D1769" s="103" t="s">
        <v>4554</v>
      </c>
      <c r="E1769" s="111" t="s">
        <v>576</v>
      </c>
      <c r="F1769" s="92" t="s">
        <v>4490</v>
      </c>
      <c r="G1769" s="112">
        <v>30000</v>
      </c>
      <c r="H1769" s="71"/>
    </row>
    <row r="1770" spans="1:8" ht="39" x14ac:dyDescent="0.25">
      <c r="A1770" s="94">
        <f t="shared" si="30"/>
        <v>1760</v>
      </c>
      <c r="B1770" s="71" t="s">
        <v>452</v>
      </c>
      <c r="C1770" s="71" t="s">
        <v>121</v>
      </c>
      <c r="D1770" s="103" t="s">
        <v>4555</v>
      </c>
      <c r="E1770" s="111" t="s">
        <v>576</v>
      </c>
      <c r="F1770" s="92" t="s">
        <v>4490</v>
      </c>
      <c r="G1770" s="112">
        <v>30000</v>
      </c>
      <c r="H1770" s="71"/>
    </row>
    <row r="1771" spans="1:8" ht="39" x14ac:dyDescent="0.25">
      <c r="A1771" s="94">
        <f t="shared" si="30"/>
        <v>1761</v>
      </c>
      <c r="B1771" s="71" t="s">
        <v>452</v>
      </c>
      <c r="C1771" s="71" t="s">
        <v>129</v>
      </c>
      <c r="D1771" s="103" t="s">
        <v>4556</v>
      </c>
      <c r="E1771" s="111" t="s">
        <v>576</v>
      </c>
      <c r="F1771" s="92" t="s">
        <v>4490</v>
      </c>
      <c r="G1771" s="112">
        <v>30000</v>
      </c>
      <c r="H1771" s="71"/>
    </row>
    <row r="1772" spans="1:8" ht="39" x14ac:dyDescent="0.25">
      <c r="A1772" s="94">
        <f t="shared" si="30"/>
        <v>1762</v>
      </c>
      <c r="B1772" s="71" t="s">
        <v>452</v>
      </c>
      <c r="C1772" s="71" t="s">
        <v>129</v>
      </c>
      <c r="D1772" s="103" t="s">
        <v>4557</v>
      </c>
      <c r="E1772" s="111" t="s">
        <v>576</v>
      </c>
      <c r="F1772" s="92" t="s">
        <v>4490</v>
      </c>
      <c r="G1772" s="112">
        <v>30000</v>
      </c>
      <c r="H1772" s="71"/>
    </row>
    <row r="1773" spans="1:8" ht="39" x14ac:dyDescent="0.25">
      <c r="A1773" s="94">
        <f t="shared" si="30"/>
        <v>1763</v>
      </c>
      <c r="B1773" s="71" t="s">
        <v>452</v>
      </c>
      <c r="C1773" s="71" t="s">
        <v>109</v>
      </c>
      <c r="D1773" s="103" t="s">
        <v>4558</v>
      </c>
      <c r="E1773" s="111" t="s">
        <v>576</v>
      </c>
      <c r="F1773" s="92" t="s">
        <v>4490</v>
      </c>
      <c r="G1773" s="112">
        <v>30000</v>
      </c>
      <c r="H1773" s="71"/>
    </row>
    <row r="1774" spans="1:8" ht="39" x14ac:dyDescent="0.25">
      <c r="A1774" s="94">
        <f t="shared" si="30"/>
        <v>1764</v>
      </c>
      <c r="B1774" s="71" t="s">
        <v>452</v>
      </c>
      <c r="C1774" s="71" t="s">
        <v>86</v>
      </c>
      <c r="D1774" s="103" t="s">
        <v>4559</v>
      </c>
      <c r="E1774" s="111" t="s">
        <v>576</v>
      </c>
      <c r="F1774" s="92" t="s">
        <v>4490</v>
      </c>
      <c r="G1774" s="112">
        <v>30000</v>
      </c>
      <c r="H1774" s="71"/>
    </row>
    <row r="1775" spans="1:8" ht="39" x14ac:dyDescent="0.25">
      <c r="A1775" s="94">
        <f t="shared" si="30"/>
        <v>1765</v>
      </c>
      <c r="B1775" s="71" t="s">
        <v>452</v>
      </c>
      <c r="C1775" s="71" t="s">
        <v>129</v>
      </c>
      <c r="D1775" s="103" t="s">
        <v>4560</v>
      </c>
      <c r="E1775" s="111" t="s">
        <v>576</v>
      </c>
      <c r="F1775" s="92" t="s">
        <v>4490</v>
      </c>
      <c r="G1775" s="112">
        <v>30000</v>
      </c>
      <c r="H1775" s="71"/>
    </row>
    <row r="1776" spans="1:8" ht="39" x14ac:dyDescent="0.25">
      <c r="A1776" s="94">
        <f t="shared" si="30"/>
        <v>1766</v>
      </c>
      <c r="B1776" s="71" t="s">
        <v>452</v>
      </c>
      <c r="C1776" s="71" t="s">
        <v>119</v>
      </c>
      <c r="D1776" s="103" t="s">
        <v>4561</v>
      </c>
      <c r="E1776" s="111" t="s">
        <v>576</v>
      </c>
      <c r="F1776" s="92" t="s">
        <v>4490</v>
      </c>
      <c r="G1776" s="112">
        <v>30000</v>
      </c>
      <c r="H1776" s="71"/>
    </row>
    <row r="1777" spans="1:8" ht="39" x14ac:dyDescent="0.25">
      <c r="A1777" s="94">
        <f t="shared" si="30"/>
        <v>1767</v>
      </c>
      <c r="B1777" s="71" t="s">
        <v>452</v>
      </c>
      <c r="C1777" s="71" t="s">
        <v>124</v>
      </c>
      <c r="D1777" s="103" t="s">
        <v>4562</v>
      </c>
      <c r="E1777" s="111" t="s">
        <v>576</v>
      </c>
      <c r="F1777" s="92" t="s">
        <v>4490</v>
      </c>
      <c r="G1777" s="112">
        <v>30000</v>
      </c>
      <c r="H1777" s="71"/>
    </row>
    <row r="1778" spans="1:8" ht="39" x14ac:dyDescent="0.25">
      <c r="A1778" s="94">
        <f t="shared" si="30"/>
        <v>1768</v>
      </c>
      <c r="B1778" s="71" t="s">
        <v>452</v>
      </c>
      <c r="C1778" s="71" t="s">
        <v>121</v>
      </c>
      <c r="D1778" s="103" t="s">
        <v>4563</v>
      </c>
      <c r="E1778" s="111" t="s">
        <v>576</v>
      </c>
      <c r="F1778" s="92" t="s">
        <v>4490</v>
      </c>
      <c r="G1778" s="112">
        <v>30000</v>
      </c>
      <c r="H1778" s="71"/>
    </row>
    <row r="1779" spans="1:8" ht="39" x14ac:dyDescent="0.25">
      <c r="A1779" s="94">
        <f t="shared" si="30"/>
        <v>1769</v>
      </c>
      <c r="B1779" s="71" t="s">
        <v>452</v>
      </c>
      <c r="C1779" s="71" t="s">
        <v>124</v>
      </c>
      <c r="D1779" s="103" t="s">
        <v>4564</v>
      </c>
      <c r="E1779" s="111" t="s">
        <v>576</v>
      </c>
      <c r="F1779" s="92" t="s">
        <v>4490</v>
      </c>
      <c r="G1779" s="112">
        <v>30000</v>
      </c>
      <c r="H1779" s="71"/>
    </row>
    <row r="1780" spans="1:8" ht="39" x14ac:dyDescent="0.25">
      <c r="A1780" s="94">
        <f t="shared" si="30"/>
        <v>1770</v>
      </c>
      <c r="B1780" s="71" t="s">
        <v>452</v>
      </c>
      <c r="C1780" s="71" t="s">
        <v>124</v>
      </c>
      <c r="D1780" s="103" t="s">
        <v>4565</v>
      </c>
      <c r="E1780" s="111" t="s">
        <v>576</v>
      </c>
      <c r="F1780" s="92" t="s">
        <v>4490</v>
      </c>
      <c r="G1780" s="112">
        <v>30000</v>
      </c>
      <c r="H1780" s="71"/>
    </row>
    <row r="1781" spans="1:8" ht="39" x14ac:dyDescent="0.25">
      <c r="A1781" s="94">
        <f t="shared" si="30"/>
        <v>1771</v>
      </c>
      <c r="B1781" s="71" t="s">
        <v>452</v>
      </c>
      <c r="C1781" s="71" t="s">
        <v>129</v>
      </c>
      <c r="D1781" s="103" t="s">
        <v>4566</v>
      </c>
      <c r="E1781" s="111" t="s">
        <v>576</v>
      </c>
      <c r="F1781" s="92" t="s">
        <v>4490</v>
      </c>
      <c r="G1781" s="112">
        <v>30000</v>
      </c>
      <c r="H1781" s="71"/>
    </row>
    <row r="1782" spans="1:8" ht="39" x14ac:dyDescent="0.25">
      <c r="A1782" s="94">
        <f t="shared" si="30"/>
        <v>1772</v>
      </c>
      <c r="B1782" s="71" t="s">
        <v>452</v>
      </c>
      <c r="C1782" s="71" t="s">
        <v>121</v>
      </c>
      <c r="D1782" s="103" t="s">
        <v>4567</v>
      </c>
      <c r="E1782" s="111" t="s">
        <v>576</v>
      </c>
      <c r="F1782" s="92" t="s">
        <v>4490</v>
      </c>
      <c r="G1782" s="112">
        <v>30000</v>
      </c>
      <c r="H1782" s="71"/>
    </row>
    <row r="1783" spans="1:8" ht="39" x14ac:dyDescent="0.25">
      <c r="A1783" s="94">
        <f t="shared" si="30"/>
        <v>1773</v>
      </c>
      <c r="B1783" s="71" t="s">
        <v>452</v>
      </c>
      <c r="C1783" s="71" t="s">
        <v>150</v>
      </c>
      <c r="D1783" s="103" t="s">
        <v>4568</v>
      </c>
      <c r="E1783" s="111" t="s">
        <v>576</v>
      </c>
      <c r="F1783" s="92" t="s">
        <v>4490</v>
      </c>
      <c r="G1783" s="112">
        <v>30000</v>
      </c>
      <c r="H1783" s="71"/>
    </row>
    <row r="1784" spans="1:8" ht="39" x14ac:dyDescent="0.25">
      <c r="A1784" s="94">
        <f t="shared" si="30"/>
        <v>1774</v>
      </c>
      <c r="B1784" s="71" t="s">
        <v>452</v>
      </c>
      <c r="C1784" s="71" t="s">
        <v>117</v>
      </c>
      <c r="D1784" s="103" t="s">
        <v>4569</v>
      </c>
      <c r="E1784" s="111" t="s">
        <v>576</v>
      </c>
      <c r="F1784" s="92" t="s">
        <v>4490</v>
      </c>
      <c r="G1784" s="112">
        <v>30000</v>
      </c>
      <c r="H1784" s="71"/>
    </row>
    <row r="1785" spans="1:8" ht="39" x14ac:dyDescent="0.25">
      <c r="A1785" s="94">
        <f t="shared" si="30"/>
        <v>1775</v>
      </c>
      <c r="B1785" s="71" t="s">
        <v>452</v>
      </c>
      <c r="C1785" s="71" t="s">
        <v>124</v>
      </c>
      <c r="D1785" s="103" t="s">
        <v>4570</v>
      </c>
      <c r="E1785" s="111" t="s">
        <v>576</v>
      </c>
      <c r="F1785" s="92" t="s">
        <v>4490</v>
      </c>
      <c r="G1785" s="112">
        <v>30000</v>
      </c>
      <c r="H1785" s="71"/>
    </row>
    <row r="1786" spans="1:8" ht="39" x14ac:dyDescent="0.25">
      <c r="A1786" s="94">
        <f t="shared" si="30"/>
        <v>1776</v>
      </c>
      <c r="B1786" s="71" t="s">
        <v>452</v>
      </c>
      <c r="C1786" s="71" t="s">
        <v>86</v>
      </c>
      <c r="D1786" s="103" t="s">
        <v>4571</v>
      </c>
      <c r="E1786" s="111" t="s">
        <v>576</v>
      </c>
      <c r="F1786" s="92" t="s">
        <v>4490</v>
      </c>
      <c r="G1786" s="112">
        <v>5940</v>
      </c>
      <c r="H1786" s="71"/>
    </row>
    <row r="1787" spans="1:8" ht="39" x14ac:dyDescent="0.25">
      <c r="A1787" s="94">
        <f t="shared" si="30"/>
        <v>1777</v>
      </c>
      <c r="B1787" s="71" t="s">
        <v>452</v>
      </c>
      <c r="C1787" s="71" t="s">
        <v>109</v>
      </c>
      <c r="D1787" s="103" t="s">
        <v>4572</v>
      </c>
      <c r="E1787" s="111" t="s">
        <v>576</v>
      </c>
      <c r="F1787" s="92" t="s">
        <v>4490</v>
      </c>
      <c r="G1787" s="112">
        <v>11400</v>
      </c>
      <c r="H1787" s="71"/>
    </row>
    <row r="1788" spans="1:8" ht="39" x14ac:dyDescent="0.25">
      <c r="A1788" s="94">
        <f t="shared" si="30"/>
        <v>1778</v>
      </c>
      <c r="B1788" s="71" t="s">
        <v>452</v>
      </c>
      <c r="C1788" s="71" t="s">
        <v>129</v>
      </c>
      <c r="D1788" s="103" t="s">
        <v>4573</v>
      </c>
      <c r="E1788" s="111" t="s">
        <v>576</v>
      </c>
      <c r="F1788" s="92" t="s">
        <v>4490</v>
      </c>
      <c r="G1788" s="112">
        <v>30000</v>
      </c>
      <c r="H1788" s="71"/>
    </row>
    <row r="1789" spans="1:8" ht="39" x14ac:dyDescent="0.25">
      <c r="A1789" s="94">
        <f t="shared" si="30"/>
        <v>1779</v>
      </c>
      <c r="B1789" s="71" t="s">
        <v>452</v>
      </c>
      <c r="C1789" s="71" t="s">
        <v>86</v>
      </c>
      <c r="D1789" s="103" t="s">
        <v>4574</v>
      </c>
      <c r="E1789" s="111" t="s">
        <v>576</v>
      </c>
      <c r="F1789" s="92" t="s">
        <v>4490</v>
      </c>
      <c r="G1789" s="112">
        <v>30000</v>
      </c>
      <c r="H1789" s="71"/>
    </row>
    <row r="1790" spans="1:8" ht="39" x14ac:dyDescent="0.25">
      <c r="A1790" s="94">
        <f t="shared" si="30"/>
        <v>1780</v>
      </c>
      <c r="B1790" s="71" t="s">
        <v>452</v>
      </c>
      <c r="C1790" s="71" t="s">
        <v>119</v>
      </c>
      <c r="D1790" s="103" t="s">
        <v>4575</v>
      </c>
      <c r="E1790" s="111" t="s">
        <v>576</v>
      </c>
      <c r="F1790" s="92" t="s">
        <v>4490</v>
      </c>
      <c r="G1790" s="112">
        <v>30000</v>
      </c>
      <c r="H1790" s="71"/>
    </row>
    <row r="1791" spans="1:8" ht="39" x14ac:dyDescent="0.25">
      <c r="A1791" s="94">
        <f t="shared" si="30"/>
        <v>1781</v>
      </c>
      <c r="B1791" s="71" t="s">
        <v>452</v>
      </c>
      <c r="C1791" s="71" t="s">
        <v>117</v>
      </c>
      <c r="D1791" s="103" t="s">
        <v>4576</v>
      </c>
      <c r="E1791" s="111" t="s">
        <v>576</v>
      </c>
      <c r="F1791" s="92" t="s">
        <v>4490</v>
      </c>
      <c r="G1791" s="112">
        <v>30000</v>
      </c>
      <c r="H1791" s="71"/>
    </row>
    <row r="1792" spans="1:8" ht="39" x14ac:dyDescent="0.25">
      <c r="A1792" s="94">
        <f t="shared" si="30"/>
        <v>1782</v>
      </c>
      <c r="B1792" s="71" t="s">
        <v>452</v>
      </c>
      <c r="C1792" s="71" t="s">
        <v>117</v>
      </c>
      <c r="D1792" s="103" t="s">
        <v>4577</v>
      </c>
      <c r="E1792" s="111" t="s">
        <v>576</v>
      </c>
      <c r="F1792" s="92" t="s">
        <v>4490</v>
      </c>
      <c r="G1792" s="112">
        <v>30000</v>
      </c>
      <c r="H1792" s="71"/>
    </row>
    <row r="1793" spans="1:8" ht="39" x14ac:dyDescent="0.25">
      <c r="A1793" s="94">
        <f t="shared" si="30"/>
        <v>1783</v>
      </c>
      <c r="B1793" s="71" t="s">
        <v>452</v>
      </c>
      <c r="C1793" s="71" t="s">
        <v>117</v>
      </c>
      <c r="D1793" s="103" t="s">
        <v>4578</v>
      </c>
      <c r="E1793" s="111" t="s">
        <v>576</v>
      </c>
      <c r="F1793" s="92" t="s">
        <v>4490</v>
      </c>
      <c r="G1793" s="112">
        <v>30000</v>
      </c>
      <c r="H1793" s="71"/>
    </row>
    <row r="1794" spans="1:8" ht="39" x14ac:dyDescent="0.25">
      <c r="A1794" s="94">
        <f t="shared" si="30"/>
        <v>1784</v>
      </c>
      <c r="B1794" s="71" t="s">
        <v>452</v>
      </c>
      <c r="C1794" s="71" t="s">
        <v>121</v>
      </c>
      <c r="D1794" s="103" t="s">
        <v>4579</v>
      </c>
      <c r="E1794" s="111" t="s">
        <v>576</v>
      </c>
      <c r="F1794" s="92" t="s">
        <v>4490</v>
      </c>
      <c r="G1794" s="112">
        <v>30000</v>
      </c>
      <c r="H1794" s="71"/>
    </row>
    <row r="1795" spans="1:8" ht="39" x14ac:dyDescent="0.25">
      <c r="A1795" s="94">
        <f t="shared" si="30"/>
        <v>1785</v>
      </c>
      <c r="B1795" s="71" t="s">
        <v>452</v>
      </c>
      <c r="C1795" s="71" t="s">
        <v>129</v>
      </c>
      <c r="D1795" s="103" t="s">
        <v>4580</v>
      </c>
      <c r="E1795" s="111" t="s">
        <v>576</v>
      </c>
      <c r="F1795" s="92" t="s">
        <v>4490</v>
      </c>
      <c r="G1795" s="112">
        <v>30000</v>
      </c>
      <c r="H1795" s="71"/>
    </row>
    <row r="1796" spans="1:8" ht="39" x14ac:dyDescent="0.25">
      <c r="A1796" s="94">
        <f t="shared" si="30"/>
        <v>1786</v>
      </c>
      <c r="B1796" s="71" t="s">
        <v>452</v>
      </c>
      <c r="C1796" s="71" t="s">
        <v>117</v>
      </c>
      <c r="D1796" s="103" t="s">
        <v>4581</v>
      </c>
      <c r="E1796" s="111" t="s">
        <v>576</v>
      </c>
      <c r="F1796" s="92" t="s">
        <v>4490</v>
      </c>
      <c r="G1796" s="112">
        <v>30000</v>
      </c>
      <c r="H1796" s="71"/>
    </row>
    <row r="1797" spans="1:8" ht="39" x14ac:dyDescent="0.25">
      <c r="A1797" s="94">
        <f t="shared" si="30"/>
        <v>1787</v>
      </c>
      <c r="B1797" s="71" t="s">
        <v>452</v>
      </c>
      <c r="C1797" s="71" t="s">
        <v>117</v>
      </c>
      <c r="D1797" s="103" t="s">
        <v>4582</v>
      </c>
      <c r="E1797" s="111" t="s">
        <v>576</v>
      </c>
      <c r="F1797" s="92" t="s">
        <v>4490</v>
      </c>
      <c r="G1797" s="112">
        <v>30000</v>
      </c>
      <c r="H1797" s="71"/>
    </row>
    <row r="1798" spans="1:8" ht="39" x14ac:dyDescent="0.25">
      <c r="A1798" s="94">
        <f t="shared" si="30"/>
        <v>1788</v>
      </c>
      <c r="B1798" s="71" t="s">
        <v>452</v>
      </c>
      <c r="C1798" s="71" t="s">
        <v>117</v>
      </c>
      <c r="D1798" s="103" t="s">
        <v>4583</v>
      </c>
      <c r="E1798" s="111" t="s">
        <v>576</v>
      </c>
      <c r="F1798" s="92" t="s">
        <v>4490</v>
      </c>
      <c r="G1798" s="112">
        <v>30000</v>
      </c>
      <c r="H1798" s="71"/>
    </row>
    <row r="1799" spans="1:8" ht="39" x14ac:dyDescent="0.25">
      <c r="A1799" s="94">
        <f t="shared" si="30"/>
        <v>1789</v>
      </c>
      <c r="B1799" s="71" t="s">
        <v>452</v>
      </c>
      <c r="C1799" s="71" t="s">
        <v>117</v>
      </c>
      <c r="D1799" s="103" t="s">
        <v>4584</v>
      </c>
      <c r="E1799" s="111" t="s">
        <v>576</v>
      </c>
      <c r="F1799" s="92" t="s">
        <v>4490</v>
      </c>
      <c r="G1799" s="112">
        <v>30000</v>
      </c>
      <c r="H1799" s="71"/>
    </row>
    <row r="1800" spans="1:8" ht="39" x14ac:dyDescent="0.25">
      <c r="A1800" s="94">
        <f t="shared" si="30"/>
        <v>1790</v>
      </c>
      <c r="B1800" s="71" t="s">
        <v>452</v>
      </c>
      <c r="C1800" s="71" t="s">
        <v>117</v>
      </c>
      <c r="D1800" s="103" t="s">
        <v>4585</v>
      </c>
      <c r="E1800" s="111" t="s">
        <v>576</v>
      </c>
      <c r="F1800" s="92" t="s">
        <v>4490</v>
      </c>
      <c r="G1800" s="112">
        <v>30000</v>
      </c>
      <c r="H1800" s="71"/>
    </row>
    <row r="1801" spans="1:8" ht="39" x14ac:dyDescent="0.25">
      <c r="A1801" s="94">
        <f t="shared" si="30"/>
        <v>1791</v>
      </c>
      <c r="B1801" s="71" t="s">
        <v>452</v>
      </c>
      <c r="C1801" s="71" t="s">
        <v>117</v>
      </c>
      <c r="D1801" s="103" t="s">
        <v>4586</v>
      </c>
      <c r="E1801" s="111" t="s">
        <v>576</v>
      </c>
      <c r="F1801" s="92" t="s">
        <v>4490</v>
      </c>
      <c r="G1801" s="112">
        <v>30000</v>
      </c>
      <c r="H1801" s="71"/>
    </row>
    <row r="1802" spans="1:8" ht="39" x14ac:dyDescent="0.25">
      <c r="A1802" s="94">
        <f t="shared" si="30"/>
        <v>1792</v>
      </c>
      <c r="B1802" s="71" t="s">
        <v>452</v>
      </c>
      <c r="C1802" s="71" t="s">
        <v>109</v>
      </c>
      <c r="D1802" s="103" t="s">
        <v>4587</v>
      </c>
      <c r="E1802" s="111" t="s">
        <v>576</v>
      </c>
      <c r="F1802" s="92" t="s">
        <v>4588</v>
      </c>
      <c r="G1802" s="112">
        <v>5400</v>
      </c>
      <c r="H1802" s="71"/>
    </row>
    <row r="1803" spans="1:8" ht="39" x14ac:dyDescent="0.25">
      <c r="A1803" s="94">
        <f t="shared" si="30"/>
        <v>1793</v>
      </c>
      <c r="B1803" s="71" t="s">
        <v>452</v>
      </c>
      <c r="C1803" s="71" t="s">
        <v>121</v>
      </c>
      <c r="D1803" s="103" t="s">
        <v>4589</v>
      </c>
      <c r="E1803" s="111" t="s">
        <v>576</v>
      </c>
      <c r="F1803" s="92" t="s">
        <v>4588</v>
      </c>
      <c r="G1803" s="112">
        <v>1080</v>
      </c>
      <c r="H1803" s="71"/>
    </row>
    <row r="1804" spans="1:8" ht="39" x14ac:dyDescent="0.25">
      <c r="A1804" s="94">
        <f t="shared" si="30"/>
        <v>1794</v>
      </c>
      <c r="B1804" s="71" t="s">
        <v>452</v>
      </c>
      <c r="C1804" s="71" t="s">
        <v>168</v>
      </c>
      <c r="D1804" s="103" t="s">
        <v>4590</v>
      </c>
      <c r="E1804" s="111" t="s">
        <v>576</v>
      </c>
      <c r="F1804" s="92" t="s">
        <v>4588</v>
      </c>
      <c r="G1804" s="112">
        <v>1080</v>
      </c>
      <c r="H1804" s="71"/>
    </row>
    <row r="1805" spans="1:8" ht="58.5" x14ac:dyDescent="0.25">
      <c r="A1805" s="94">
        <f t="shared" si="30"/>
        <v>1795</v>
      </c>
      <c r="B1805" s="71" t="s">
        <v>452</v>
      </c>
      <c r="C1805" s="71" t="s">
        <v>113</v>
      </c>
      <c r="D1805" s="103" t="s">
        <v>4591</v>
      </c>
      <c r="E1805" s="111" t="s">
        <v>576</v>
      </c>
      <c r="F1805" s="92" t="s">
        <v>4588</v>
      </c>
      <c r="G1805" s="112">
        <v>1080</v>
      </c>
      <c r="H1805" s="71"/>
    </row>
    <row r="1806" spans="1:8" ht="39" x14ac:dyDescent="0.25">
      <c r="A1806" s="94">
        <f t="shared" si="30"/>
        <v>1796</v>
      </c>
      <c r="B1806" s="71" t="s">
        <v>452</v>
      </c>
      <c r="C1806" s="71" t="s">
        <v>109</v>
      </c>
      <c r="D1806" s="103" t="s">
        <v>4592</v>
      </c>
      <c r="E1806" s="111" t="s">
        <v>576</v>
      </c>
      <c r="F1806" s="92" t="s">
        <v>4593</v>
      </c>
      <c r="G1806" s="112">
        <v>30000</v>
      </c>
      <c r="H1806" s="71"/>
    </row>
    <row r="1807" spans="1:8" ht="39" x14ac:dyDescent="0.25">
      <c r="A1807" s="94">
        <f t="shared" si="30"/>
        <v>1797</v>
      </c>
      <c r="B1807" s="71" t="s">
        <v>452</v>
      </c>
      <c r="C1807" s="71" t="s">
        <v>129</v>
      </c>
      <c r="D1807" s="103" t="s">
        <v>4594</v>
      </c>
      <c r="E1807" s="111" t="s">
        <v>576</v>
      </c>
      <c r="F1807" s="92" t="s">
        <v>4593</v>
      </c>
      <c r="G1807" s="112">
        <v>30000</v>
      </c>
      <c r="H1807" s="71"/>
    </row>
    <row r="1808" spans="1:8" ht="39" x14ac:dyDescent="0.25">
      <c r="A1808" s="94">
        <f t="shared" si="30"/>
        <v>1798</v>
      </c>
      <c r="B1808" s="71" t="s">
        <v>452</v>
      </c>
      <c r="C1808" s="71" t="s">
        <v>127</v>
      </c>
      <c r="D1808" s="103" t="s">
        <v>2193</v>
      </c>
      <c r="E1808" s="111" t="s">
        <v>576</v>
      </c>
      <c r="F1808" s="92" t="s">
        <v>2557</v>
      </c>
      <c r="G1808" s="112">
        <v>9967</v>
      </c>
      <c r="H1808" s="71"/>
    </row>
    <row r="1809" spans="1:8" ht="39" x14ac:dyDescent="0.25">
      <c r="A1809" s="94">
        <f t="shared" si="30"/>
        <v>1799</v>
      </c>
      <c r="B1809" s="71" t="s">
        <v>452</v>
      </c>
      <c r="C1809" s="71" t="s">
        <v>127</v>
      </c>
      <c r="D1809" s="103" t="s">
        <v>2194</v>
      </c>
      <c r="E1809" s="111" t="s">
        <v>576</v>
      </c>
      <c r="F1809" s="92" t="s">
        <v>2557</v>
      </c>
      <c r="G1809" s="112">
        <v>9967</v>
      </c>
      <c r="H1809" s="71"/>
    </row>
    <row r="1810" spans="1:8" ht="39" x14ac:dyDescent="0.25">
      <c r="A1810" s="94">
        <f t="shared" si="30"/>
        <v>1800</v>
      </c>
      <c r="B1810" s="71" t="s">
        <v>452</v>
      </c>
      <c r="C1810" s="71" t="s">
        <v>109</v>
      </c>
      <c r="D1810" s="103" t="s">
        <v>2195</v>
      </c>
      <c r="E1810" s="111" t="s">
        <v>576</v>
      </c>
      <c r="F1810" s="92" t="s">
        <v>2557</v>
      </c>
      <c r="G1810" s="112">
        <v>9967</v>
      </c>
      <c r="H1810" s="71"/>
    </row>
    <row r="1811" spans="1:8" ht="39" x14ac:dyDescent="0.25">
      <c r="A1811" s="94">
        <f t="shared" si="30"/>
        <v>1801</v>
      </c>
      <c r="B1811" s="71" t="s">
        <v>452</v>
      </c>
      <c r="C1811" s="71" t="s">
        <v>127</v>
      </c>
      <c r="D1811" s="103" t="s">
        <v>2196</v>
      </c>
      <c r="E1811" s="111" t="s">
        <v>576</v>
      </c>
      <c r="F1811" s="92" t="s">
        <v>2557</v>
      </c>
      <c r="G1811" s="112">
        <v>9967</v>
      </c>
      <c r="H1811" s="71"/>
    </row>
    <row r="1812" spans="1:8" ht="39" x14ac:dyDescent="0.25">
      <c r="A1812" s="94">
        <f t="shared" si="30"/>
        <v>1802</v>
      </c>
      <c r="B1812" s="71" t="s">
        <v>452</v>
      </c>
      <c r="C1812" s="71" t="s">
        <v>127</v>
      </c>
      <c r="D1812" s="103" t="s">
        <v>2197</v>
      </c>
      <c r="E1812" s="111" t="s">
        <v>576</v>
      </c>
      <c r="F1812" s="92" t="s">
        <v>2557</v>
      </c>
      <c r="G1812" s="112">
        <v>9967</v>
      </c>
      <c r="H1812" s="71"/>
    </row>
    <row r="1813" spans="1:8" ht="39" x14ac:dyDescent="0.25">
      <c r="A1813" s="94">
        <f t="shared" si="30"/>
        <v>1803</v>
      </c>
      <c r="B1813" s="71" t="s">
        <v>452</v>
      </c>
      <c r="C1813" s="71" t="s">
        <v>127</v>
      </c>
      <c r="D1813" s="103" t="s">
        <v>2198</v>
      </c>
      <c r="E1813" s="111" t="s">
        <v>576</v>
      </c>
      <c r="F1813" s="92" t="s">
        <v>2557</v>
      </c>
      <c r="G1813" s="112">
        <v>9967</v>
      </c>
      <c r="H1813" s="71"/>
    </row>
    <row r="1814" spans="1:8" ht="39" x14ac:dyDescent="0.25">
      <c r="A1814" s="94">
        <f t="shared" si="30"/>
        <v>1804</v>
      </c>
      <c r="B1814" s="71" t="s">
        <v>452</v>
      </c>
      <c r="C1814" s="71" t="s">
        <v>127</v>
      </c>
      <c r="D1814" s="103" t="s">
        <v>2199</v>
      </c>
      <c r="E1814" s="111" t="s">
        <v>576</v>
      </c>
      <c r="F1814" s="92" t="s">
        <v>2557</v>
      </c>
      <c r="G1814" s="112">
        <v>9967</v>
      </c>
      <c r="H1814" s="71"/>
    </row>
    <row r="1815" spans="1:8" ht="39" x14ac:dyDescent="0.25">
      <c r="A1815" s="94">
        <f t="shared" si="30"/>
        <v>1805</v>
      </c>
      <c r="B1815" s="71" t="s">
        <v>452</v>
      </c>
      <c r="C1815" s="71" t="s">
        <v>129</v>
      </c>
      <c r="D1815" s="103" t="s">
        <v>2200</v>
      </c>
      <c r="E1815" s="111" t="s">
        <v>576</v>
      </c>
      <c r="F1815" s="92" t="s">
        <v>2557</v>
      </c>
      <c r="G1815" s="112">
        <v>9967</v>
      </c>
      <c r="H1815" s="71"/>
    </row>
    <row r="1816" spans="1:8" ht="39" x14ac:dyDescent="0.25">
      <c r="A1816" s="94">
        <f t="shared" si="30"/>
        <v>1806</v>
      </c>
      <c r="B1816" s="71" t="s">
        <v>452</v>
      </c>
      <c r="C1816" s="71" t="s">
        <v>127</v>
      </c>
      <c r="D1816" s="103" t="s">
        <v>2201</v>
      </c>
      <c r="E1816" s="111" t="s">
        <v>576</v>
      </c>
      <c r="F1816" s="92" t="s">
        <v>2557</v>
      </c>
      <c r="G1816" s="112">
        <v>9967</v>
      </c>
      <c r="H1816" s="71"/>
    </row>
    <row r="1817" spans="1:8" ht="39" x14ac:dyDescent="0.25">
      <c r="A1817" s="94">
        <f t="shared" si="30"/>
        <v>1807</v>
      </c>
      <c r="B1817" s="71" t="s">
        <v>452</v>
      </c>
      <c r="C1817" s="71" t="s">
        <v>127</v>
      </c>
      <c r="D1817" s="103" t="s">
        <v>2202</v>
      </c>
      <c r="E1817" s="111" t="s">
        <v>576</v>
      </c>
      <c r="F1817" s="92" t="s">
        <v>2557</v>
      </c>
      <c r="G1817" s="112">
        <v>9967</v>
      </c>
      <c r="H1817" s="71"/>
    </row>
    <row r="1818" spans="1:8" ht="39" x14ac:dyDescent="0.25">
      <c r="A1818" s="94">
        <f t="shared" si="30"/>
        <v>1808</v>
      </c>
      <c r="B1818" s="71" t="s">
        <v>452</v>
      </c>
      <c r="C1818" s="71" t="s">
        <v>127</v>
      </c>
      <c r="D1818" s="103" t="s">
        <v>2203</v>
      </c>
      <c r="E1818" s="111" t="s">
        <v>576</v>
      </c>
      <c r="F1818" s="92" t="s">
        <v>2557</v>
      </c>
      <c r="G1818" s="112">
        <v>9967</v>
      </c>
      <c r="H1818" s="71"/>
    </row>
    <row r="1819" spans="1:8" ht="39" x14ac:dyDescent="0.25">
      <c r="A1819" s="94">
        <f t="shared" si="30"/>
        <v>1809</v>
      </c>
      <c r="B1819" s="71" t="s">
        <v>452</v>
      </c>
      <c r="C1819" s="71" t="s">
        <v>127</v>
      </c>
      <c r="D1819" s="103" t="s">
        <v>2204</v>
      </c>
      <c r="E1819" s="111" t="s">
        <v>576</v>
      </c>
      <c r="F1819" s="92" t="s">
        <v>2557</v>
      </c>
      <c r="G1819" s="112">
        <v>9967</v>
      </c>
      <c r="H1819" s="71"/>
    </row>
    <row r="1820" spans="1:8" ht="39" x14ac:dyDescent="0.25">
      <c r="A1820" s="94">
        <f t="shared" si="30"/>
        <v>1810</v>
      </c>
      <c r="B1820" s="71" t="s">
        <v>452</v>
      </c>
      <c r="C1820" s="71" t="s">
        <v>127</v>
      </c>
      <c r="D1820" s="103" t="s">
        <v>2205</v>
      </c>
      <c r="E1820" s="111" t="s">
        <v>576</v>
      </c>
      <c r="F1820" s="92" t="s">
        <v>2557</v>
      </c>
      <c r="G1820" s="112">
        <v>9967</v>
      </c>
      <c r="H1820" s="71"/>
    </row>
    <row r="1821" spans="1:8" ht="39" x14ac:dyDescent="0.25">
      <c r="A1821" s="94">
        <f t="shared" si="30"/>
        <v>1811</v>
      </c>
      <c r="B1821" s="71" t="s">
        <v>452</v>
      </c>
      <c r="C1821" s="71" t="s">
        <v>163</v>
      </c>
      <c r="D1821" s="103" t="s">
        <v>2206</v>
      </c>
      <c r="E1821" s="111" t="s">
        <v>576</v>
      </c>
      <c r="F1821" s="92" t="s">
        <v>2557</v>
      </c>
      <c r="G1821" s="112">
        <v>9967</v>
      </c>
      <c r="H1821" s="71"/>
    </row>
    <row r="1822" spans="1:8" ht="39" x14ac:dyDescent="0.25">
      <c r="A1822" s="94">
        <f t="shared" si="30"/>
        <v>1812</v>
      </c>
      <c r="B1822" s="71" t="s">
        <v>452</v>
      </c>
      <c r="C1822" s="71" t="s">
        <v>127</v>
      </c>
      <c r="D1822" s="103" t="s">
        <v>2170</v>
      </c>
      <c r="E1822" s="111" t="s">
        <v>576</v>
      </c>
      <c r="F1822" s="92" t="s">
        <v>2557</v>
      </c>
      <c r="G1822" s="112">
        <v>9967</v>
      </c>
      <c r="H1822" s="71"/>
    </row>
    <row r="1823" spans="1:8" ht="39" x14ac:dyDescent="0.25">
      <c r="A1823" s="94">
        <f t="shared" si="30"/>
        <v>1813</v>
      </c>
      <c r="B1823" s="71" t="s">
        <v>452</v>
      </c>
      <c r="C1823" s="71" t="s">
        <v>109</v>
      </c>
      <c r="D1823" s="103" t="s">
        <v>2172</v>
      </c>
      <c r="E1823" s="111" t="s">
        <v>576</v>
      </c>
      <c r="F1823" s="92" t="s">
        <v>2557</v>
      </c>
      <c r="G1823" s="112">
        <v>9967</v>
      </c>
      <c r="H1823" s="71"/>
    </row>
    <row r="1824" spans="1:8" ht="39" x14ac:dyDescent="0.25">
      <c r="A1824" s="94">
        <f t="shared" si="30"/>
        <v>1814</v>
      </c>
      <c r="B1824" s="71" t="s">
        <v>452</v>
      </c>
      <c r="C1824" s="71" t="s">
        <v>163</v>
      </c>
      <c r="D1824" s="103" t="s">
        <v>2173</v>
      </c>
      <c r="E1824" s="111" t="s">
        <v>576</v>
      </c>
      <c r="F1824" s="92" t="s">
        <v>2557</v>
      </c>
      <c r="G1824" s="112">
        <v>9967</v>
      </c>
      <c r="H1824" s="71"/>
    </row>
    <row r="1825" spans="1:8" ht="39" x14ac:dyDescent="0.25">
      <c r="A1825" s="94">
        <f t="shared" si="30"/>
        <v>1815</v>
      </c>
      <c r="B1825" s="71" t="s">
        <v>452</v>
      </c>
      <c r="C1825" s="71" t="s">
        <v>127</v>
      </c>
      <c r="D1825" s="103" t="s">
        <v>2174</v>
      </c>
      <c r="E1825" s="111" t="s">
        <v>576</v>
      </c>
      <c r="F1825" s="92" t="s">
        <v>2557</v>
      </c>
      <c r="G1825" s="112">
        <v>9967</v>
      </c>
      <c r="H1825" s="71"/>
    </row>
    <row r="1826" spans="1:8" ht="39" x14ac:dyDescent="0.25">
      <c r="A1826" s="94">
        <f t="shared" si="30"/>
        <v>1816</v>
      </c>
      <c r="B1826" s="71" t="s">
        <v>452</v>
      </c>
      <c r="C1826" s="71" t="s">
        <v>127</v>
      </c>
      <c r="D1826" s="103" t="s">
        <v>2175</v>
      </c>
      <c r="E1826" s="111" t="s">
        <v>576</v>
      </c>
      <c r="F1826" s="92" t="s">
        <v>2557</v>
      </c>
      <c r="G1826" s="112">
        <v>9967</v>
      </c>
      <c r="H1826" s="71"/>
    </row>
    <row r="1827" spans="1:8" ht="39" x14ac:dyDescent="0.25">
      <c r="A1827" s="94">
        <f t="shared" si="30"/>
        <v>1817</v>
      </c>
      <c r="B1827" s="71" t="s">
        <v>452</v>
      </c>
      <c r="C1827" s="71" t="s">
        <v>127</v>
      </c>
      <c r="D1827" s="103" t="s">
        <v>2176</v>
      </c>
      <c r="E1827" s="111" t="s">
        <v>576</v>
      </c>
      <c r="F1827" s="92" t="s">
        <v>2557</v>
      </c>
      <c r="G1827" s="112">
        <v>9967</v>
      </c>
      <c r="H1827" s="71"/>
    </row>
    <row r="1828" spans="1:8" ht="39" x14ac:dyDescent="0.25">
      <c r="A1828" s="94">
        <f t="shared" si="30"/>
        <v>1818</v>
      </c>
      <c r="B1828" s="71" t="s">
        <v>452</v>
      </c>
      <c r="C1828" s="71" t="s">
        <v>163</v>
      </c>
      <c r="D1828" s="103" t="s">
        <v>2177</v>
      </c>
      <c r="E1828" s="111" t="s">
        <v>576</v>
      </c>
      <c r="F1828" s="92" t="s">
        <v>2557</v>
      </c>
      <c r="G1828" s="112">
        <v>9967</v>
      </c>
      <c r="H1828" s="71"/>
    </row>
    <row r="1829" spans="1:8" ht="39" x14ac:dyDescent="0.25">
      <c r="A1829" s="94">
        <f t="shared" si="30"/>
        <v>1819</v>
      </c>
      <c r="B1829" s="71" t="s">
        <v>452</v>
      </c>
      <c r="C1829" s="71" t="s">
        <v>163</v>
      </c>
      <c r="D1829" s="103" t="s">
        <v>2178</v>
      </c>
      <c r="E1829" s="111" t="s">
        <v>576</v>
      </c>
      <c r="F1829" s="92" t="s">
        <v>2557</v>
      </c>
      <c r="G1829" s="112">
        <v>9967</v>
      </c>
      <c r="H1829" s="71"/>
    </row>
    <row r="1830" spans="1:8" ht="39" x14ac:dyDescent="0.25">
      <c r="A1830" s="94">
        <f t="shared" si="30"/>
        <v>1820</v>
      </c>
      <c r="B1830" s="71" t="s">
        <v>452</v>
      </c>
      <c r="C1830" s="71" t="s">
        <v>127</v>
      </c>
      <c r="D1830" s="103" t="s">
        <v>2179</v>
      </c>
      <c r="E1830" s="111" t="s">
        <v>576</v>
      </c>
      <c r="F1830" s="92" t="s">
        <v>2557</v>
      </c>
      <c r="G1830" s="112">
        <v>9967</v>
      </c>
      <c r="H1830" s="71"/>
    </row>
    <row r="1831" spans="1:8" ht="39" x14ac:dyDescent="0.25">
      <c r="A1831" s="94">
        <f t="shared" ref="A1831:A1894" si="31">ROW(A1821)</f>
        <v>1821</v>
      </c>
      <c r="B1831" s="71" t="s">
        <v>452</v>
      </c>
      <c r="C1831" s="71" t="s">
        <v>117</v>
      </c>
      <c r="D1831" s="103" t="s">
        <v>2180</v>
      </c>
      <c r="E1831" s="111" t="s">
        <v>576</v>
      </c>
      <c r="F1831" s="92" t="s">
        <v>2557</v>
      </c>
      <c r="G1831" s="112">
        <v>9967</v>
      </c>
      <c r="H1831" s="71"/>
    </row>
    <row r="1832" spans="1:8" ht="39" x14ac:dyDescent="0.25">
      <c r="A1832" s="94">
        <f t="shared" si="31"/>
        <v>1822</v>
      </c>
      <c r="B1832" s="71" t="s">
        <v>452</v>
      </c>
      <c r="C1832" s="71" t="s">
        <v>127</v>
      </c>
      <c r="D1832" s="103" t="s">
        <v>2181</v>
      </c>
      <c r="E1832" s="111" t="s">
        <v>576</v>
      </c>
      <c r="F1832" s="92" t="s">
        <v>2557</v>
      </c>
      <c r="G1832" s="112">
        <v>9967</v>
      </c>
      <c r="H1832" s="71"/>
    </row>
    <row r="1833" spans="1:8" ht="39" x14ac:dyDescent="0.25">
      <c r="A1833" s="94">
        <f t="shared" si="31"/>
        <v>1823</v>
      </c>
      <c r="B1833" s="71" t="s">
        <v>452</v>
      </c>
      <c r="C1833" s="71" t="s">
        <v>163</v>
      </c>
      <c r="D1833" s="103" t="s">
        <v>2182</v>
      </c>
      <c r="E1833" s="111" t="s">
        <v>576</v>
      </c>
      <c r="F1833" s="92" t="s">
        <v>2557</v>
      </c>
      <c r="G1833" s="112">
        <v>9967</v>
      </c>
      <c r="H1833" s="71"/>
    </row>
    <row r="1834" spans="1:8" ht="39" x14ac:dyDescent="0.25">
      <c r="A1834" s="94">
        <f t="shared" si="31"/>
        <v>1824</v>
      </c>
      <c r="B1834" s="71" t="s">
        <v>452</v>
      </c>
      <c r="C1834" s="71" t="s">
        <v>127</v>
      </c>
      <c r="D1834" s="103" t="s">
        <v>2183</v>
      </c>
      <c r="E1834" s="111" t="s">
        <v>576</v>
      </c>
      <c r="F1834" s="92" t="s">
        <v>2557</v>
      </c>
      <c r="G1834" s="112">
        <v>9967</v>
      </c>
      <c r="H1834" s="71"/>
    </row>
    <row r="1835" spans="1:8" ht="39" x14ac:dyDescent="0.25">
      <c r="A1835" s="94">
        <f t="shared" si="31"/>
        <v>1825</v>
      </c>
      <c r="B1835" s="71" t="s">
        <v>452</v>
      </c>
      <c r="C1835" s="71" t="s">
        <v>127</v>
      </c>
      <c r="D1835" s="103" t="s">
        <v>2184</v>
      </c>
      <c r="E1835" s="111" t="s">
        <v>576</v>
      </c>
      <c r="F1835" s="92" t="s">
        <v>2557</v>
      </c>
      <c r="G1835" s="112">
        <v>9967</v>
      </c>
      <c r="H1835" s="71"/>
    </row>
    <row r="1836" spans="1:8" ht="39" x14ac:dyDescent="0.25">
      <c r="A1836" s="94">
        <f t="shared" si="31"/>
        <v>1826</v>
      </c>
      <c r="B1836" s="71" t="s">
        <v>452</v>
      </c>
      <c r="C1836" s="71" t="s">
        <v>117</v>
      </c>
      <c r="D1836" s="103" t="s">
        <v>2186</v>
      </c>
      <c r="E1836" s="111" t="s">
        <v>576</v>
      </c>
      <c r="F1836" s="92" t="s">
        <v>2557</v>
      </c>
      <c r="G1836" s="112">
        <v>9967</v>
      </c>
      <c r="H1836" s="71"/>
    </row>
    <row r="1837" spans="1:8" ht="39" x14ac:dyDescent="0.25">
      <c r="A1837" s="94">
        <f t="shared" si="31"/>
        <v>1827</v>
      </c>
      <c r="B1837" s="71" t="s">
        <v>452</v>
      </c>
      <c r="C1837" s="71" t="s">
        <v>127</v>
      </c>
      <c r="D1837" s="103" t="s">
        <v>2187</v>
      </c>
      <c r="E1837" s="111" t="s">
        <v>576</v>
      </c>
      <c r="F1837" s="92" t="s">
        <v>2557</v>
      </c>
      <c r="G1837" s="112">
        <v>9967</v>
      </c>
      <c r="H1837" s="71"/>
    </row>
    <row r="1838" spans="1:8" ht="39" x14ac:dyDescent="0.25">
      <c r="A1838" s="94">
        <f t="shared" si="31"/>
        <v>1828</v>
      </c>
      <c r="B1838" s="71" t="s">
        <v>452</v>
      </c>
      <c r="C1838" s="71" t="s">
        <v>127</v>
      </c>
      <c r="D1838" s="103" t="s">
        <v>2185</v>
      </c>
      <c r="E1838" s="111" t="s">
        <v>576</v>
      </c>
      <c r="F1838" s="92" t="s">
        <v>2557</v>
      </c>
      <c r="G1838" s="112">
        <v>9967</v>
      </c>
      <c r="H1838" s="71"/>
    </row>
    <row r="1839" spans="1:8" ht="39" x14ac:dyDescent="0.25">
      <c r="A1839" s="94">
        <f t="shared" si="31"/>
        <v>1829</v>
      </c>
      <c r="B1839" s="71" t="s">
        <v>452</v>
      </c>
      <c r="C1839" s="71" t="s">
        <v>127</v>
      </c>
      <c r="D1839" s="103" t="s">
        <v>2558</v>
      </c>
      <c r="E1839" s="111" t="s">
        <v>576</v>
      </c>
      <c r="F1839" s="92" t="s">
        <v>2557</v>
      </c>
      <c r="G1839" s="112">
        <v>29900</v>
      </c>
      <c r="H1839" s="71"/>
    </row>
    <row r="1840" spans="1:8" ht="39" x14ac:dyDescent="0.25">
      <c r="A1840" s="94">
        <f t="shared" si="31"/>
        <v>1830</v>
      </c>
      <c r="B1840" s="71" t="s">
        <v>452</v>
      </c>
      <c r="C1840" s="71" t="s">
        <v>127</v>
      </c>
      <c r="D1840" s="103" t="s">
        <v>2559</v>
      </c>
      <c r="E1840" s="111" t="s">
        <v>576</v>
      </c>
      <c r="F1840" s="92" t="s">
        <v>2557</v>
      </c>
      <c r="G1840" s="112">
        <v>29900</v>
      </c>
      <c r="H1840" s="71"/>
    </row>
    <row r="1841" spans="1:8" ht="39" x14ac:dyDescent="0.25">
      <c r="A1841" s="94">
        <f t="shared" si="31"/>
        <v>1831</v>
      </c>
      <c r="B1841" s="71" t="s">
        <v>452</v>
      </c>
      <c r="C1841" s="71" t="s">
        <v>127</v>
      </c>
      <c r="D1841" s="103" t="s">
        <v>2560</v>
      </c>
      <c r="E1841" s="111" t="s">
        <v>576</v>
      </c>
      <c r="F1841" s="92" t="s">
        <v>2557</v>
      </c>
      <c r="G1841" s="112">
        <v>29900</v>
      </c>
      <c r="H1841" s="71"/>
    </row>
    <row r="1842" spans="1:8" ht="39" x14ac:dyDescent="0.25">
      <c r="A1842" s="94">
        <f t="shared" si="31"/>
        <v>1832</v>
      </c>
      <c r="B1842" s="71" t="s">
        <v>452</v>
      </c>
      <c r="C1842" s="71" t="s">
        <v>127</v>
      </c>
      <c r="D1842" s="103" t="s">
        <v>2561</v>
      </c>
      <c r="E1842" s="111" t="s">
        <v>576</v>
      </c>
      <c r="F1842" s="92" t="s">
        <v>2557</v>
      </c>
      <c r="G1842" s="112">
        <v>29900</v>
      </c>
      <c r="H1842" s="71"/>
    </row>
    <row r="1843" spans="1:8" ht="39" x14ac:dyDescent="0.25">
      <c r="A1843" s="94">
        <f t="shared" si="31"/>
        <v>1833</v>
      </c>
      <c r="B1843" s="71" t="s">
        <v>452</v>
      </c>
      <c r="C1843" s="71" t="s">
        <v>105</v>
      </c>
      <c r="D1843" s="103" t="s">
        <v>2562</v>
      </c>
      <c r="E1843" s="111" t="s">
        <v>576</v>
      </c>
      <c r="F1843" s="92" t="s">
        <v>2557</v>
      </c>
      <c r="G1843" s="112">
        <v>29900</v>
      </c>
      <c r="H1843" s="71"/>
    </row>
    <row r="1844" spans="1:8" ht="39" x14ac:dyDescent="0.25">
      <c r="A1844" s="94">
        <f t="shared" si="31"/>
        <v>1834</v>
      </c>
      <c r="B1844" s="71" t="s">
        <v>452</v>
      </c>
      <c r="C1844" s="71" t="s">
        <v>127</v>
      </c>
      <c r="D1844" s="103" t="s">
        <v>2563</v>
      </c>
      <c r="E1844" s="111" t="s">
        <v>576</v>
      </c>
      <c r="F1844" s="92" t="s">
        <v>2557</v>
      </c>
      <c r="G1844" s="112">
        <v>29900</v>
      </c>
      <c r="H1844" s="71"/>
    </row>
    <row r="1845" spans="1:8" ht="39" x14ac:dyDescent="0.25">
      <c r="A1845" s="94">
        <f t="shared" si="31"/>
        <v>1835</v>
      </c>
      <c r="B1845" s="71" t="s">
        <v>452</v>
      </c>
      <c r="C1845" s="71" t="s">
        <v>121</v>
      </c>
      <c r="D1845" s="103" t="s">
        <v>2564</v>
      </c>
      <c r="E1845" s="111" t="s">
        <v>576</v>
      </c>
      <c r="F1845" s="92" t="s">
        <v>2557</v>
      </c>
      <c r="G1845" s="112">
        <v>29900</v>
      </c>
      <c r="H1845" s="71"/>
    </row>
    <row r="1846" spans="1:8" ht="39" x14ac:dyDescent="0.25">
      <c r="A1846" s="94">
        <f t="shared" si="31"/>
        <v>1836</v>
      </c>
      <c r="B1846" s="71" t="s">
        <v>452</v>
      </c>
      <c r="C1846" s="71" t="s">
        <v>117</v>
      </c>
      <c r="D1846" s="103" t="s">
        <v>2565</v>
      </c>
      <c r="E1846" s="111" t="s">
        <v>576</v>
      </c>
      <c r="F1846" s="92" t="s">
        <v>2557</v>
      </c>
      <c r="G1846" s="112">
        <v>29900</v>
      </c>
      <c r="H1846" s="71"/>
    </row>
    <row r="1847" spans="1:8" ht="39" x14ac:dyDescent="0.25">
      <c r="A1847" s="94">
        <f t="shared" si="31"/>
        <v>1837</v>
      </c>
      <c r="B1847" s="71" t="s">
        <v>452</v>
      </c>
      <c r="C1847" s="71" t="s">
        <v>127</v>
      </c>
      <c r="D1847" s="103" t="s">
        <v>2188</v>
      </c>
      <c r="E1847" s="111" t="s">
        <v>576</v>
      </c>
      <c r="F1847" s="92" t="s">
        <v>2557</v>
      </c>
      <c r="G1847" s="112">
        <v>9967</v>
      </c>
      <c r="H1847" s="71"/>
    </row>
    <row r="1848" spans="1:8" ht="39" x14ac:dyDescent="0.25">
      <c r="A1848" s="94">
        <f t="shared" si="31"/>
        <v>1838</v>
      </c>
      <c r="B1848" s="71" t="s">
        <v>452</v>
      </c>
      <c r="C1848" s="71" t="s">
        <v>127</v>
      </c>
      <c r="D1848" s="103" t="s">
        <v>2189</v>
      </c>
      <c r="E1848" s="111" t="s">
        <v>576</v>
      </c>
      <c r="F1848" s="92" t="s">
        <v>2557</v>
      </c>
      <c r="G1848" s="112">
        <v>9967</v>
      </c>
      <c r="H1848" s="71"/>
    </row>
    <row r="1849" spans="1:8" ht="39" x14ac:dyDescent="0.25">
      <c r="A1849" s="94">
        <f t="shared" si="31"/>
        <v>1839</v>
      </c>
      <c r="B1849" s="71" t="s">
        <v>452</v>
      </c>
      <c r="C1849" s="71" t="s">
        <v>127</v>
      </c>
      <c r="D1849" s="103" t="s">
        <v>2190</v>
      </c>
      <c r="E1849" s="111" t="s">
        <v>576</v>
      </c>
      <c r="F1849" s="92" t="s">
        <v>2557</v>
      </c>
      <c r="G1849" s="112">
        <v>9967</v>
      </c>
      <c r="H1849" s="71"/>
    </row>
    <row r="1850" spans="1:8" ht="39" x14ac:dyDescent="0.25">
      <c r="A1850" s="94">
        <f t="shared" si="31"/>
        <v>1840</v>
      </c>
      <c r="B1850" s="71" t="s">
        <v>452</v>
      </c>
      <c r="C1850" s="71" t="s">
        <v>127</v>
      </c>
      <c r="D1850" s="103" t="s">
        <v>2191</v>
      </c>
      <c r="E1850" s="111" t="s">
        <v>576</v>
      </c>
      <c r="F1850" s="92" t="s">
        <v>2557</v>
      </c>
      <c r="G1850" s="112">
        <v>9967</v>
      </c>
      <c r="H1850" s="71"/>
    </row>
    <row r="1851" spans="1:8" ht="39" x14ac:dyDescent="0.25">
      <c r="A1851" s="94">
        <f t="shared" si="31"/>
        <v>1841</v>
      </c>
      <c r="B1851" s="71" t="s">
        <v>452</v>
      </c>
      <c r="C1851" s="71" t="s">
        <v>163</v>
      </c>
      <c r="D1851" s="103" t="s">
        <v>2192</v>
      </c>
      <c r="E1851" s="111" t="s">
        <v>576</v>
      </c>
      <c r="F1851" s="92" t="s">
        <v>2557</v>
      </c>
      <c r="G1851" s="112">
        <v>9967</v>
      </c>
      <c r="H1851" s="71"/>
    </row>
    <row r="1852" spans="1:8" ht="39" x14ac:dyDescent="0.25">
      <c r="A1852" s="94">
        <f t="shared" si="31"/>
        <v>1842</v>
      </c>
      <c r="B1852" s="71" t="s">
        <v>452</v>
      </c>
      <c r="C1852" s="71" t="s">
        <v>127</v>
      </c>
      <c r="D1852" s="103" t="s">
        <v>2207</v>
      </c>
      <c r="E1852" s="111" t="s">
        <v>576</v>
      </c>
      <c r="F1852" s="92" t="s">
        <v>2557</v>
      </c>
      <c r="G1852" s="112">
        <v>9967</v>
      </c>
      <c r="H1852" s="71"/>
    </row>
    <row r="1853" spans="1:8" ht="39" x14ac:dyDescent="0.25">
      <c r="A1853" s="94">
        <f t="shared" si="31"/>
        <v>1843</v>
      </c>
      <c r="B1853" s="71" t="s">
        <v>452</v>
      </c>
      <c r="C1853" s="71" t="s">
        <v>127</v>
      </c>
      <c r="D1853" s="103" t="s">
        <v>2208</v>
      </c>
      <c r="E1853" s="111" t="s">
        <v>576</v>
      </c>
      <c r="F1853" s="92" t="s">
        <v>2557</v>
      </c>
      <c r="G1853" s="112">
        <v>9967</v>
      </c>
      <c r="H1853" s="71"/>
    </row>
    <row r="1854" spans="1:8" ht="39" x14ac:dyDescent="0.25">
      <c r="A1854" s="94">
        <f t="shared" si="31"/>
        <v>1844</v>
      </c>
      <c r="B1854" s="71" t="s">
        <v>452</v>
      </c>
      <c r="C1854" s="71" t="s">
        <v>127</v>
      </c>
      <c r="D1854" s="103" t="s">
        <v>2209</v>
      </c>
      <c r="E1854" s="111" t="s">
        <v>576</v>
      </c>
      <c r="F1854" s="92" t="s">
        <v>2557</v>
      </c>
      <c r="G1854" s="112">
        <v>9967</v>
      </c>
      <c r="H1854" s="71"/>
    </row>
    <row r="1855" spans="1:8" ht="39" x14ac:dyDescent="0.25">
      <c r="A1855" s="94">
        <f t="shared" si="31"/>
        <v>1845</v>
      </c>
      <c r="B1855" s="71" t="s">
        <v>452</v>
      </c>
      <c r="C1855" s="71" t="s">
        <v>127</v>
      </c>
      <c r="D1855" s="103" t="s">
        <v>2210</v>
      </c>
      <c r="E1855" s="111" t="s">
        <v>576</v>
      </c>
      <c r="F1855" s="92" t="s">
        <v>2557</v>
      </c>
      <c r="G1855" s="112">
        <v>9967</v>
      </c>
      <c r="H1855" s="71"/>
    </row>
    <row r="1856" spans="1:8" ht="58.5" x14ac:dyDescent="0.25">
      <c r="A1856" s="94">
        <f t="shared" si="31"/>
        <v>1846</v>
      </c>
      <c r="B1856" s="71" t="s">
        <v>452</v>
      </c>
      <c r="C1856" s="71" t="s">
        <v>163</v>
      </c>
      <c r="D1856" s="103" t="s">
        <v>2211</v>
      </c>
      <c r="E1856" s="111" t="s">
        <v>576</v>
      </c>
      <c r="F1856" s="92" t="s">
        <v>2557</v>
      </c>
      <c r="G1856" s="112">
        <v>9967</v>
      </c>
      <c r="H1856" s="71"/>
    </row>
    <row r="1857" spans="1:8" ht="39" x14ac:dyDescent="0.25">
      <c r="A1857" s="94">
        <f t="shared" si="31"/>
        <v>1847</v>
      </c>
      <c r="B1857" s="71" t="s">
        <v>452</v>
      </c>
      <c r="C1857" s="71" t="s">
        <v>127</v>
      </c>
      <c r="D1857" s="103" t="s">
        <v>2212</v>
      </c>
      <c r="E1857" s="111" t="s">
        <v>576</v>
      </c>
      <c r="F1857" s="92" t="s">
        <v>2557</v>
      </c>
      <c r="G1857" s="112">
        <v>9967</v>
      </c>
      <c r="H1857" s="71"/>
    </row>
    <row r="1858" spans="1:8" ht="39" x14ac:dyDescent="0.25">
      <c r="A1858" s="94">
        <f t="shared" si="31"/>
        <v>1848</v>
      </c>
      <c r="B1858" s="71" t="s">
        <v>452</v>
      </c>
      <c r="C1858" s="71" t="s">
        <v>127</v>
      </c>
      <c r="D1858" s="103" t="s">
        <v>2213</v>
      </c>
      <c r="E1858" s="111" t="s">
        <v>576</v>
      </c>
      <c r="F1858" s="92" t="s">
        <v>2557</v>
      </c>
      <c r="G1858" s="112">
        <v>9967</v>
      </c>
      <c r="H1858" s="71"/>
    </row>
    <row r="1859" spans="1:8" ht="39" x14ac:dyDescent="0.25">
      <c r="A1859" s="94">
        <f t="shared" si="31"/>
        <v>1849</v>
      </c>
      <c r="B1859" s="71" t="s">
        <v>452</v>
      </c>
      <c r="C1859" s="71" t="s">
        <v>127</v>
      </c>
      <c r="D1859" s="103" t="s">
        <v>2214</v>
      </c>
      <c r="E1859" s="111" t="s">
        <v>576</v>
      </c>
      <c r="F1859" s="92" t="s">
        <v>2557</v>
      </c>
      <c r="G1859" s="112">
        <v>9967</v>
      </c>
      <c r="H1859" s="71"/>
    </row>
    <row r="1860" spans="1:8" ht="39" x14ac:dyDescent="0.25">
      <c r="A1860" s="94">
        <f t="shared" si="31"/>
        <v>1850</v>
      </c>
      <c r="B1860" s="71" t="s">
        <v>452</v>
      </c>
      <c r="C1860" s="71" t="s">
        <v>127</v>
      </c>
      <c r="D1860" s="103" t="s">
        <v>2215</v>
      </c>
      <c r="E1860" s="111" t="s">
        <v>576</v>
      </c>
      <c r="F1860" s="92" t="s">
        <v>2557</v>
      </c>
      <c r="G1860" s="112">
        <v>9967</v>
      </c>
      <c r="H1860" s="71"/>
    </row>
    <row r="1861" spans="1:8" ht="39" x14ac:dyDescent="0.25">
      <c r="A1861" s="94">
        <f t="shared" si="31"/>
        <v>1851</v>
      </c>
      <c r="B1861" s="71" t="s">
        <v>452</v>
      </c>
      <c r="C1861" s="71" t="s">
        <v>127</v>
      </c>
      <c r="D1861" s="103" t="s">
        <v>2216</v>
      </c>
      <c r="E1861" s="111" t="s">
        <v>576</v>
      </c>
      <c r="F1861" s="92" t="s">
        <v>2557</v>
      </c>
      <c r="G1861" s="112">
        <v>9967</v>
      </c>
      <c r="H1861" s="71"/>
    </row>
    <row r="1862" spans="1:8" ht="39" x14ac:dyDescent="0.25">
      <c r="A1862" s="94">
        <f t="shared" si="31"/>
        <v>1852</v>
      </c>
      <c r="B1862" s="71" t="s">
        <v>452</v>
      </c>
      <c r="C1862" s="71" t="s">
        <v>117</v>
      </c>
      <c r="D1862" s="103" t="s">
        <v>1456</v>
      </c>
      <c r="E1862" s="111" t="s">
        <v>576</v>
      </c>
      <c r="F1862" s="92" t="s">
        <v>2557</v>
      </c>
      <c r="G1862" s="112">
        <v>15000</v>
      </c>
      <c r="H1862" s="71"/>
    </row>
    <row r="1863" spans="1:8" ht="39" x14ac:dyDescent="0.25">
      <c r="A1863" s="94">
        <f t="shared" si="31"/>
        <v>1853</v>
      </c>
      <c r="B1863" s="71" t="s">
        <v>452</v>
      </c>
      <c r="C1863" s="71" t="s">
        <v>178</v>
      </c>
      <c r="D1863" s="103" t="s">
        <v>2566</v>
      </c>
      <c r="E1863" s="111" t="s">
        <v>576</v>
      </c>
      <c r="F1863" s="92" t="s">
        <v>2557</v>
      </c>
      <c r="G1863" s="112">
        <v>15000</v>
      </c>
      <c r="H1863" s="71"/>
    </row>
    <row r="1864" spans="1:8" ht="39" x14ac:dyDescent="0.25">
      <c r="A1864" s="94">
        <f t="shared" si="31"/>
        <v>1854</v>
      </c>
      <c r="B1864" s="71" t="s">
        <v>452</v>
      </c>
      <c r="C1864" s="71" t="s">
        <v>86</v>
      </c>
      <c r="D1864" s="103" t="s">
        <v>2567</v>
      </c>
      <c r="E1864" s="111" t="s">
        <v>576</v>
      </c>
      <c r="F1864" s="92" t="s">
        <v>2557</v>
      </c>
      <c r="G1864" s="112">
        <v>15000</v>
      </c>
      <c r="H1864" s="71"/>
    </row>
    <row r="1865" spans="1:8" ht="39" x14ac:dyDescent="0.25">
      <c r="A1865" s="94">
        <f t="shared" si="31"/>
        <v>1855</v>
      </c>
      <c r="B1865" s="71" t="s">
        <v>452</v>
      </c>
      <c r="C1865" s="71" t="s">
        <v>86</v>
      </c>
      <c r="D1865" s="103" t="s">
        <v>2567</v>
      </c>
      <c r="E1865" s="111" t="s">
        <v>576</v>
      </c>
      <c r="F1865" s="92" t="s">
        <v>2557</v>
      </c>
      <c r="G1865" s="112">
        <v>15000</v>
      </c>
      <c r="H1865" s="71"/>
    </row>
    <row r="1866" spans="1:8" ht="39" x14ac:dyDescent="0.25">
      <c r="A1866" s="94">
        <f t="shared" si="31"/>
        <v>1856</v>
      </c>
      <c r="B1866" s="71" t="s">
        <v>452</v>
      </c>
      <c r="C1866" s="71" t="s">
        <v>86</v>
      </c>
      <c r="D1866" s="103" t="s">
        <v>1443</v>
      </c>
      <c r="E1866" s="111" t="s">
        <v>576</v>
      </c>
      <c r="F1866" s="92" t="s">
        <v>2557</v>
      </c>
      <c r="G1866" s="112">
        <v>15000</v>
      </c>
      <c r="H1866" s="71"/>
    </row>
    <row r="1867" spans="1:8" ht="39" x14ac:dyDescent="0.25">
      <c r="A1867" s="94">
        <f t="shared" si="31"/>
        <v>1857</v>
      </c>
      <c r="B1867" s="71" t="s">
        <v>452</v>
      </c>
      <c r="C1867" s="71" t="s">
        <v>86</v>
      </c>
      <c r="D1867" s="103" t="s">
        <v>2568</v>
      </c>
      <c r="E1867" s="111" t="s">
        <v>576</v>
      </c>
      <c r="F1867" s="92" t="s">
        <v>2557</v>
      </c>
      <c r="G1867" s="112">
        <v>15000</v>
      </c>
      <c r="H1867" s="71"/>
    </row>
    <row r="1868" spans="1:8" ht="39" x14ac:dyDescent="0.25">
      <c r="A1868" s="94">
        <f t="shared" si="31"/>
        <v>1858</v>
      </c>
      <c r="B1868" s="71" t="s">
        <v>452</v>
      </c>
      <c r="C1868" s="71" t="s">
        <v>86</v>
      </c>
      <c r="D1868" s="103" t="s">
        <v>2568</v>
      </c>
      <c r="E1868" s="111" t="s">
        <v>576</v>
      </c>
      <c r="F1868" s="92" t="s">
        <v>2557</v>
      </c>
      <c r="G1868" s="112">
        <v>15000</v>
      </c>
      <c r="H1868" s="71"/>
    </row>
    <row r="1869" spans="1:8" ht="39" x14ac:dyDescent="0.25">
      <c r="A1869" s="94">
        <f t="shared" si="31"/>
        <v>1859</v>
      </c>
      <c r="B1869" s="71" t="s">
        <v>452</v>
      </c>
      <c r="C1869" s="71" t="s">
        <v>86</v>
      </c>
      <c r="D1869" s="103" t="s">
        <v>1446</v>
      </c>
      <c r="E1869" s="111" t="s">
        <v>576</v>
      </c>
      <c r="F1869" s="92" t="s">
        <v>2557</v>
      </c>
      <c r="G1869" s="112">
        <v>15000</v>
      </c>
      <c r="H1869" s="71"/>
    </row>
    <row r="1870" spans="1:8" ht="39" x14ac:dyDescent="0.25">
      <c r="A1870" s="94">
        <f t="shared" si="31"/>
        <v>1860</v>
      </c>
      <c r="B1870" s="71" t="s">
        <v>452</v>
      </c>
      <c r="C1870" s="71" t="s">
        <v>86</v>
      </c>
      <c r="D1870" s="103" t="s">
        <v>2569</v>
      </c>
      <c r="E1870" s="111" t="s">
        <v>576</v>
      </c>
      <c r="F1870" s="92" t="s">
        <v>2557</v>
      </c>
      <c r="G1870" s="112">
        <v>15000</v>
      </c>
      <c r="H1870" s="71"/>
    </row>
    <row r="1871" spans="1:8" ht="39" x14ac:dyDescent="0.25">
      <c r="A1871" s="94">
        <f t="shared" si="31"/>
        <v>1861</v>
      </c>
      <c r="B1871" s="71" t="s">
        <v>452</v>
      </c>
      <c r="C1871" s="71" t="s">
        <v>86</v>
      </c>
      <c r="D1871" s="103" t="s">
        <v>2569</v>
      </c>
      <c r="E1871" s="111" t="s">
        <v>576</v>
      </c>
      <c r="F1871" s="92" t="s">
        <v>2557</v>
      </c>
      <c r="G1871" s="112">
        <v>15000</v>
      </c>
      <c r="H1871" s="71"/>
    </row>
    <row r="1872" spans="1:8" ht="39" x14ac:dyDescent="0.25">
      <c r="A1872" s="94">
        <f t="shared" si="31"/>
        <v>1862</v>
      </c>
      <c r="B1872" s="71" t="s">
        <v>452</v>
      </c>
      <c r="C1872" s="71" t="s">
        <v>86</v>
      </c>
      <c r="D1872" s="103" t="s">
        <v>1410</v>
      </c>
      <c r="E1872" s="111" t="s">
        <v>576</v>
      </c>
      <c r="F1872" s="92" t="s">
        <v>2557</v>
      </c>
      <c r="G1872" s="112">
        <v>15000</v>
      </c>
      <c r="H1872" s="71"/>
    </row>
    <row r="1873" spans="1:8" ht="39" x14ac:dyDescent="0.25">
      <c r="A1873" s="94">
        <f t="shared" si="31"/>
        <v>1863</v>
      </c>
      <c r="B1873" s="71" t="s">
        <v>452</v>
      </c>
      <c r="C1873" s="71" t="s">
        <v>86</v>
      </c>
      <c r="D1873" s="103" t="s">
        <v>2570</v>
      </c>
      <c r="E1873" s="111" t="s">
        <v>576</v>
      </c>
      <c r="F1873" s="92" t="s">
        <v>2557</v>
      </c>
      <c r="G1873" s="112">
        <v>15000</v>
      </c>
      <c r="H1873" s="71"/>
    </row>
    <row r="1874" spans="1:8" ht="39" x14ac:dyDescent="0.25">
      <c r="A1874" s="94">
        <f t="shared" si="31"/>
        <v>1864</v>
      </c>
      <c r="B1874" s="71" t="s">
        <v>452</v>
      </c>
      <c r="C1874" s="71" t="s">
        <v>86</v>
      </c>
      <c r="D1874" s="103" t="s">
        <v>2570</v>
      </c>
      <c r="E1874" s="111" t="s">
        <v>576</v>
      </c>
      <c r="F1874" s="92" t="s">
        <v>2557</v>
      </c>
      <c r="G1874" s="112">
        <v>15000</v>
      </c>
      <c r="H1874" s="71"/>
    </row>
    <row r="1875" spans="1:8" ht="39" x14ac:dyDescent="0.25">
      <c r="A1875" s="94">
        <f t="shared" si="31"/>
        <v>1865</v>
      </c>
      <c r="B1875" s="71" t="s">
        <v>452</v>
      </c>
      <c r="C1875" s="71" t="s">
        <v>86</v>
      </c>
      <c r="D1875" s="103" t="s">
        <v>2571</v>
      </c>
      <c r="E1875" s="111" t="s">
        <v>576</v>
      </c>
      <c r="F1875" s="92" t="s">
        <v>2557</v>
      </c>
      <c r="G1875" s="112">
        <v>15000</v>
      </c>
      <c r="H1875" s="71"/>
    </row>
    <row r="1876" spans="1:8" ht="39" x14ac:dyDescent="0.25">
      <c r="A1876" s="94">
        <f t="shared" si="31"/>
        <v>1866</v>
      </c>
      <c r="B1876" s="71" t="s">
        <v>452</v>
      </c>
      <c r="C1876" s="71" t="s">
        <v>86</v>
      </c>
      <c r="D1876" s="103" t="s">
        <v>2571</v>
      </c>
      <c r="E1876" s="111" t="s">
        <v>576</v>
      </c>
      <c r="F1876" s="92" t="s">
        <v>2557</v>
      </c>
      <c r="G1876" s="112">
        <v>15000</v>
      </c>
      <c r="H1876" s="71"/>
    </row>
    <row r="1877" spans="1:8" ht="39" x14ac:dyDescent="0.25">
      <c r="A1877" s="94">
        <f t="shared" si="31"/>
        <v>1867</v>
      </c>
      <c r="B1877" s="71" t="s">
        <v>452</v>
      </c>
      <c r="C1877" s="71" t="s">
        <v>86</v>
      </c>
      <c r="D1877" s="103" t="s">
        <v>1444</v>
      </c>
      <c r="E1877" s="111" t="s">
        <v>576</v>
      </c>
      <c r="F1877" s="92" t="s">
        <v>2557</v>
      </c>
      <c r="G1877" s="112">
        <v>15000</v>
      </c>
      <c r="H1877" s="71"/>
    </row>
    <row r="1878" spans="1:8" ht="39" x14ac:dyDescent="0.25">
      <c r="A1878" s="94">
        <f t="shared" si="31"/>
        <v>1868</v>
      </c>
      <c r="B1878" s="71" t="s">
        <v>452</v>
      </c>
      <c r="C1878" s="71" t="s">
        <v>86</v>
      </c>
      <c r="D1878" s="103" t="s">
        <v>2572</v>
      </c>
      <c r="E1878" s="111" t="s">
        <v>576</v>
      </c>
      <c r="F1878" s="92" t="s">
        <v>2557</v>
      </c>
      <c r="G1878" s="112">
        <v>15000</v>
      </c>
      <c r="H1878" s="71"/>
    </row>
    <row r="1879" spans="1:8" ht="39" x14ac:dyDescent="0.25">
      <c r="A1879" s="94">
        <f t="shared" si="31"/>
        <v>1869</v>
      </c>
      <c r="B1879" s="71" t="s">
        <v>452</v>
      </c>
      <c r="C1879" s="71" t="s">
        <v>86</v>
      </c>
      <c r="D1879" s="103" t="s">
        <v>2572</v>
      </c>
      <c r="E1879" s="111" t="s">
        <v>576</v>
      </c>
      <c r="F1879" s="92" t="s">
        <v>2557</v>
      </c>
      <c r="G1879" s="112">
        <v>15000</v>
      </c>
      <c r="H1879" s="71"/>
    </row>
    <row r="1880" spans="1:8" ht="39" x14ac:dyDescent="0.25">
      <c r="A1880" s="94">
        <f t="shared" si="31"/>
        <v>1870</v>
      </c>
      <c r="B1880" s="71" t="s">
        <v>452</v>
      </c>
      <c r="C1880" s="71" t="s">
        <v>86</v>
      </c>
      <c r="D1880" s="103" t="s">
        <v>2573</v>
      </c>
      <c r="E1880" s="111" t="s">
        <v>576</v>
      </c>
      <c r="F1880" s="92" t="s">
        <v>2557</v>
      </c>
      <c r="G1880" s="112">
        <v>15000</v>
      </c>
      <c r="H1880" s="71"/>
    </row>
    <row r="1881" spans="1:8" ht="39" x14ac:dyDescent="0.25">
      <c r="A1881" s="94">
        <f t="shared" si="31"/>
        <v>1871</v>
      </c>
      <c r="B1881" s="71" t="s">
        <v>452</v>
      </c>
      <c r="C1881" s="71" t="s">
        <v>86</v>
      </c>
      <c r="D1881" s="103" t="s">
        <v>2573</v>
      </c>
      <c r="E1881" s="111" t="s">
        <v>576</v>
      </c>
      <c r="F1881" s="92" t="s">
        <v>2557</v>
      </c>
      <c r="G1881" s="112">
        <v>15000</v>
      </c>
      <c r="H1881" s="71"/>
    </row>
    <row r="1882" spans="1:8" ht="39" x14ac:dyDescent="0.25">
      <c r="A1882" s="94">
        <f t="shared" si="31"/>
        <v>1872</v>
      </c>
      <c r="B1882" s="71" t="s">
        <v>452</v>
      </c>
      <c r="C1882" s="71" t="s">
        <v>86</v>
      </c>
      <c r="D1882" s="103" t="s">
        <v>2574</v>
      </c>
      <c r="E1882" s="111" t="s">
        <v>576</v>
      </c>
      <c r="F1882" s="92" t="s">
        <v>2557</v>
      </c>
      <c r="G1882" s="112">
        <v>15000</v>
      </c>
      <c r="H1882" s="71"/>
    </row>
    <row r="1883" spans="1:8" ht="39" x14ac:dyDescent="0.25">
      <c r="A1883" s="94">
        <f t="shared" si="31"/>
        <v>1873</v>
      </c>
      <c r="B1883" s="71" t="s">
        <v>452</v>
      </c>
      <c r="C1883" s="71" t="s">
        <v>86</v>
      </c>
      <c r="D1883" s="103" t="s">
        <v>2574</v>
      </c>
      <c r="E1883" s="111" t="s">
        <v>576</v>
      </c>
      <c r="F1883" s="92" t="s">
        <v>2557</v>
      </c>
      <c r="G1883" s="112">
        <v>15000</v>
      </c>
      <c r="H1883" s="71"/>
    </row>
    <row r="1884" spans="1:8" ht="39" x14ac:dyDescent="0.25">
      <c r="A1884" s="94">
        <f t="shared" si="31"/>
        <v>1874</v>
      </c>
      <c r="B1884" s="71" t="s">
        <v>452</v>
      </c>
      <c r="C1884" s="71" t="s">
        <v>86</v>
      </c>
      <c r="D1884" s="103" t="s">
        <v>1447</v>
      </c>
      <c r="E1884" s="111" t="s">
        <v>576</v>
      </c>
      <c r="F1884" s="92" t="s">
        <v>2557</v>
      </c>
      <c r="G1884" s="112">
        <v>15000</v>
      </c>
      <c r="H1884" s="71"/>
    </row>
    <row r="1885" spans="1:8" ht="39" x14ac:dyDescent="0.25">
      <c r="A1885" s="94">
        <f t="shared" si="31"/>
        <v>1875</v>
      </c>
      <c r="B1885" s="71" t="s">
        <v>452</v>
      </c>
      <c r="C1885" s="71" t="s">
        <v>121</v>
      </c>
      <c r="D1885" s="103" t="s">
        <v>1467</v>
      </c>
      <c r="E1885" s="111" t="s">
        <v>576</v>
      </c>
      <c r="F1885" s="92" t="s">
        <v>2557</v>
      </c>
      <c r="G1885" s="112">
        <v>15000</v>
      </c>
      <c r="H1885" s="71"/>
    </row>
    <row r="1886" spans="1:8" ht="39" x14ac:dyDescent="0.25">
      <c r="A1886" s="94">
        <f t="shared" si="31"/>
        <v>1876</v>
      </c>
      <c r="B1886" s="71" t="s">
        <v>452</v>
      </c>
      <c r="C1886" s="71" t="s">
        <v>278</v>
      </c>
      <c r="D1886" s="103" t="s">
        <v>1403</v>
      </c>
      <c r="E1886" s="111" t="s">
        <v>576</v>
      </c>
      <c r="F1886" s="92" t="s">
        <v>2557</v>
      </c>
      <c r="G1886" s="112">
        <v>15000</v>
      </c>
      <c r="H1886" s="71"/>
    </row>
    <row r="1887" spans="1:8" ht="39" x14ac:dyDescent="0.25">
      <c r="A1887" s="94">
        <f t="shared" si="31"/>
        <v>1877</v>
      </c>
      <c r="B1887" s="71" t="s">
        <v>452</v>
      </c>
      <c r="C1887" s="71" t="s">
        <v>86</v>
      </c>
      <c r="D1887" s="103" t="s">
        <v>2575</v>
      </c>
      <c r="E1887" s="111" t="s">
        <v>576</v>
      </c>
      <c r="F1887" s="92" t="s">
        <v>2557</v>
      </c>
      <c r="G1887" s="112">
        <v>15000</v>
      </c>
      <c r="H1887" s="71"/>
    </row>
    <row r="1888" spans="1:8" ht="39" x14ac:dyDescent="0.25">
      <c r="A1888" s="94">
        <f t="shared" si="31"/>
        <v>1878</v>
      </c>
      <c r="B1888" s="71" t="s">
        <v>452</v>
      </c>
      <c r="C1888" s="71" t="s">
        <v>86</v>
      </c>
      <c r="D1888" s="103" t="s">
        <v>2575</v>
      </c>
      <c r="E1888" s="111" t="s">
        <v>576</v>
      </c>
      <c r="F1888" s="92" t="s">
        <v>2557</v>
      </c>
      <c r="G1888" s="112">
        <v>15000</v>
      </c>
      <c r="H1888" s="71"/>
    </row>
    <row r="1889" spans="1:8" ht="39" x14ac:dyDescent="0.25">
      <c r="A1889" s="94">
        <f t="shared" si="31"/>
        <v>1879</v>
      </c>
      <c r="B1889" s="71" t="s">
        <v>452</v>
      </c>
      <c r="C1889" s="71" t="s">
        <v>86</v>
      </c>
      <c r="D1889" s="103" t="s">
        <v>2576</v>
      </c>
      <c r="E1889" s="111" t="s">
        <v>576</v>
      </c>
      <c r="F1889" s="92" t="s">
        <v>2557</v>
      </c>
      <c r="G1889" s="112">
        <v>15000</v>
      </c>
      <c r="H1889" s="71"/>
    </row>
    <row r="1890" spans="1:8" ht="39" x14ac:dyDescent="0.25">
      <c r="A1890" s="94">
        <f t="shared" si="31"/>
        <v>1880</v>
      </c>
      <c r="B1890" s="71" t="s">
        <v>452</v>
      </c>
      <c r="C1890" s="71" t="s">
        <v>86</v>
      </c>
      <c r="D1890" s="103" t="s">
        <v>2576</v>
      </c>
      <c r="E1890" s="111" t="s">
        <v>576</v>
      </c>
      <c r="F1890" s="92" t="s">
        <v>2557</v>
      </c>
      <c r="G1890" s="112">
        <v>15000</v>
      </c>
      <c r="H1890" s="71"/>
    </row>
    <row r="1891" spans="1:8" ht="39" x14ac:dyDescent="0.25">
      <c r="A1891" s="94">
        <f t="shared" si="31"/>
        <v>1881</v>
      </c>
      <c r="B1891" s="71" t="s">
        <v>452</v>
      </c>
      <c r="C1891" s="71" t="s">
        <v>86</v>
      </c>
      <c r="D1891" s="103" t="s">
        <v>2577</v>
      </c>
      <c r="E1891" s="111" t="s">
        <v>576</v>
      </c>
      <c r="F1891" s="92" t="s">
        <v>2557</v>
      </c>
      <c r="G1891" s="112">
        <v>15000</v>
      </c>
      <c r="H1891" s="71"/>
    </row>
    <row r="1892" spans="1:8" ht="39" x14ac:dyDescent="0.25">
      <c r="A1892" s="94">
        <f t="shared" si="31"/>
        <v>1882</v>
      </c>
      <c r="B1892" s="71" t="s">
        <v>452</v>
      </c>
      <c r="C1892" s="71" t="s">
        <v>86</v>
      </c>
      <c r="D1892" s="103" t="s">
        <v>2577</v>
      </c>
      <c r="E1892" s="111" t="s">
        <v>576</v>
      </c>
      <c r="F1892" s="92" t="s">
        <v>2557</v>
      </c>
      <c r="G1892" s="112">
        <v>15000</v>
      </c>
      <c r="H1892" s="71"/>
    </row>
    <row r="1893" spans="1:8" ht="39" x14ac:dyDescent="0.25">
      <c r="A1893" s="94">
        <f t="shared" si="31"/>
        <v>1883</v>
      </c>
      <c r="B1893" s="71" t="s">
        <v>452</v>
      </c>
      <c r="C1893" s="71" t="s">
        <v>86</v>
      </c>
      <c r="D1893" s="103" t="s">
        <v>2578</v>
      </c>
      <c r="E1893" s="111" t="s">
        <v>576</v>
      </c>
      <c r="F1893" s="92" t="s">
        <v>2557</v>
      </c>
      <c r="G1893" s="112">
        <v>15000</v>
      </c>
      <c r="H1893" s="71"/>
    </row>
    <row r="1894" spans="1:8" ht="39" x14ac:dyDescent="0.25">
      <c r="A1894" s="94">
        <f t="shared" si="31"/>
        <v>1884</v>
      </c>
      <c r="B1894" s="71" t="s">
        <v>452</v>
      </c>
      <c r="C1894" s="71" t="s">
        <v>86</v>
      </c>
      <c r="D1894" s="103" t="s">
        <v>2578</v>
      </c>
      <c r="E1894" s="111" t="s">
        <v>576</v>
      </c>
      <c r="F1894" s="92" t="s">
        <v>2557</v>
      </c>
      <c r="G1894" s="112">
        <v>15000</v>
      </c>
      <c r="H1894" s="71"/>
    </row>
    <row r="1895" spans="1:8" ht="39" x14ac:dyDescent="0.25">
      <c r="A1895" s="94">
        <f t="shared" ref="A1895:A1958" si="32">ROW(A1885)</f>
        <v>1885</v>
      </c>
      <c r="B1895" s="71" t="s">
        <v>452</v>
      </c>
      <c r="C1895" s="71" t="s">
        <v>178</v>
      </c>
      <c r="D1895" s="103" t="s">
        <v>1386</v>
      </c>
      <c r="E1895" s="111" t="s">
        <v>576</v>
      </c>
      <c r="F1895" s="92" t="s">
        <v>2557</v>
      </c>
      <c r="G1895" s="112">
        <v>15000</v>
      </c>
      <c r="H1895" s="71"/>
    </row>
    <row r="1896" spans="1:8" ht="39" x14ac:dyDescent="0.25">
      <c r="A1896" s="94">
        <f t="shared" si="32"/>
        <v>1886</v>
      </c>
      <c r="B1896" s="71" t="s">
        <v>452</v>
      </c>
      <c r="C1896" s="71" t="s">
        <v>121</v>
      </c>
      <c r="D1896" s="103" t="s">
        <v>2579</v>
      </c>
      <c r="E1896" s="111" t="s">
        <v>576</v>
      </c>
      <c r="F1896" s="92" t="s">
        <v>2557</v>
      </c>
      <c r="G1896" s="112">
        <v>15000</v>
      </c>
      <c r="H1896" s="71"/>
    </row>
    <row r="1897" spans="1:8" ht="39" x14ac:dyDescent="0.25">
      <c r="A1897" s="94">
        <f t="shared" si="32"/>
        <v>1887</v>
      </c>
      <c r="B1897" s="71" t="s">
        <v>452</v>
      </c>
      <c r="C1897" s="71" t="s">
        <v>121</v>
      </c>
      <c r="D1897" s="103" t="s">
        <v>2579</v>
      </c>
      <c r="E1897" s="111" t="s">
        <v>576</v>
      </c>
      <c r="F1897" s="92" t="s">
        <v>2557</v>
      </c>
      <c r="G1897" s="112">
        <v>15000</v>
      </c>
      <c r="H1897" s="71"/>
    </row>
    <row r="1898" spans="1:8" ht="39" x14ac:dyDescent="0.25">
      <c r="A1898" s="94">
        <f t="shared" si="32"/>
        <v>1888</v>
      </c>
      <c r="B1898" s="71" t="s">
        <v>452</v>
      </c>
      <c r="C1898" s="71" t="s">
        <v>121</v>
      </c>
      <c r="D1898" s="103" t="s">
        <v>1465</v>
      </c>
      <c r="E1898" s="111" t="s">
        <v>576</v>
      </c>
      <c r="F1898" s="92" t="s">
        <v>2557</v>
      </c>
      <c r="G1898" s="112">
        <v>15000</v>
      </c>
      <c r="H1898" s="71"/>
    </row>
    <row r="1899" spans="1:8" ht="39" x14ac:dyDescent="0.25">
      <c r="A1899" s="94">
        <f t="shared" si="32"/>
        <v>1889</v>
      </c>
      <c r="B1899" s="71" t="s">
        <v>452</v>
      </c>
      <c r="C1899" s="71" t="s">
        <v>86</v>
      </c>
      <c r="D1899" s="103" t="s">
        <v>1479</v>
      </c>
      <c r="E1899" s="111" t="s">
        <v>576</v>
      </c>
      <c r="F1899" s="92" t="s">
        <v>2557</v>
      </c>
      <c r="G1899" s="112">
        <v>15000</v>
      </c>
      <c r="H1899" s="71"/>
    </row>
    <row r="1900" spans="1:8" ht="39" x14ac:dyDescent="0.25">
      <c r="A1900" s="94">
        <f t="shared" si="32"/>
        <v>1890</v>
      </c>
      <c r="B1900" s="71" t="s">
        <v>452</v>
      </c>
      <c r="C1900" s="71" t="s">
        <v>86</v>
      </c>
      <c r="D1900" s="103" t="s">
        <v>2580</v>
      </c>
      <c r="E1900" s="111" t="s">
        <v>576</v>
      </c>
      <c r="F1900" s="92" t="s">
        <v>2557</v>
      </c>
      <c r="G1900" s="112">
        <v>15000</v>
      </c>
      <c r="H1900" s="71"/>
    </row>
    <row r="1901" spans="1:8" ht="39" x14ac:dyDescent="0.25">
      <c r="A1901" s="94">
        <f t="shared" si="32"/>
        <v>1891</v>
      </c>
      <c r="B1901" s="71" t="s">
        <v>452</v>
      </c>
      <c r="C1901" s="71" t="s">
        <v>178</v>
      </c>
      <c r="D1901" s="103" t="s">
        <v>2581</v>
      </c>
      <c r="E1901" s="111" t="s">
        <v>576</v>
      </c>
      <c r="F1901" s="92" t="s">
        <v>2557</v>
      </c>
      <c r="G1901" s="112">
        <v>15000</v>
      </c>
      <c r="H1901" s="71"/>
    </row>
    <row r="1902" spans="1:8" ht="39" x14ac:dyDescent="0.25">
      <c r="A1902" s="94">
        <f t="shared" si="32"/>
        <v>1892</v>
      </c>
      <c r="B1902" s="71" t="s">
        <v>452</v>
      </c>
      <c r="C1902" s="71" t="s">
        <v>178</v>
      </c>
      <c r="D1902" s="103" t="s">
        <v>2581</v>
      </c>
      <c r="E1902" s="111" t="s">
        <v>576</v>
      </c>
      <c r="F1902" s="92" t="s">
        <v>2557</v>
      </c>
      <c r="G1902" s="112">
        <v>15000</v>
      </c>
      <c r="H1902" s="71"/>
    </row>
    <row r="1903" spans="1:8" ht="39" x14ac:dyDescent="0.25">
      <c r="A1903" s="94">
        <f t="shared" si="32"/>
        <v>1893</v>
      </c>
      <c r="B1903" s="71" t="s">
        <v>452</v>
      </c>
      <c r="C1903" s="71" t="s">
        <v>86</v>
      </c>
      <c r="D1903" s="103" t="s">
        <v>2582</v>
      </c>
      <c r="E1903" s="111" t="s">
        <v>576</v>
      </c>
      <c r="F1903" s="92" t="s">
        <v>2557</v>
      </c>
      <c r="G1903" s="112">
        <v>15000</v>
      </c>
      <c r="H1903" s="71"/>
    </row>
    <row r="1904" spans="1:8" ht="39" x14ac:dyDescent="0.25">
      <c r="A1904" s="94">
        <f t="shared" si="32"/>
        <v>1894</v>
      </c>
      <c r="B1904" s="71" t="s">
        <v>452</v>
      </c>
      <c r="C1904" s="71" t="s">
        <v>86</v>
      </c>
      <c r="D1904" s="103" t="s">
        <v>2582</v>
      </c>
      <c r="E1904" s="111" t="s">
        <v>576</v>
      </c>
      <c r="F1904" s="92" t="s">
        <v>2557</v>
      </c>
      <c r="G1904" s="112">
        <v>15000</v>
      </c>
      <c r="H1904" s="71"/>
    </row>
    <row r="1905" spans="1:8" ht="39" x14ac:dyDescent="0.25">
      <c r="A1905" s="94">
        <f t="shared" si="32"/>
        <v>1895</v>
      </c>
      <c r="B1905" s="71" t="s">
        <v>452</v>
      </c>
      <c r="C1905" s="71" t="s">
        <v>86</v>
      </c>
      <c r="D1905" s="103" t="s">
        <v>1413</v>
      </c>
      <c r="E1905" s="111" t="s">
        <v>576</v>
      </c>
      <c r="F1905" s="92" t="s">
        <v>2557</v>
      </c>
      <c r="G1905" s="112">
        <v>15000</v>
      </c>
      <c r="H1905" s="71"/>
    </row>
    <row r="1906" spans="1:8" ht="39" x14ac:dyDescent="0.25">
      <c r="A1906" s="94">
        <f t="shared" si="32"/>
        <v>1896</v>
      </c>
      <c r="B1906" s="71" t="s">
        <v>452</v>
      </c>
      <c r="C1906" s="71" t="s">
        <v>178</v>
      </c>
      <c r="D1906" s="103" t="s">
        <v>1397</v>
      </c>
      <c r="E1906" s="111" t="s">
        <v>576</v>
      </c>
      <c r="F1906" s="92" t="s">
        <v>2557</v>
      </c>
      <c r="G1906" s="112">
        <v>15000</v>
      </c>
      <c r="H1906" s="71"/>
    </row>
    <row r="1907" spans="1:8" ht="39" x14ac:dyDescent="0.25">
      <c r="A1907" s="94">
        <f t="shared" si="32"/>
        <v>1897</v>
      </c>
      <c r="B1907" s="71" t="s">
        <v>452</v>
      </c>
      <c r="C1907" s="71" t="s">
        <v>86</v>
      </c>
      <c r="D1907" s="103" t="s">
        <v>1407</v>
      </c>
      <c r="E1907" s="111" t="s">
        <v>576</v>
      </c>
      <c r="F1907" s="92" t="s">
        <v>2557</v>
      </c>
      <c r="G1907" s="112">
        <v>15000</v>
      </c>
      <c r="H1907" s="71"/>
    </row>
    <row r="1908" spans="1:8" ht="39" x14ac:dyDescent="0.25">
      <c r="A1908" s="94">
        <f t="shared" si="32"/>
        <v>1898</v>
      </c>
      <c r="B1908" s="71" t="s">
        <v>452</v>
      </c>
      <c r="C1908" s="71" t="s">
        <v>178</v>
      </c>
      <c r="D1908" s="103" t="s">
        <v>2583</v>
      </c>
      <c r="E1908" s="111" t="s">
        <v>576</v>
      </c>
      <c r="F1908" s="92" t="s">
        <v>2557</v>
      </c>
      <c r="G1908" s="112">
        <v>15000</v>
      </c>
      <c r="H1908" s="71"/>
    </row>
    <row r="1909" spans="1:8" ht="39" x14ac:dyDescent="0.25">
      <c r="A1909" s="94">
        <f t="shared" si="32"/>
        <v>1899</v>
      </c>
      <c r="B1909" s="71" t="s">
        <v>452</v>
      </c>
      <c r="C1909" s="71" t="s">
        <v>178</v>
      </c>
      <c r="D1909" s="103" t="s">
        <v>2583</v>
      </c>
      <c r="E1909" s="111" t="s">
        <v>576</v>
      </c>
      <c r="F1909" s="92" t="s">
        <v>2557</v>
      </c>
      <c r="G1909" s="112">
        <v>15000</v>
      </c>
      <c r="H1909" s="71"/>
    </row>
    <row r="1910" spans="1:8" ht="39" x14ac:dyDescent="0.25">
      <c r="A1910" s="94">
        <f t="shared" si="32"/>
        <v>1900</v>
      </c>
      <c r="B1910" s="71" t="s">
        <v>452</v>
      </c>
      <c r="C1910" s="71" t="s">
        <v>86</v>
      </c>
      <c r="D1910" s="103" t="s">
        <v>2584</v>
      </c>
      <c r="E1910" s="111" t="s">
        <v>576</v>
      </c>
      <c r="F1910" s="92" t="s">
        <v>2557</v>
      </c>
      <c r="G1910" s="112">
        <v>15000</v>
      </c>
      <c r="H1910" s="71"/>
    </row>
    <row r="1911" spans="1:8" ht="39" x14ac:dyDescent="0.25">
      <c r="A1911" s="94">
        <f t="shared" si="32"/>
        <v>1901</v>
      </c>
      <c r="B1911" s="71" t="s">
        <v>452</v>
      </c>
      <c r="C1911" s="71" t="s">
        <v>86</v>
      </c>
      <c r="D1911" s="103" t="s">
        <v>2584</v>
      </c>
      <c r="E1911" s="111" t="s">
        <v>576</v>
      </c>
      <c r="F1911" s="92" t="s">
        <v>2557</v>
      </c>
      <c r="G1911" s="112">
        <v>15000</v>
      </c>
      <c r="H1911" s="71"/>
    </row>
    <row r="1912" spans="1:8" ht="39" x14ac:dyDescent="0.25">
      <c r="A1912" s="94">
        <f t="shared" si="32"/>
        <v>1902</v>
      </c>
      <c r="B1912" s="71" t="s">
        <v>452</v>
      </c>
      <c r="C1912" s="71" t="s">
        <v>121</v>
      </c>
      <c r="D1912" s="103" t="s">
        <v>2585</v>
      </c>
      <c r="E1912" s="111" t="s">
        <v>576</v>
      </c>
      <c r="F1912" s="92" t="s">
        <v>2557</v>
      </c>
      <c r="G1912" s="112">
        <v>15000</v>
      </c>
      <c r="H1912" s="71"/>
    </row>
    <row r="1913" spans="1:8" ht="39" x14ac:dyDescent="0.25">
      <c r="A1913" s="94">
        <f t="shared" si="32"/>
        <v>1903</v>
      </c>
      <c r="B1913" s="71" t="s">
        <v>452</v>
      </c>
      <c r="C1913" s="71" t="s">
        <v>121</v>
      </c>
      <c r="D1913" s="103" t="s">
        <v>2585</v>
      </c>
      <c r="E1913" s="111" t="s">
        <v>576</v>
      </c>
      <c r="F1913" s="92" t="s">
        <v>2557</v>
      </c>
      <c r="G1913" s="112">
        <v>15000</v>
      </c>
      <c r="H1913" s="71"/>
    </row>
    <row r="1914" spans="1:8" ht="39" x14ac:dyDescent="0.25">
      <c r="A1914" s="94">
        <f t="shared" si="32"/>
        <v>1904</v>
      </c>
      <c r="B1914" s="71" t="s">
        <v>452</v>
      </c>
      <c r="C1914" s="71" t="s">
        <v>278</v>
      </c>
      <c r="D1914" s="103" t="s">
        <v>2586</v>
      </c>
      <c r="E1914" s="111" t="s">
        <v>576</v>
      </c>
      <c r="F1914" s="92" t="s">
        <v>2557</v>
      </c>
      <c r="G1914" s="112">
        <v>15000</v>
      </c>
      <c r="H1914" s="71"/>
    </row>
    <row r="1915" spans="1:8" ht="39" x14ac:dyDescent="0.25">
      <c r="A1915" s="94">
        <f t="shared" si="32"/>
        <v>1905</v>
      </c>
      <c r="B1915" s="71" t="s">
        <v>452</v>
      </c>
      <c r="C1915" s="71" t="s">
        <v>109</v>
      </c>
      <c r="D1915" s="103" t="s">
        <v>2587</v>
      </c>
      <c r="E1915" s="111" t="s">
        <v>576</v>
      </c>
      <c r="F1915" s="92" t="s">
        <v>2557</v>
      </c>
      <c r="G1915" s="112">
        <v>15000</v>
      </c>
      <c r="H1915" s="71"/>
    </row>
    <row r="1916" spans="1:8" ht="39" x14ac:dyDescent="0.25">
      <c r="A1916" s="94">
        <f t="shared" si="32"/>
        <v>1906</v>
      </c>
      <c r="B1916" s="71" t="s">
        <v>452</v>
      </c>
      <c r="C1916" s="71" t="s">
        <v>109</v>
      </c>
      <c r="D1916" s="103" t="s">
        <v>2587</v>
      </c>
      <c r="E1916" s="111" t="s">
        <v>576</v>
      </c>
      <c r="F1916" s="92" t="s">
        <v>2557</v>
      </c>
      <c r="G1916" s="112">
        <v>15000</v>
      </c>
      <c r="H1916" s="71"/>
    </row>
    <row r="1917" spans="1:8" ht="39" x14ac:dyDescent="0.25">
      <c r="A1917" s="94">
        <f t="shared" si="32"/>
        <v>1907</v>
      </c>
      <c r="B1917" s="71" t="s">
        <v>452</v>
      </c>
      <c r="C1917" s="71" t="s">
        <v>117</v>
      </c>
      <c r="D1917" s="103" t="s">
        <v>1455</v>
      </c>
      <c r="E1917" s="111" t="s">
        <v>576</v>
      </c>
      <c r="F1917" s="92" t="s">
        <v>2557</v>
      </c>
      <c r="G1917" s="112">
        <v>15000</v>
      </c>
      <c r="H1917" s="71"/>
    </row>
    <row r="1918" spans="1:8" ht="39" x14ac:dyDescent="0.25">
      <c r="A1918" s="94">
        <f t="shared" si="32"/>
        <v>1908</v>
      </c>
      <c r="B1918" s="71" t="s">
        <v>452</v>
      </c>
      <c r="C1918" s="71" t="s">
        <v>105</v>
      </c>
      <c r="D1918" s="103" t="s">
        <v>2588</v>
      </c>
      <c r="E1918" s="111" t="s">
        <v>576</v>
      </c>
      <c r="F1918" s="92" t="s">
        <v>2557</v>
      </c>
      <c r="G1918" s="112">
        <v>15000</v>
      </c>
      <c r="H1918" s="71"/>
    </row>
    <row r="1919" spans="1:8" ht="39" x14ac:dyDescent="0.25">
      <c r="A1919" s="94">
        <f t="shared" si="32"/>
        <v>1909</v>
      </c>
      <c r="B1919" s="71" t="s">
        <v>452</v>
      </c>
      <c r="C1919" s="71" t="s">
        <v>105</v>
      </c>
      <c r="D1919" s="103" t="s">
        <v>2588</v>
      </c>
      <c r="E1919" s="111" t="s">
        <v>576</v>
      </c>
      <c r="F1919" s="92" t="s">
        <v>2557</v>
      </c>
      <c r="G1919" s="112">
        <v>15000</v>
      </c>
      <c r="H1919" s="71"/>
    </row>
    <row r="1920" spans="1:8" ht="39" x14ac:dyDescent="0.25">
      <c r="A1920" s="94">
        <f t="shared" si="32"/>
        <v>1910</v>
      </c>
      <c r="B1920" s="71" t="s">
        <v>452</v>
      </c>
      <c r="C1920" s="71" t="s">
        <v>86</v>
      </c>
      <c r="D1920" s="103" t="s">
        <v>2589</v>
      </c>
      <c r="E1920" s="111" t="s">
        <v>576</v>
      </c>
      <c r="F1920" s="92" t="s">
        <v>2557</v>
      </c>
      <c r="G1920" s="112">
        <v>15000</v>
      </c>
      <c r="H1920" s="71"/>
    </row>
    <row r="1921" spans="1:8" ht="39" x14ac:dyDescent="0.25">
      <c r="A1921" s="94">
        <f t="shared" si="32"/>
        <v>1911</v>
      </c>
      <c r="B1921" s="71" t="s">
        <v>452</v>
      </c>
      <c r="C1921" s="71" t="s">
        <v>86</v>
      </c>
      <c r="D1921" s="103" t="s">
        <v>2589</v>
      </c>
      <c r="E1921" s="111" t="s">
        <v>576</v>
      </c>
      <c r="F1921" s="92" t="s">
        <v>2557</v>
      </c>
      <c r="G1921" s="112">
        <v>15000</v>
      </c>
      <c r="H1921" s="71"/>
    </row>
    <row r="1922" spans="1:8" ht="39" x14ac:dyDescent="0.25">
      <c r="A1922" s="94">
        <f t="shared" si="32"/>
        <v>1912</v>
      </c>
      <c r="B1922" s="71" t="s">
        <v>452</v>
      </c>
      <c r="C1922" s="71" t="s">
        <v>178</v>
      </c>
      <c r="D1922" s="103" t="s">
        <v>1392</v>
      </c>
      <c r="E1922" s="111" t="s">
        <v>576</v>
      </c>
      <c r="F1922" s="92" t="s">
        <v>2557</v>
      </c>
      <c r="G1922" s="112">
        <v>15000</v>
      </c>
      <c r="H1922" s="71"/>
    </row>
    <row r="1923" spans="1:8" ht="39" x14ac:dyDescent="0.25">
      <c r="A1923" s="94">
        <f t="shared" si="32"/>
        <v>1913</v>
      </c>
      <c r="B1923" s="71" t="s">
        <v>452</v>
      </c>
      <c r="C1923" s="71" t="s">
        <v>86</v>
      </c>
      <c r="D1923" s="103" t="s">
        <v>2590</v>
      </c>
      <c r="E1923" s="111" t="s">
        <v>576</v>
      </c>
      <c r="F1923" s="92" t="s">
        <v>2557</v>
      </c>
      <c r="G1923" s="112">
        <v>15000</v>
      </c>
      <c r="H1923" s="71"/>
    </row>
    <row r="1924" spans="1:8" ht="39" x14ac:dyDescent="0.25">
      <c r="A1924" s="94">
        <f t="shared" si="32"/>
        <v>1914</v>
      </c>
      <c r="B1924" s="71" t="s">
        <v>452</v>
      </c>
      <c r="C1924" s="71" t="s">
        <v>86</v>
      </c>
      <c r="D1924" s="103" t="s">
        <v>2590</v>
      </c>
      <c r="E1924" s="111" t="s">
        <v>576</v>
      </c>
      <c r="F1924" s="92" t="s">
        <v>2557</v>
      </c>
      <c r="G1924" s="112">
        <v>15000</v>
      </c>
      <c r="H1924" s="71"/>
    </row>
    <row r="1925" spans="1:8" ht="39" x14ac:dyDescent="0.25">
      <c r="A1925" s="94">
        <f t="shared" si="32"/>
        <v>1915</v>
      </c>
      <c r="B1925" s="71" t="s">
        <v>452</v>
      </c>
      <c r="C1925" s="71" t="s">
        <v>178</v>
      </c>
      <c r="D1925" s="103" t="s">
        <v>2591</v>
      </c>
      <c r="E1925" s="111" t="s">
        <v>576</v>
      </c>
      <c r="F1925" s="92" t="s">
        <v>2557</v>
      </c>
      <c r="G1925" s="112">
        <v>15000</v>
      </c>
      <c r="H1925" s="71"/>
    </row>
    <row r="1926" spans="1:8" ht="39" x14ac:dyDescent="0.25">
      <c r="A1926" s="94">
        <f t="shared" si="32"/>
        <v>1916</v>
      </c>
      <c r="B1926" s="71" t="s">
        <v>452</v>
      </c>
      <c r="C1926" s="71" t="s">
        <v>121</v>
      </c>
      <c r="D1926" s="103" t="s">
        <v>2592</v>
      </c>
      <c r="E1926" s="111" t="s">
        <v>576</v>
      </c>
      <c r="F1926" s="92" t="s">
        <v>2557</v>
      </c>
      <c r="G1926" s="112">
        <v>15000</v>
      </c>
      <c r="H1926" s="71"/>
    </row>
    <row r="1927" spans="1:8" ht="39" x14ac:dyDescent="0.25">
      <c r="A1927" s="94">
        <f t="shared" si="32"/>
        <v>1917</v>
      </c>
      <c r="B1927" s="71" t="s">
        <v>452</v>
      </c>
      <c r="C1927" s="71" t="s">
        <v>121</v>
      </c>
      <c r="D1927" s="103" t="s">
        <v>2592</v>
      </c>
      <c r="E1927" s="111" t="s">
        <v>576</v>
      </c>
      <c r="F1927" s="92" t="s">
        <v>2557</v>
      </c>
      <c r="G1927" s="112">
        <v>15000</v>
      </c>
      <c r="H1927" s="71"/>
    </row>
    <row r="1928" spans="1:8" ht="39" x14ac:dyDescent="0.25">
      <c r="A1928" s="94">
        <f t="shared" si="32"/>
        <v>1918</v>
      </c>
      <c r="B1928" s="71" t="s">
        <v>452</v>
      </c>
      <c r="C1928" s="71" t="s">
        <v>86</v>
      </c>
      <c r="D1928" s="103" t="s">
        <v>2593</v>
      </c>
      <c r="E1928" s="111" t="s">
        <v>576</v>
      </c>
      <c r="F1928" s="92" t="s">
        <v>2557</v>
      </c>
      <c r="G1928" s="112">
        <v>15000</v>
      </c>
      <c r="H1928" s="71"/>
    </row>
    <row r="1929" spans="1:8" ht="39" x14ac:dyDescent="0.25">
      <c r="A1929" s="94">
        <f t="shared" si="32"/>
        <v>1919</v>
      </c>
      <c r="B1929" s="71" t="s">
        <v>452</v>
      </c>
      <c r="C1929" s="71" t="s">
        <v>86</v>
      </c>
      <c r="D1929" s="103" t="s">
        <v>2593</v>
      </c>
      <c r="E1929" s="111" t="s">
        <v>576</v>
      </c>
      <c r="F1929" s="92" t="s">
        <v>2557</v>
      </c>
      <c r="G1929" s="112">
        <v>15000</v>
      </c>
      <c r="H1929" s="71"/>
    </row>
    <row r="1930" spans="1:8" ht="39" x14ac:dyDescent="0.25">
      <c r="A1930" s="94">
        <f t="shared" si="32"/>
        <v>1920</v>
      </c>
      <c r="B1930" s="71" t="s">
        <v>452</v>
      </c>
      <c r="C1930" s="71" t="s">
        <v>86</v>
      </c>
      <c r="D1930" s="103" t="s">
        <v>2594</v>
      </c>
      <c r="E1930" s="111" t="s">
        <v>576</v>
      </c>
      <c r="F1930" s="92" t="s">
        <v>2557</v>
      </c>
      <c r="G1930" s="112">
        <v>15000</v>
      </c>
      <c r="H1930" s="71"/>
    </row>
    <row r="1931" spans="1:8" ht="39" x14ac:dyDescent="0.25">
      <c r="A1931" s="94">
        <f t="shared" si="32"/>
        <v>1921</v>
      </c>
      <c r="B1931" s="71" t="s">
        <v>452</v>
      </c>
      <c r="C1931" s="71" t="s">
        <v>86</v>
      </c>
      <c r="D1931" s="103" t="s">
        <v>2594</v>
      </c>
      <c r="E1931" s="111" t="s">
        <v>576</v>
      </c>
      <c r="F1931" s="92" t="s">
        <v>2557</v>
      </c>
      <c r="G1931" s="112">
        <v>15000</v>
      </c>
      <c r="H1931" s="71"/>
    </row>
    <row r="1932" spans="1:8" ht="39" x14ac:dyDescent="0.25">
      <c r="A1932" s="94">
        <f t="shared" si="32"/>
        <v>1922</v>
      </c>
      <c r="B1932" s="71" t="s">
        <v>452</v>
      </c>
      <c r="C1932" s="71" t="s">
        <v>129</v>
      </c>
      <c r="D1932" s="103" t="s">
        <v>2595</v>
      </c>
      <c r="E1932" s="111" t="s">
        <v>576</v>
      </c>
      <c r="F1932" s="92" t="s">
        <v>2557</v>
      </c>
      <c r="G1932" s="112">
        <v>15000</v>
      </c>
      <c r="H1932" s="71"/>
    </row>
    <row r="1933" spans="1:8" ht="39" x14ac:dyDescent="0.25">
      <c r="A1933" s="94">
        <f t="shared" si="32"/>
        <v>1923</v>
      </c>
      <c r="B1933" s="71" t="s">
        <v>452</v>
      </c>
      <c r="C1933" s="71" t="s">
        <v>129</v>
      </c>
      <c r="D1933" s="103" t="s">
        <v>2595</v>
      </c>
      <c r="E1933" s="111" t="s">
        <v>576</v>
      </c>
      <c r="F1933" s="92" t="s">
        <v>2557</v>
      </c>
      <c r="G1933" s="112">
        <v>15000</v>
      </c>
      <c r="H1933" s="71"/>
    </row>
    <row r="1934" spans="1:8" ht="39" x14ac:dyDescent="0.25">
      <c r="A1934" s="94">
        <f t="shared" si="32"/>
        <v>1924</v>
      </c>
      <c r="B1934" s="71" t="s">
        <v>452</v>
      </c>
      <c r="C1934" s="71" t="s">
        <v>86</v>
      </c>
      <c r="D1934" s="103" t="s">
        <v>1380</v>
      </c>
      <c r="E1934" s="111" t="s">
        <v>576</v>
      </c>
      <c r="F1934" s="92" t="s">
        <v>2557</v>
      </c>
      <c r="G1934" s="112">
        <v>15000</v>
      </c>
      <c r="H1934" s="71"/>
    </row>
    <row r="1935" spans="1:8" ht="39" x14ac:dyDescent="0.25">
      <c r="A1935" s="94">
        <f t="shared" si="32"/>
        <v>1925</v>
      </c>
      <c r="B1935" s="71" t="s">
        <v>452</v>
      </c>
      <c r="C1935" s="71" t="s">
        <v>178</v>
      </c>
      <c r="D1935" s="103" t="s">
        <v>1391</v>
      </c>
      <c r="E1935" s="111" t="s">
        <v>576</v>
      </c>
      <c r="F1935" s="92" t="s">
        <v>2557</v>
      </c>
      <c r="G1935" s="112">
        <v>15000</v>
      </c>
      <c r="H1935" s="71"/>
    </row>
    <row r="1936" spans="1:8" ht="39" x14ac:dyDescent="0.25">
      <c r="A1936" s="94">
        <f t="shared" si="32"/>
        <v>1926</v>
      </c>
      <c r="B1936" s="71" t="s">
        <v>452</v>
      </c>
      <c r="C1936" s="71" t="s">
        <v>86</v>
      </c>
      <c r="D1936" s="103" t="s">
        <v>1432</v>
      </c>
      <c r="E1936" s="111" t="s">
        <v>576</v>
      </c>
      <c r="F1936" s="92" t="s">
        <v>2557</v>
      </c>
      <c r="G1936" s="112">
        <v>15000</v>
      </c>
      <c r="H1936" s="71"/>
    </row>
    <row r="1937" spans="1:8" ht="39" x14ac:dyDescent="0.25">
      <c r="A1937" s="94">
        <f t="shared" si="32"/>
        <v>1927</v>
      </c>
      <c r="B1937" s="71" t="s">
        <v>452</v>
      </c>
      <c r="C1937" s="71" t="s">
        <v>121</v>
      </c>
      <c r="D1937" s="103" t="s">
        <v>2596</v>
      </c>
      <c r="E1937" s="111" t="s">
        <v>576</v>
      </c>
      <c r="F1937" s="92" t="s">
        <v>2557</v>
      </c>
      <c r="G1937" s="112">
        <v>15000</v>
      </c>
      <c r="H1937" s="71"/>
    </row>
    <row r="1938" spans="1:8" ht="39" x14ac:dyDescent="0.25">
      <c r="A1938" s="94">
        <f t="shared" si="32"/>
        <v>1928</v>
      </c>
      <c r="B1938" s="71" t="s">
        <v>452</v>
      </c>
      <c r="C1938" s="71" t="s">
        <v>121</v>
      </c>
      <c r="D1938" s="103" t="s">
        <v>2596</v>
      </c>
      <c r="E1938" s="111" t="s">
        <v>576</v>
      </c>
      <c r="F1938" s="92" t="s">
        <v>2557</v>
      </c>
      <c r="G1938" s="112">
        <v>15000</v>
      </c>
      <c r="H1938" s="71"/>
    </row>
    <row r="1939" spans="1:8" ht="39" x14ac:dyDescent="0.25">
      <c r="A1939" s="94">
        <f t="shared" si="32"/>
        <v>1929</v>
      </c>
      <c r="B1939" s="71" t="s">
        <v>452</v>
      </c>
      <c r="C1939" s="71" t="s">
        <v>278</v>
      </c>
      <c r="D1939" s="103" t="s">
        <v>1402</v>
      </c>
      <c r="E1939" s="111" t="s">
        <v>576</v>
      </c>
      <c r="F1939" s="92" t="s">
        <v>2557</v>
      </c>
      <c r="G1939" s="112">
        <v>15000</v>
      </c>
      <c r="H1939" s="71"/>
    </row>
    <row r="1940" spans="1:8" ht="39" x14ac:dyDescent="0.25">
      <c r="A1940" s="94">
        <f t="shared" si="32"/>
        <v>1930</v>
      </c>
      <c r="B1940" s="71" t="s">
        <v>452</v>
      </c>
      <c r="C1940" s="71" t="s">
        <v>86</v>
      </c>
      <c r="D1940" s="103" t="s">
        <v>1425</v>
      </c>
      <c r="E1940" s="111" t="s">
        <v>576</v>
      </c>
      <c r="F1940" s="92" t="s">
        <v>2557</v>
      </c>
      <c r="G1940" s="112">
        <v>15000</v>
      </c>
      <c r="H1940" s="71"/>
    </row>
    <row r="1941" spans="1:8" ht="39" x14ac:dyDescent="0.25">
      <c r="A1941" s="94">
        <f t="shared" si="32"/>
        <v>1931</v>
      </c>
      <c r="B1941" s="71" t="s">
        <v>452</v>
      </c>
      <c r="C1941" s="71" t="s">
        <v>86</v>
      </c>
      <c r="D1941" s="103" t="s">
        <v>1424</v>
      </c>
      <c r="E1941" s="111" t="s">
        <v>576</v>
      </c>
      <c r="F1941" s="92" t="s">
        <v>2557</v>
      </c>
      <c r="G1941" s="112">
        <v>15000</v>
      </c>
      <c r="H1941" s="71"/>
    </row>
    <row r="1942" spans="1:8" ht="39" x14ac:dyDescent="0.25">
      <c r="A1942" s="94">
        <f t="shared" si="32"/>
        <v>1932</v>
      </c>
      <c r="B1942" s="71" t="s">
        <v>452</v>
      </c>
      <c r="C1942" s="71" t="s">
        <v>86</v>
      </c>
      <c r="D1942" s="103" t="s">
        <v>1419</v>
      </c>
      <c r="E1942" s="111" t="s">
        <v>576</v>
      </c>
      <c r="F1942" s="92" t="s">
        <v>2557</v>
      </c>
      <c r="G1942" s="112">
        <v>15000</v>
      </c>
      <c r="H1942" s="71"/>
    </row>
    <row r="1943" spans="1:8" ht="39" x14ac:dyDescent="0.25">
      <c r="A1943" s="94">
        <f t="shared" si="32"/>
        <v>1933</v>
      </c>
      <c r="B1943" s="71" t="s">
        <v>452</v>
      </c>
      <c r="C1943" s="71" t="s">
        <v>178</v>
      </c>
      <c r="D1943" s="103" t="s">
        <v>2597</v>
      </c>
      <c r="E1943" s="111" t="s">
        <v>576</v>
      </c>
      <c r="F1943" s="92" t="s">
        <v>2557</v>
      </c>
      <c r="G1943" s="112">
        <v>15000</v>
      </c>
      <c r="H1943" s="71"/>
    </row>
    <row r="1944" spans="1:8" ht="39" x14ac:dyDescent="0.25">
      <c r="A1944" s="94">
        <f t="shared" si="32"/>
        <v>1934</v>
      </c>
      <c r="B1944" s="71" t="s">
        <v>452</v>
      </c>
      <c r="C1944" s="71" t="s">
        <v>178</v>
      </c>
      <c r="D1944" s="103" t="s">
        <v>2597</v>
      </c>
      <c r="E1944" s="111" t="s">
        <v>576</v>
      </c>
      <c r="F1944" s="92" t="s">
        <v>2557</v>
      </c>
      <c r="G1944" s="112">
        <v>15000</v>
      </c>
      <c r="H1944" s="71"/>
    </row>
    <row r="1945" spans="1:8" ht="39" x14ac:dyDescent="0.25">
      <c r="A1945" s="94">
        <f t="shared" si="32"/>
        <v>1935</v>
      </c>
      <c r="B1945" s="71" t="s">
        <v>452</v>
      </c>
      <c r="C1945" s="71" t="s">
        <v>278</v>
      </c>
      <c r="D1945" s="103" t="s">
        <v>1393</v>
      </c>
      <c r="E1945" s="111" t="s">
        <v>576</v>
      </c>
      <c r="F1945" s="92" t="s">
        <v>2557</v>
      </c>
      <c r="G1945" s="112">
        <v>15000</v>
      </c>
      <c r="H1945" s="71"/>
    </row>
    <row r="1946" spans="1:8" ht="39" x14ac:dyDescent="0.25">
      <c r="A1946" s="94">
        <f t="shared" si="32"/>
        <v>1936</v>
      </c>
      <c r="B1946" s="71" t="s">
        <v>452</v>
      </c>
      <c r="C1946" s="71" t="s">
        <v>86</v>
      </c>
      <c r="D1946" s="103" t="s">
        <v>1404</v>
      </c>
      <c r="E1946" s="111" t="s">
        <v>576</v>
      </c>
      <c r="F1946" s="92" t="s">
        <v>2557</v>
      </c>
      <c r="G1946" s="112">
        <v>15000</v>
      </c>
      <c r="H1946" s="71"/>
    </row>
    <row r="1947" spans="1:8" ht="39" x14ac:dyDescent="0.25">
      <c r="A1947" s="94">
        <f t="shared" si="32"/>
        <v>1937</v>
      </c>
      <c r="B1947" s="71" t="s">
        <v>452</v>
      </c>
      <c r="C1947" s="71" t="s">
        <v>109</v>
      </c>
      <c r="D1947" s="103" t="s">
        <v>1378</v>
      </c>
      <c r="E1947" s="111" t="s">
        <v>576</v>
      </c>
      <c r="F1947" s="92" t="s">
        <v>2557</v>
      </c>
      <c r="G1947" s="112">
        <v>15000</v>
      </c>
      <c r="H1947" s="71"/>
    </row>
    <row r="1948" spans="1:8" ht="39" x14ac:dyDescent="0.25">
      <c r="A1948" s="94">
        <f t="shared" si="32"/>
        <v>1938</v>
      </c>
      <c r="B1948" s="71" t="s">
        <v>452</v>
      </c>
      <c r="C1948" s="71" t="s">
        <v>121</v>
      </c>
      <c r="D1948" s="103" t="s">
        <v>1466</v>
      </c>
      <c r="E1948" s="111" t="s">
        <v>576</v>
      </c>
      <c r="F1948" s="92" t="s">
        <v>2557</v>
      </c>
      <c r="G1948" s="112">
        <v>15000</v>
      </c>
      <c r="H1948" s="71"/>
    </row>
    <row r="1949" spans="1:8" ht="39" x14ac:dyDescent="0.25">
      <c r="A1949" s="94">
        <f t="shared" si="32"/>
        <v>1939</v>
      </c>
      <c r="B1949" s="71" t="s">
        <v>452</v>
      </c>
      <c r="C1949" s="71" t="s">
        <v>109</v>
      </c>
      <c r="D1949" s="103" t="s">
        <v>2598</v>
      </c>
      <c r="E1949" s="111" t="s">
        <v>576</v>
      </c>
      <c r="F1949" s="92" t="s">
        <v>2557</v>
      </c>
      <c r="G1949" s="112">
        <v>15000</v>
      </c>
      <c r="H1949" s="71"/>
    </row>
    <row r="1950" spans="1:8" ht="39" x14ac:dyDescent="0.25">
      <c r="A1950" s="94">
        <f t="shared" si="32"/>
        <v>1940</v>
      </c>
      <c r="B1950" s="71" t="s">
        <v>452</v>
      </c>
      <c r="C1950" s="71" t="s">
        <v>109</v>
      </c>
      <c r="D1950" s="103" t="s">
        <v>2598</v>
      </c>
      <c r="E1950" s="111" t="s">
        <v>576</v>
      </c>
      <c r="F1950" s="92" t="s">
        <v>2557</v>
      </c>
      <c r="G1950" s="112">
        <v>15000</v>
      </c>
      <c r="H1950" s="71"/>
    </row>
    <row r="1951" spans="1:8" ht="39" x14ac:dyDescent="0.25">
      <c r="A1951" s="94">
        <f t="shared" si="32"/>
        <v>1941</v>
      </c>
      <c r="B1951" s="71" t="s">
        <v>452</v>
      </c>
      <c r="C1951" s="71" t="s">
        <v>86</v>
      </c>
      <c r="D1951" s="103" t="s">
        <v>1440</v>
      </c>
      <c r="E1951" s="111" t="s">
        <v>576</v>
      </c>
      <c r="F1951" s="92" t="s">
        <v>2557</v>
      </c>
      <c r="G1951" s="112">
        <v>15000</v>
      </c>
      <c r="H1951" s="71"/>
    </row>
    <row r="1952" spans="1:8" ht="39" x14ac:dyDescent="0.25">
      <c r="A1952" s="94">
        <f t="shared" si="32"/>
        <v>1942</v>
      </c>
      <c r="B1952" s="71" t="s">
        <v>452</v>
      </c>
      <c r="C1952" s="71" t="s">
        <v>86</v>
      </c>
      <c r="D1952" s="103" t="s">
        <v>1423</v>
      </c>
      <c r="E1952" s="111" t="s">
        <v>576</v>
      </c>
      <c r="F1952" s="92" t="s">
        <v>2557</v>
      </c>
      <c r="G1952" s="112">
        <v>15000</v>
      </c>
      <c r="H1952" s="71"/>
    </row>
    <row r="1953" spans="1:8" ht="39" x14ac:dyDescent="0.25">
      <c r="A1953" s="94">
        <f t="shared" si="32"/>
        <v>1943</v>
      </c>
      <c r="B1953" s="71" t="s">
        <v>452</v>
      </c>
      <c r="C1953" s="71" t="s">
        <v>86</v>
      </c>
      <c r="D1953" s="103" t="s">
        <v>1431</v>
      </c>
      <c r="E1953" s="111" t="s">
        <v>576</v>
      </c>
      <c r="F1953" s="92" t="s">
        <v>2557</v>
      </c>
      <c r="G1953" s="112">
        <v>15000</v>
      </c>
      <c r="H1953" s="71"/>
    </row>
    <row r="1954" spans="1:8" ht="39" x14ac:dyDescent="0.25">
      <c r="A1954" s="94">
        <f t="shared" si="32"/>
        <v>1944</v>
      </c>
      <c r="B1954" s="71" t="s">
        <v>452</v>
      </c>
      <c r="C1954" s="71" t="s">
        <v>121</v>
      </c>
      <c r="D1954" s="103" t="s">
        <v>1469</v>
      </c>
      <c r="E1954" s="111" t="s">
        <v>576</v>
      </c>
      <c r="F1954" s="92" t="s">
        <v>2557</v>
      </c>
      <c r="G1954" s="112">
        <v>15000</v>
      </c>
      <c r="H1954" s="71"/>
    </row>
    <row r="1955" spans="1:8" ht="39" x14ac:dyDescent="0.25">
      <c r="A1955" s="94">
        <f t="shared" si="32"/>
        <v>1945</v>
      </c>
      <c r="B1955" s="71" t="s">
        <v>452</v>
      </c>
      <c r="C1955" s="71" t="s">
        <v>86</v>
      </c>
      <c r="D1955" s="103" t="s">
        <v>2599</v>
      </c>
      <c r="E1955" s="111" t="s">
        <v>576</v>
      </c>
      <c r="F1955" s="92" t="s">
        <v>2557</v>
      </c>
      <c r="G1955" s="112">
        <v>15000</v>
      </c>
      <c r="H1955" s="71"/>
    </row>
    <row r="1956" spans="1:8" ht="39" x14ac:dyDescent="0.25">
      <c r="A1956" s="94">
        <f t="shared" si="32"/>
        <v>1946</v>
      </c>
      <c r="B1956" s="71" t="s">
        <v>452</v>
      </c>
      <c r="C1956" s="71" t="s">
        <v>86</v>
      </c>
      <c r="D1956" s="103" t="s">
        <v>2599</v>
      </c>
      <c r="E1956" s="111" t="s">
        <v>576</v>
      </c>
      <c r="F1956" s="92" t="s">
        <v>2557</v>
      </c>
      <c r="G1956" s="112">
        <v>15000</v>
      </c>
      <c r="H1956" s="71"/>
    </row>
    <row r="1957" spans="1:8" ht="39" x14ac:dyDescent="0.25">
      <c r="A1957" s="94">
        <f t="shared" si="32"/>
        <v>1947</v>
      </c>
      <c r="B1957" s="71" t="s">
        <v>452</v>
      </c>
      <c r="C1957" s="71" t="s">
        <v>178</v>
      </c>
      <c r="D1957" s="103" t="s">
        <v>2600</v>
      </c>
      <c r="E1957" s="111" t="s">
        <v>576</v>
      </c>
      <c r="F1957" s="92" t="s">
        <v>2557</v>
      </c>
      <c r="G1957" s="112">
        <v>15000</v>
      </c>
      <c r="H1957" s="71"/>
    </row>
    <row r="1958" spans="1:8" ht="39" x14ac:dyDescent="0.25">
      <c r="A1958" s="94">
        <f t="shared" si="32"/>
        <v>1948</v>
      </c>
      <c r="B1958" s="71" t="s">
        <v>452</v>
      </c>
      <c r="C1958" s="71" t="s">
        <v>178</v>
      </c>
      <c r="D1958" s="103" t="s">
        <v>2600</v>
      </c>
      <c r="E1958" s="111" t="s">
        <v>576</v>
      </c>
      <c r="F1958" s="92" t="s">
        <v>2557</v>
      </c>
      <c r="G1958" s="112">
        <v>15000</v>
      </c>
      <c r="H1958" s="71"/>
    </row>
    <row r="1959" spans="1:8" ht="39" x14ac:dyDescent="0.25">
      <c r="A1959" s="94">
        <f t="shared" ref="A1959:A2022" si="33">ROW(A1949)</f>
        <v>1949</v>
      </c>
      <c r="B1959" s="71" t="s">
        <v>452</v>
      </c>
      <c r="C1959" s="71" t="s">
        <v>105</v>
      </c>
      <c r="D1959" s="103" t="s">
        <v>2601</v>
      </c>
      <c r="E1959" s="111" t="s">
        <v>576</v>
      </c>
      <c r="F1959" s="92" t="s">
        <v>2557</v>
      </c>
      <c r="G1959" s="112">
        <v>15000</v>
      </c>
      <c r="H1959" s="71"/>
    </row>
    <row r="1960" spans="1:8" ht="39" x14ac:dyDescent="0.25">
      <c r="A1960" s="94">
        <f t="shared" si="33"/>
        <v>1950</v>
      </c>
      <c r="B1960" s="71" t="s">
        <v>452</v>
      </c>
      <c r="C1960" s="71" t="s">
        <v>105</v>
      </c>
      <c r="D1960" s="103" t="s">
        <v>2602</v>
      </c>
      <c r="E1960" s="111" t="s">
        <v>576</v>
      </c>
      <c r="F1960" s="92" t="s">
        <v>2557</v>
      </c>
      <c r="G1960" s="112">
        <v>15000</v>
      </c>
      <c r="H1960" s="71"/>
    </row>
    <row r="1961" spans="1:8" ht="39" x14ac:dyDescent="0.25">
      <c r="A1961" s="94">
        <f t="shared" si="33"/>
        <v>1951</v>
      </c>
      <c r="B1961" s="71" t="s">
        <v>452</v>
      </c>
      <c r="C1961" s="71" t="s">
        <v>2603</v>
      </c>
      <c r="D1961" s="103" t="s">
        <v>2604</v>
      </c>
      <c r="E1961" s="111" t="s">
        <v>576</v>
      </c>
      <c r="F1961" s="92" t="s">
        <v>2557</v>
      </c>
      <c r="G1961" s="112">
        <v>15000</v>
      </c>
      <c r="H1961" s="71"/>
    </row>
    <row r="1962" spans="1:8" ht="39" x14ac:dyDescent="0.25">
      <c r="A1962" s="94">
        <f t="shared" si="33"/>
        <v>1952</v>
      </c>
      <c r="B1962" s="71" t="s">
        <v>452</v>
      </c>
      <c r="C1962" s="71" t="s">
        <v>178</v>
      </c>
      <c r="D1962" s="103" t="s">
        <v>2605</v>
      </c>
      <c r="E1962" s="111" t="s">
        <v>576</v>
      </c>
      <c r="F1962" s="92" t="s">
        <v>2557</v>
      </c>
      <c r="G1962" s="112">
        <v>15000</v>
      </c>
      <c r="H1962" s="71"/>
    </row>
    <row r="1963" spans="1:8" ht="39" x14ac:dyDescent="0.25">
      <c r="A1963" s="94">
        <f t="shared" si="33"/>
        <v>1953</v>
      </c>
      <c r="B1963" s="71" t="s">
        <v>452</v>
      </c>
      <c r="C1963" s="71" t="s">
        <v>178</v>
      </c>
      <c r="D1963" s="103" t="s">
        <v>2605</v>
      </c>
      <c r="E1963" s="111" t="s">
        <v>576</v>
      </c>
      <c r="F1963" s="92" t="s">
        <v>2557</v>
      </c>
      <c r="G1963" s="112">
        <v>15000</v>
      </c>
      <c r="H1963" s="71"/>
    </row>
    <row r="1964" spans="1:8" ht="39" x14ac:dyDescent="0.25">
      <c r="A1964" s="94">
        <f t="shared" si="33"/>
        <v>1954</v>
      </c>
      <c r="B1964" s="71" t="s">
        <v>452</v>
      </c>
      <c r="C1964" s="71" t="s">
        <v>278</v>
      </c>
      <c r="D1964" s="103" t="s">
        <v>2606</v>
      </c>
      <c r="E1964" s="111" t="s">
        <v>576</v>
      </c>
      <c r="F1964" s="92" t="s">
        <v>2557</v>
      </c>
      <c r="G1964" s="112">
        <v>15000</v>
      </c>
      <c r="H1964" s="71"/>
    </row>
    <row r="1965" spans="1:8" ht="39" x14ac:dyDescent="0.25">
      <c r="A1965" s="94">
        <f t="shared" si="33"/>
        <v>1955</v>
      </c>
      <c r="B1965" s="71" t="s">
        <v>452</v>
      </c>
      <c r="C1965" s="71" t="s">
        <v>278</v>
      </c>
      <c r="D1965" s="103" t="s">
        <v>2606</v>
      </c>
      <c r="E1965" s="111" t="s">
        <v>576</v>
      </c>
      <c r="F1965" s="92" t="s">
        <v>2557</v>
      </c>
      <c r="G1965" s="112">
        <v>15000</v>
      </c>
      <c r="H1965" s="71"/>
    </row>
    <row r="1966" spans="1:8" ht="39" x14ac:dyDescent="0.25">
      <c r="A1966" s="94">
        <f t="shared" si="33"/>
        <v>1956</v>
      </c>
      <c r="B1966" s="71" t="s">
        <v>452</v>
      </c>
      <c r="C1966" s="71" t="s">
        <v>86</v>
      </c>
      <c r="D1966" s="103" t="s">
        <v>2607</v>
      </c>
      <c r="E1966" s="111" t="s">
        <v>576</v>
      </c>
      <c r="F1966" s="92" t="s">
        <v>2557</v>
      </c>
      <c r="G1966" s="112">
        <v>15000</v>
      </c>
      <c r="H1966" s="71"/>
    </row>
    <row r="1967" spans="1:8" ht="39" x14ac:dyDescent="0.25">
      <c r="A1967" s="94">
        <f t="shared" si="33"/>
        <v>1957</v>
      </c>
      <c r="B1967" s="71" t="s">
        <v>452</v>
      </c>
      <c r="C1967" s="71" t="s">
        <v>86</v>
      </c>
      <c r="D1967" s="103" t="s">
        <v>2607</v>
      </c>
      <c r="E1967" s="111" t="s">
        <v>576</v>
      </c>
      <c r="F1967" s="92" t="s">
        <v>2557</v>
      </c>
      <c r="G1967" s="112">
        <v>15000</v>
      </c>
      <c r="H1967" s="71"/>
    </row>
    <row r="1968" spans="1:8" ht="39" x14ac:dyDescent="0.25">
      <c r="A1968" s="94">
        <f t="shared" si="33"/>
        <v>1958</v>
      </c>
      <c r="B1968" s="71" t="s">
        <v>452</v>
      </c>
      <c r="C1968" s="71" t="s">
        <v>86</v>
      </c>
      <c r="D1968" s="103" t="s">
        <v>1459</v>
      </c>
      <c r="E1968" s="111" t="s">
        <v>576</v>
      </c>
      <c r="F1968" s="92" t="s">
        <v>2557</v>
      </c>
      <c r="G1968" s="112">
        <v>15000</v>
      </c>
      <c r="H1968" s="71"/>
    </row>
    <row r="1969" spans="1:8" ht="39" x14ac:dyDescent="0.25">
      <c r="A1969" s="94">
        <f t="shared" si="33"/>
        <v>1959</v>
      </c>
      <c r="B1969" s="71" t="s">
        <v>452</v>
      </c>
      <c r="C1969" s="71" t="s">
        <v>86</v>
      </c>
      <c r="D1969" s="103" t="s">
        <v>1422</v>
      </c>
      <c r="E1969" s="111" t="s">
        <v>576</v>
      </c>
      <c r="F1969" s="92" t="s">
        <v>2557</v>
      </c>
      <c r="G1969" s="112">
        <v>15000</v>
      </c>
      <c r="H1969" s="71"/>
    </row>
    <row r="1970" spans="1:8" ht="39" x14ac:dyDescent="0.25">
      <c r="A1970" s="94">
        <f t="shared" si="33"/>
        <v>1960</v>
      </c>
      <c r="B1970" s="71" t="s">
        <v>452</v>
      </c>
      <c r="C1970" s="71" t="s">
        <v>178</v>
      </c>
      <c r="D1970" s="103" t="s">
        <v>1384</v>
      </c>
      <c r="E1970" s="111" t="s">
        <v>576</v>
      </c>
      <c r="F1970" s="92" t="s">
        <v>2557</v>
      </c>
      <c r="G1970" s="112">
        <v>15000</v>
      </c>
      <c r="H1970" s="71"/>
    </row>
    <row r="1971" spans="1:8" ht="39" x14ac:dyDescent="0.25">
      <c r="A1971" s="94">
        <f t="shared" si="33"/>
        <v>1961</v>
      </c>
      <c r="B1971" s="71" t="s">
        <v>452</v>
      </c>
      <c r="C1971" s="71" t="s">
        <v>278</v>
      </c>
      <c r="D1971" s="103" t="s">
        <v>2608</v>
      </c>
      <c r="E1971" s="111" t="s">
        <v>576</v>
      </c>
      <c r="F1971" s="92" t="s">
        <v>2557</v>
      </c>
      <c r="G1971" s="112">
        <v>15000</v>
      </c>
      <c r="H1971" s="71"/>
    </row>
    <row r="1972" spans="1:8" ht="39" x14ac:dyDescent="0.25">
      <c r="A1972" s="94">
        <f t="shared" si="33"/>
        <v>1962</v>
      </c>
      <c r="B1972" s="71" t="s">
        <v>452</v>
      </c>
      <c r="C1972" s="71" t="s">
        <v>86</v>
      </c>
      <c r="D1972" s="103" t="s">
        <v>2609</v>
      </c>
      <c r="E1972" s="111" t="s">
        <v>576</v>
      </c>
      <c r="F1972" s="92" t="s">
        <v>2557</v>
      </c>
      <c r="G1972" s="112">
        <v>15000</v>
      </c>
      <c r="H1972" s="71"/>
    </row>
    <row r="1973" spans="1:8" ht="39" x14ac:dyDescent="0.25">
      <c r="A1973" s="94">
        <f t="shared" si="33"/>
        <v>1963</v>
      </c>
      <c r="B1973" s="71" t="s">
        <v>452</v>
      </c>
      <c r="C1973" s="71" t="s">
        <v>86</v>
      </c>
      <c r="D1973" s="103" t="s">
        <v>2609</v>
      </c>
      <c r="E1973" s="111" t="s">
        <v>576</v>
      </c>
      <c r="F1973" s="92" t="s">
        <v>2557</v>
      </c>
      <c r="G1973" s="112">
        <v>15000</v>
      </c>
      <c r="H1973" s="71"/>
    </row>
    <row r="1974" spans="1:8" ht="39" x14ac:dyDescent="0.25">
      <c r="A1974" s="94">
        <f t="shared" si="33"/>
        <v>1964</v>
      </c>
      <c r="B1974" s="71" t="s">
        <v>452</v>
      </c>
      <c r="C1974" s="71" t="s">
        <v>121</v>
      </c>
      <c r="D1974" s="103" t="s">
        <v>1472</v>
      </c>
      <c r="E1974" s="111" t="s">
        <v>576</v>
      </c>
      <c r="F1974" s="92" t="s">
        <v>2557</v>
      </c>
      <c r="G1974" s="112">
        <v>15000</v>
      </c>
      <c r="H1974" s="71"/>
    </row>
    <row r="1975" spans="1:8" ht="39" x14ac:dyDescent="0.25">
      <c r="A1975" s="94">
        <f t="shared" si="33"/>
        <v>1965</v>
      </c>
      <c r="B1975" s="71" t="s">
        <v>452</v>
      </c>
      <c r="C1975" s="71" t="s">
        <v>86</v>
      </c>
      <c r="D1975" s="103" t="s">
        <v>1468</v>
      </c>
      <c r="E1975" s="111" t="s">
        <v>576</v>
      </c>
      <c r="F1975" s="92" t="s">
        <v>2557</v>
      </c>
      <c r="G1975" s="112">
        <v>15000</v>
      </c>
      <c r="H1975" s="71"/>
    </row>
    <row r="1976" spans="1:8" ht="39" x14ac:dyDescent="0.25">
      <c r="A1976" s="94">
        <f t="shared" si="33"/>
        <v>1966</v>
      </c>
      <c r="B1976" s="71" t="s">
        <v>452</v>
      </c>
      <c r="C1976" s="71" t="s">
        <v>86</v>
      </c>
      <c r="D1976" s="103" t="s">
        <v>2610</v>
      </c>
      <c r="E1976" s="111" t="s">
        <v>576</v>
      </c>
      <c r="F1976" s="92" t="s">
        <v>2557</v>
      </c>
      <c r="G1976" s="112">
        <v>15000</v>
      </c>
      <c r="H1976" s="71"/>
    </row>
    <row r="1977" spans="1:8" ht="39" x14ac:dyDescent="0.25">
      <c r="A1977" s="94">
        <f t="shared" si="33"/>
        <v>1967</v>
      </c>
      <c r="B1977" s="71" t="s">
        <v>452</v>
      </c>
      <c r="C1977" s="71" t="s">
        <v>86</v>
      </c>
      <c r="D1977" s="103" t="s">
        <v>2610</v>
      </c>
      <c r="E1977" s="111" t="s">
        <v>576</v>
      </c>
      <c r="F1977" s="92" t="s">
        <v>2557</v>
      </c>
      <c r="G1977" s="112">
        <v>15000</v>
      </c>
      <c r="H1977" s="71"/>
    </row>
    <row r="1978" spans="1:8" ht="39" x14ac:dyDescent="0.25">
      <c r="A1978" s="94">
        <f t="shared" si="33"/>
        <v>1968</v>
      </c>
      <c r="B1978" s="71" t="s">
        <v>452</v>
      </c>
      <c r="C1978" s="71" t="s">
        <v>86</v>
      </c>
      <c r="D1978" s="103" t="s">
        <v>1414</v>
      </c>
      <c r="E1978" s="111" t="s">
        <v>576</v>
      </c>
      <c r="F1978" s="92" t="s">
        <v>2557</v>
      </c>
      <c r="G1978" s="112">
        <v>15000</v>
      </c>
      <c r="H1978" s="71"/>
    </row>
    <row r="1979" spans="1:8" ht="39" x14ac:dyDescent="0.25">
      <c r="A1979" s="94">
        <f t="shared" si="33"/>
        <v>1969</v>
      </c>
      <c r="B1979" s="71" t="s">
        <v>452</v>
      </c>
      <c r="C1979" s="71" t="s">
        <v>150</v>
      </c>
      <c r="D1979" s="103" t="s">
        <v>1448</v>
      </c>
      <c r="E1979" s="111" t="s">
        <v>576</v>
      </c>
      <c r="F1979" s="92" t="s">
        <v>2557</v>
      </c>
      <c r="G1979" s="112">
        <v>15000</v>
      </c>
      <c r="H1979" s="71"/>
    </row>
    <row r="1980" spans="1:8" ht="39" x14ac:dyDescent="0.25">
      <c r="A1980" s="94">
        <f t="shared" si="33"/>
        <v>1970</v>
      </c>
      <c r="B1980" s="71" t="s">
        <v>452</v>
      </c>
      <c r="C1980" s="71" t="s">
        <v>86</v>
      </c>
      <c r="D1980" s="103" t="s">
        <v>1411</v>
      </c>
      <c r="E1980" s="111" t="s">
        <v>576</v>
      </c>
      <c r="F1980" s="92" t="s">
        <v>2557</v>
      </c>
      <c r="G1980" s="112">
        <v>15000</v>
      </c>
      <c r="H1980" s="71"/>
    </row>
    <row r="1981" spans="1:8" ht="39" x14ac:dyDescent="0.25">
      <c r="A1981" s="94">
        <f t="shared" si="33"/>
        <v>1971</v>
      </c>
      <c r="B1981" s="71" t="s">
        <v>452</v>
      </c>
      <c r="C1981" s="71" t="s">
        <v>121</v>
      </c>
      <c r="D1981" s="103" t="s">
        <v>1470</v>
      </c>
      <c r="E1981" s="111" t="s">
        <v>576</v>
      </c>
      <c r="F1981" s="92" t="s">
        <v>2557</v>
      </c>
      <c r="G1981" s="112">
        <v>15000</v>
      </c>
      <c r="H1981" s="71"/>
    </row>
    <row r="1982" spans="1:8" ht="39" x14ac:dyDescent="0.25">
      <c r="A1982" s="94">
        <f t="shared" si="33"/>
        <v>1972</v>
      </c>
      <c r="B1982" s="71" t="s">
        <v>452</v>
      </c>
      <c r="C1982" s="71" t="s">
        <v>278</v>
      </c>
      <c r="D1982" s="103" t="s">
        <v>2611</v>
      </c>
      <c r="E1982" s="111" t="s">
        <v>576</v>
      </c>
      <c r="F1982" s="92" t="s">
        <v>2557</v>
      </c>
      <c r="G1982" s="112">
        <v>15000</v>
      </c>
      <c r="H1982" s="71"/>
    </row>
    <row r="1983" spans="1:8" ht="39" x14ac:dyDescent="0.25">
      <c r="A1983" s="94">
        <f t="shared" si="33"/>
        <v>1973</v>
      </c>
      <c r="B1983" s="71" t="s">
        <v>452</v>
      </c>
      <c r="C1983" s="71" t="s">
        <v>121</v>
      </c>
      <c r="D1983" s="103" t="s">
        <v>1473</v>
      </c>
      <c r="E1983" s="111" t="s">
        <v>576</v>
      </c>
      <c r="F1983" s="92" t="s">
        <v>2557</v>
      </c>
      <c r="G1983" s="112">
        <v>15000</v>
      </c>
      <c r="H1983" s="71"/>
    </row>
    <row r="1984" spans="1:8" ht="39" x14ac:dyDescent="0.25">
      <c r="A1984" s="94">
        <f t="shared" si="33"/>
        <v>1974</v>
      </c>
      <c r="B1984" s="71" t="s">
        <v>452</v>
      </c>
      <c r="C1984" s="71" t="s">
        <v>86</v>
      </c>
      <c r="D1984" s="103" t="s">
        <v>1481</v>
      </c>
      <c r="E1984" s="111" t="s">
        <v>576</v>
      </c>
      <c r="F1984" s="92" t="s">
        <v>2557</v>
      </c>
      <c r="G1984" s="112">
        <v>15000</v>
      </c>
      <c r="H1984" s="71"/>
    </row>
    <row r="1985" spans="1:8" ht="39" x14ac:dyDescent="0.25">
      <c r="A1985" s="94">
        <f t="shared" si="33"/>
        <v>1975</v>
      </c>
      <c r="B1985" s="71" t="s">
        <v>452</v>
      </c>
      <c r="C1985" s="71" t="s">
        <v>86</v>
      </c>
      <c r="D1985" s="103" t="s">
        <v>2612</v>
      </c>
      <c r="E1985" s="111" t="s">
        <v>576</v>
      </c>
      <c r="F1985" s="92" t="s">
        <v>2557</v>
      </c>
      <c r="G1985" s="112">
        <v>15000</v>
      </c>
      <c r="H1985" s="71"/>
    </row>
    <row r="1986" spans="1:8" ht="39" x14ac:dyDescent="0.25">
      <c r="A1986" s="94">
        <f t="shared" si="33"/>
        <v>1976</v>
      </c>
      <c r="B1986" s="71" t="s">
        <v>452</v>
      </c>
      <c r="C1986" s="71" t="s">
        <v>86</v>
      </c>
      <c r="D1986" s="103" t="s">
        <v>2612</v>
      </c>
      <c r="E1986" s="111" t="s">
        <v>576</v>
      </c>
      <c r="F1986" s="92" t="s">
        <v>2557</v>
      </c>
      <c r="G1986" s="112">
        <v>15000</v>
      </c>
      <c r="H1986" s="71"/>
    </row>
    <row r="1987" spans="1:8" ht="39" x14ac:dyDescent="0.25">
      <c r="A1987" s="94">
        <f t="shared" si="33"/>
        <v>1977</v>
      </c>
      <c r="B1987" s="71" t="s">
        <v>452</v>
      </c>
      <c r="C1987" s="71" t="s">
        <v>178</v>
      </c>
      <c r="D1987" s="103" t="s">
        <v>2613</v>
      </c>
      <c r="E1987" s="111" t="s">
        <v>576</v>
      </c>
      <c r="F1987" s="92" t="s">
        <v>2557</v>
      </c>
      <c r="G1987" s="112">
        <v>15000</v>
      </c>
      <c r="H1987" s="71"/>
    </row>
    <row r="1988" spans="1:8" ht="39" x14ac:dyDescent="0.25">
      <c r="A1988" s="94">
        <f t="shared" si="33"/>
        <v>1978</v>
      </c>
      <c r="B1988" s="71" t="s">
        <v>452</v>
      </c>
      <c r="C1988" s="71" t="s">
        <v>178</v>
      </c>
      <c r="D1988" s="103" t="s">
        <v>2613</v>
      </c>
      <c r="E1988" s="111" t="s">
        <v>576</v>
      </c>
      <c r="F1988" s="92" t="s">
        <v>2557</v>
      </c>
      <c r="G1988" s="112">
        <v>15000</v>
      </c>
      <c r="H1988" s="71"/>
    </row>
    <row r="1989" spans="1:8" ht="39" x14ac:dyDescent="0.25">
      <c r="A1989" s="94">
        <f t="shared" si="33"/>
        <v>1979</v>
      </c>
      <c r="B1989" s="71" t="s">
        <v>452</v>
      </c>
      <c r="C1989" s="71" t="s">
        <v>86</v>
      </c>
      <c r="D1989" s="103" t="s">
        <v>2614</v>
      </c>
      <c r="E1989" s="111" t="s">
        <v>576</v>
      </c>
      <c r="F1989" s="92" t="s">
        <v>2557</v>
      </c>
      <c r="G1989" s="112">
        <v>15000</v>
      </c>
      <c r="H1989" s="71"/>
    </row>
    <row r="1990" spans="1:8" ht="39" x14ac:dyDescent="0.25">
      <c r="A1990" s="94">
        <f t="shared" si="33"/>
        <v>1980</v>
      </c>
      <c r="B1990" s="71" t="s">
        <v>452</v>
      </c>
      <c r="C1990" s="71" t="s">
        <v>86</v>
      </c>
      <c r="D1990" s="103" t="s">
        <v>2614</v>
      </c>
      <c r="E1990" s="111" t="s">
        <v>576</v>
      </c>
      <c r="F1990" s="92" t="s">
        <v>2557</v>
      </c>
      <c r="G1990" s="112">
        <v>15000</v>
      </c>
      <c r="H1990" s="71"/>
    </row>
    <row r="1991" spans="1:8" ht="39" x14ac:dyDescent="0.25">
      <c r="A1991" s="94">
        <f t="shared" si="33"/>
        <v>1981</v>
      </c>
      <c r="B1991" s="71" t="s">
        <v>452</v>
      </c>
      <c r="C1991" s="71" t="s">
        <v>278</v>
      </c>
      <c r="D1991" s="103" t="s">
        <v>2615</v>
      </c>
      <c r="E1991" s="111" t="s">
        <v>576</v>
      </c>
      <c r="F1991" s="92" t="s">
        <v>2557</v>
      </c>
      <c r="G1991" s="112">
        <v>15000</v>
      </c>
      <c r="H1991" s="71"/>
    </row>
    <row r="1992" spans="1:8" ht="39" x14ac:dyDescent="0.25">
      <c r="A1992" s="94">
        <f t="shared" si="33"/>
        <v>1982</v>
      </c>
      <c r="B1992" s="71" t="s">
        <v>452</v>
      </c>
      <c r="C1992" s="71" t="s">
        <v>278</v>
      </c>
      <c r="D1992" s="103" t="s">
        <v>2615</v>
      </c>
      <c r="E1992" s="111" t="s">
        <v>576</v>
      </c>
      <c r="F1992" s="92" t="s">
        <v>2557</v>
      </c>
      <c r="G1992" s="112">
        <v>15000</v>
      </c>
      <c r="H1992" s="71"/>
    </row>
    <row r="1993" spans="1:8" ht="39" x14ac:dyDescent="0.25">
      <c r="A1993" s="94">
        <f t="shared" si="33"/>
        <v>1983</v>
      </c>
      <c r="B1993" s="71" t="s">
        <v>452</v>
      </c>
      <c r="C1993" s="71" t="s">
        <v>278</v>
      </c>
      <c r="D1993" s="103" t="s">
        <v>2616</v>
      </c>
      <c r="E1993" s="111" t="s">
        <v>576</v>
      </c>
      <c r="F1993" s="92" t="s">
        <v>2557</v>
      </c>
      <c r="G1993" s="112">
        <v>15000</v>
      </c>
      <c r="H1993" s="71"/>
    </row>
    <row r="1994" spans="1:8" ht="39" x14ac:dyDescent="0.25">
      <c r="A1994" s="94">
        <f t="shared" si="33"/>
        <v>1984</v>
      </c>
      <c r="B1994" s="71" t="s">
        <v>452</v>
      </c>
      <c r="C1994" s="71" t="s">
        <v>105</v>
      </c>
      <c r="D1994" s="103" t="s">
        <v>2617</v>
      </c>
      <c r="E1994" s="111" t="s">
        <v>576</v>
      </c>
      <c r="F1994" s="92" t="s">
        <v>2557</v>
      </c>
      <c r="G1994" s="112">
        <v>15000</v>
      </c>
      <c r="H1994" s="71"/>
    </row>
    <row r="1995" spans="1:8" ht="39" x14ac:dyDescent="0.25">
      <c r="A1995" s="94">
        <f t="shared" si="33"/>
        <v>1985</v>
      </c>
      <c r="B1995" s="71" t="s">
        <v>452</v>
      </c>
      <c r="C1995" s="71" t="s">
        <v>105</v>
      </c>
      <c r="D1995" s="103" t="s">
        <v>2617</v>
      </c>
      <c r="E1995" s="111" t="s">
        <v>576</v>
      </c>
      <c r="F1995" s="92" t="s">
        <v>2557</v>
      </c>
      <c r="G1995" s="112">
        <v>15000</v>
      </c>
      <c r="H1995" s="71"/>
    </row>
    <row r="1996" spans="1:8" ht="39" x14ac:dyDescent="0.25">
      <c r="A1996" s="94">
        <f t="shared" si="33"/>
        <v>1986</v>
      </c>
      <c r="B1996" s="71" t="s">
        <v>452</v>
      </c>
      <c r="C1996" s="71" t="s">
        <v>121</v>
      </c>
      <c r="D1996" s="103" t="s">
        <v>2618</v>
      </c>
      <c r="E1996" s="111" t="s">
        <v>576</v>
      </c>
      <c r="F1996" s="92" t="s">
        <v>2557</v>
      </c>
      <c r="G1996" s="112">
        <v>15000</v>
      </c>
      <c r="H1996" s="71"/>
    </row>
    <row r="1997" spans="1:8" ht="39" x14ac:dyDescent="0.25">
      <c r="A1997" s="94">
        <f t="shared" si="33"/>
        <v>1987</v>
      </c>
      <c r="B1997" s="71" t="s">
        <v>452</v>
      </c>
      <c r="C1997" s="71" t="s">
        <v>121</v>
      </c>
      <c r="D1997" s="103" t="s">
        <v>2618</v>
      </c>
      <c r="E1997" s="111" t="s">
        <v>576</v>
      </c>
      <c r="F1997" s="92" t="s">
        <v>2557</v>
      </c>
      <c r="G1997" s="112">
        <v>15000</v>
      </c>
      <c r="H1997" s="71"/>
    </row>
    <row r="1998" spans="1:8" ht="39" x14ac:dyDescent="0.25">
      <c r="A1998" s="94">
        <f t="shared" si="33"/>
        <v>1988</v>
      </c>
      <c r="B1998" s="71" t="s">
        <v>452</v>
      </c>
      <c r="C1998" s="71" t="s">
        <v>86</v>
      </c>
      <c r="D1998" s="103" t="s">
        <v>2619</v>
      </c>
      <c r="E1998" s="111" t="s">
        <v>576</v>
      </c>
      <c r="F1998" s="92" t="s">
        <v>2557</v>
      </c>
      <c r="G1998" s="112">
        <v>15000</v>
      </c>
      <c r="H1998" s="71"/>
    </row>
    <row r="1999" spans="1:8" ht="39" x14ac:dyDescent="0.25">
      <c r="A1999" s="94">
        <f t="shared" si="33"/>
        <v>1989</v>
      </c>
      <c r="B1999" s="71" t="s">
        <v>452</v>
      </c>
      <c r="C1999" s="71" t="s">
        <v>86</v>
      </c>
      <c r="D1999" s="103" t="s">
        <v>2619</v>
      </c>
      <c r="E1999" s="111" t="s">
        <v>576</v>
      </c>
      <c r="F1999" s="92" t="s">
        <v>2557</v>
      </c>
      <c r="G1999" s="112">
        <v>15000</v>
      </c>
      <c r="H1999" s="71"/>
    </row>
    <row r="2000" spans="1:8" ht="39" x14ac:dyDescent="0.25">
      <c r="A2000" s="94">
        <f t="shared" si="33"/>
        <v>1990</v>
      </c>
      <c r="B2000" s="71" t="s">
        <v>452</v>
      </c>
      <c r="C2000" s="71" t="s">
        <v>121</v>
      </c>
      <c r="D2000" s="103" t="s">
        <v>2620</v>
      </c>
      <c r="E2000" s="111" t="s">
        <v>576</v>
      </c>
      <c r="F2000" s="92" t="s">
        <v>2557</v>
      </c>
      <c r="G2000" s="112">
        <v>15000</v>
      </c>
      <c r="H2000" s="71"/>
    </row>
    <row r="2001" spans="1:8" ht="39" x14ac:dyDescent="0.25">
      <c r="A2001" s="94">
        <f t="shared" si="33"/>
        <v>1991</v>
      </c>
      <c r="B2001" s="71" t="s">
        <v>452</v>
      </c>
      <c r="C2001" s="71" t="s">
        <v>121</v>
      </c>
      <c r="D2001" s="103" t="s">
        <v>2620</v>
      </c>
      <c r="E2001" s="111" t="s">
        <v>576</v>
      </c>
      <c r="F2001" s="92" t="s">
        <v>2557</v>
      </c>
      <c r="G2001" s="112">
        <v>15000</v>
      </c>
      <c r="H2001" s="71"/>
    </row>
    <row r="2002" spans="1:8" ht="39" x14ac:dyDescent="0.25">
      <c r="A2002" s="94">
        <f t="shared" si="33"/>
        <v>1992</v>
      </c>
      <c r="B2002" s="71" t="s">
        <v>452</v>
      </c>
      <c r="C2002" s="71" t="s">
        <v>278</v>
      </c>
      <c r="D2002" s="103" t="s">
        <v>2621</v>
      </c>
      <c r="E2002" s="111" t="s">
        <v>576</v>
      </c>
      <c r="F2002" s="92" t="s">
        <v>2557</v>
      </c>
      <c r="G2002" s="112">
        <v>15000</v>
      </c>
      <c r="H2002" s="71"/>
    </row>
    <row r="2003" spans="1:8" ht="39" x14ac:dyDescent="0.25">
      <c r="A2003" s="94">
        <f t="shared" si="33"/>
        <v>1993</v>
      </c>
      <c r="B2003" s="71" t="s">
        <v>452</v>
      </c>
      <c r="C2003" s="71" t="s">
        <v>278</v>
      </c>
      <c r="D2003" s="103" t="s">
        <v>2621</v>
      </c>
      <c r="E2003" s="111" t="s">
        <v>576</v>
      </c>
      <c r="F2003" s="92" t="s">
        <v>2557</v>
      </c>
      <c r="G2003" s="112">
        <v>15000</v>
      </c>
      <c r="H2003" s="71"/>
    </row>
    <row r="2004" spans="1:8" ht="39" x14ac:dyDescent="0.25">
      <c r="A2004" s="94">
        <f t="shared" si="33"/>
        <v>1994</v>
      </c>
      <c r="B2004" s="71" t="s">
        <v>452</v>
      </c>
      <c r="C2004" s="71" t="s">
        <v>109</v>
      </c>
      <c r="D2004" s="103" t="s">
        <v>1478</v>
      </c>
      <c r="E2004" s="111" t="s">
        <v>576</v>
      </c>
      <c r="F2004" s="92" t="s">
        <v>2557</v>
      </c>
      <c r="G2004" s="112">
        <v>15000</v>
      </c>
      <c r="H2004" s="71"/>
    </row>
    <row r="2005" spans="1:8" ht="39" x14ac:dyDescent="0.25">
      <c r="A2005" s="94">
        <f t="shared" si="33"/>
        <v>1995</v>
      </c>
      <c r="B2005" s="71" t="s">
        <v>452</v>
      </c>
      <c r="C2005" s="71" t="s">
        <v>86</v>
      </c>
      <c r="D2005" s="103" t="s">
        <v>1452</v>
      </c>
      <c r="E2005" s="111" t="s">
        <v>576</v>
      </c>
      <c r="F2005" s="92" t="s">
        <v>2557</v>
      </c>
      <c r="G2005" s="112">
        <v>15000</v>
      </c>
      <c r="H2005" s="71"/>
    </row>
    <row r="2006" spans="1:8" ht="39" x14ac:dyDescent="0.25">
      <c r="A2006" s="94">
        <f t="shared" si="33"/>
        <v>1996</v>
      </c>
      <c r="B2006" s="71" t="s">
        <v>452</v>
      </c>
      <c r="C2006" s="71" t="s">
        <v>109</v>
      </c>
      <c r="D2006" s="103" t="s">
        <v>1445</v>
      </c>
      <c r="E2006" s="111" t="s">
        <v>576</v>
      </c>
      <c r="F2006" s="92" t="s">
        <v>2557</v>
      </c>
      <c r="G2006" s="112">
        <v>15000</v>
      </c>
      <c r="H2006" s="71"/>
    </row>
    <row r="2007" spans="1:8" ht="39" x14ac:dyDescent="0.25">
      <c r="A2007" s="94">
        <f t="shared" si="33"/>
        <v>1997</v>
      </c>
      <c r="B2007" s="71" t="s">
        <v>452</v>
      </c>
      <c r="C2007" s="71" t="s">
        <v>86</v>
      </c>
      <c r="D2007" s="103" t="s">
        <v>1381</v>
      </c>
      <c r="E2007" s="111" t="s">
        <v>576</v>
      </c>
      <c r="F2007" s="92" t="s">
        <v>2557</v>
      </c>
      <c r="G2007" s="112">
        <v>15000</v>
      </c>
      <c r="H2007" s="71"/>
    </row>
    <row r="2008" spans="1:8" ht="39" x14ac:dyDescent="0.25">
      <c r="A2008" s="94">
        <f t="shared" si="33"/>
        <v>1998</v>
      </c>
      <c r="B2008" s="71" t="s">
        <v>452</v>
      </c>
      <c r="C2008" s="71" t="s">
        <v>105</v>
      </c>
      <c r="D2008" s="103" t="s">
        <v>2622</v>
      </c>
      <c r="E2008" s="111" t="s">
        <v>576</v>
      </c>
      <c r="F2008" s="92" t="s">
        <v>2557</v>
      </c>
      <c r="G2008" s="112">
        <v>15000</v>
      </c>
      <c r="H2008" s="71"/>
    </row>
    <row r="2009" spans="1:8" ht="39" x14ac:dyDescent="0.25">
      <c r="A2009" s="94">
        <f t="shared" si="33"/>
        <v>1999</v>
      </c>
      <c r="B2009" s="71" t="s">
        <v>452</v>
      </c>
      <c r="C2009" s="71" t="s">
        <v>105</v>
      </c>
      <c r="D2009" s="103" t="s">
        <v>2622</v>
      </c>
      <c r="E2009" s="111" t="s">
        <v>576</v>
      </c>
      <c r="F2009" s="92" t="s">
        <v>2557</v>
      </c>
      <c r="G2009" s="112">
        <v>15000</v>
      </c>
      <c r="H2009" s="71"/>
    </row>
    <row r="2010" spans="1:8" ht="39" x14ac:dyDescent="0.25">
      <c r="A2010" s="94">
        <f t="shared" si="33"/>
        <v>2000</v>
      </c>
      <c r="B2010" s="71" t="s">
        <v>452</v>
      </c>
      <c r="C2010" s="71" t="s">
        <v>178</v>
      </c>
      <c r="D2010" s="103" t="s">
        <v>1396</v>
      </c>
      <c r="E2010" s="111" t="s">
        <v>576</v>
      </c>
      <c r="F2010" s="92" t="s">
        <v>2557</v>
      </c>
      <c r="G2010" s="112">
        <v>15000</v>
      </c>
      <c r="H2010" s="71"/>
    </row>
    <row r="2011" spans="1:8" ht="39" x14ac:dyDescent="0.25">
      <c r="A2011" s="94">
        <f t="shared" si="33"/>
        <v>2001</v>
      </c>
      <c r="B2011" s="71" t="s">
        <v>452</v>
      </c>
      <c r="C2011" s="71" t="s">
        <v>2623</v>
      </c>
      <c r="D2011" s="103" t="s">
        <v>2624</v>
      </c>
      <c r="E2011" s="111" t="s">
        <v>576</v>
      </c>
      <c r="F2011" s="92" t="s">
        <v>2557</v>
      </c>
      <c r="G2011" s="112">
        <v>15000</v>
      </c>
      <c r="H2011" s="71"/>
    </row>
    <row r="2012" spans="1:8" ht="39" x14ac:dyDescent="0.25">
      <c r="A2012" s="94">
        <f t="shared" si="33"/>
        <v>2002</v>
      </c>
      <c r="B2012" s="71" t="s">
        <v>452</v>
      </c>
      <c r="C2012" s="71" t="s">
        <v>278</v>
      </c>
      <c r="D2012" s="103" t="s">
        <v>2625</v>
      </c>
      <c r="E2012" s="111" t="s">
        <v>576</v>
      </c>
      <c r="F2012" s="92" t="s">
        <v>2557</v>
      </c>
      <c r="G2012" s="112">
        <v>15000</v>
      </c>
      <c r="H2012" s="71"/>
    </row>
    <row r="2013" spans="1:8" ht="39" x14ac:dyDescent="0.25">
      <c r="A2013" s="94">
        <f t="shared" si="33"/>
        <v>2003</v>
      </c>
      <c r="B2013" s="71" t="s">
        <v>452</v>
      </c>
      <c r="C2013" s="71" t="s">
        <v>109</v>
      </c>
      <c r="D2013" s="103" t="s">
        <v>1449</v>
      </c>
      <c r="E2013" s="111" t="s">
        <v>576</v>
      </c>
      <c r="F2013" s="92" t="s">
        <v>2557</v>
      </c>
      <c r="G2013" s="112">
        <v>15000</v>
      </c>
      <c r="H2013" s="71"/>
    </row>
    <row r="2014" spans="1:8" ht="39" x14ac:dyDescent="0.25">
      <c r="A2014" s="94">
        <f t="shared" si="33"/>
        <v>2004</v>
      </c>
      <c r="B2014" s="71" t="s">
        <v>452</v>
      </c>
      <c r="C2014" s="71" t="s">
        <v>86</v>
      </c>
      <c r="D2014" s="103" t="s">
        <v>1400</v>
      </c>
      <c r="E2014" s="111" t="s">
        <v>576</v>
      </c>
      <c r="F2014" s="92" t="s">
        <v>2557</v>
      </c>
      <c r="G2014" s="112">
        <v>15000</v>
      </c>
      <c r="H2014" s="71"/>
    </row>
    <row r="2015" spans="1:8" ht="39" x14ac:dyDescent="0.25">
      <c r="A2015" s="94">
        <f t="shared" si="33"/>
        <v>2005</v>
      </c>
      <c r="B2015" s="71" t="s">
        <v>452</v>
      </c>
      <c r="C2015" s="71" t="s">
        <v>86</v>
      </c>
      <c r="D2015" s="103" t="s">
        <v>1390</v>
      </c>
      <c r="E2015" s="111" t="s">
        <v>576</v>
      </c>
      <c r="F2015" s="92" t="s">
        <v>2557</v>
      </c>
      <c r="G2015" s="112">
        <v>15000</v>
      </c>
      <c r="H2015" s="71"/>
    </row>
    <row r="2016" spans="1:8" ht="39" x14ac:dyDescent="0.25">
      <c r="A2016" s="94">
        <f t="shared" si="33"/>
        <v>2006</v>
      </c>
      <c r="B2016" s="71" t="s">
        <v>452</v>
      </c>
      <c r="C2016" s="71" t="s">
        <v>178</v>
      </c>
      <c r="D2016" s="103" t="s">
        <v>2626</v>
      </c>
      <c r="E2016" s="111" t="s">
        <v>576</v>
      </c>
      <c r="F2016" s="92" t="s">
        <v>2557</v>
      </c>
      <c r="G2016" s="112">
        <v>15000</v>
      </c>
      <c r="H2016" s="71"/>
    </row>
    <row r="2017" spans="1:8" ht="39" x14ac:dyDescent="0.25">
      <c r="A2017" s="94">
        <f t="shared" si="33"/>
        <v>2007</v>
      </c>
      <c r="B2017" s="71" t="s">
        <v>452</v>
      </c>
      <c r="C2017" s="71" t="s">
        <v>178</v>
      </c>
      <c r="D2017" s="103" t="s">
        <v>2626</v>
      </c>
      <c r="E2017" s="111" t="s">
        <v>576</v>
      </c>
      <c r="F2017" s="92" t="s">
        <v>2557</v>
      </c>
      <c r="G2017" s="112">
        <v>15000</v>
      </c>
      <c r="H2017" s="71"/>
    </row>
    <row r="2018" spans="1:8" ht="39" x14ac:dyDescent="0.25">
      <c r="A2018" s="94">
        <f t="shared" si="33"/>
        <v>2008</v>
      </c>
      <c r="B2018" s="71" t="s">
        <v>452</v>
      </c>
      <c r="C2018" s="71" t="s">
        <v>86</v>
      </c>
      <c r="D2018" s="103" t="s">
        <v>2627</v>
      </c>
      <c r="E2018" s="111" t="s">
        <v>576</v>
      </c>
      <c r="F2018" s="92" t="s">
        <v>2557</v>
      </c>
      <c r="G2018" s="112">
        <v>15000</v>
      </c>
      <c r="H2018" s="71"/>
    </row>
    <row r="2019" spans="1:8" ht="39" x14ac:dyDescent="0.25">
      <c r="A2019" s="94">
        <f t="shared" si="33"/>
        <v>2009</v>
      </c>
      <c r="B2019" s="71" t="s">
        <v>452</v>
      </c>
      <c r="C2019" s="71" t="s">
        <v>86</v>
      </c>
      <c r="D2019" s="103" t="s">
        <v>2627</v>
      </c>
      <c r="E2019" s="111" t="s">
        <v>576</v>
      </c>
      <c r="F2019" s="92" t="s">
        <v>2557</v>
      </c>
      <c r="G2019" s="112">
        <v>15000</v>
      </c>
      <c r="H2019" s="71"/>
    </row>
    <row r="2020" spans="1:8" ht="39" x14ac:dyDescent="0.25">
      <c r="A2020" s="94">
        <f t="shared" si="33"/>
        <v>2010</v>
      </c>
      <c r="B2020" s="71" t="s">
        <v>452</v>
      </c>
      <c r="C2020" s="71" t="s">
        <v>86</v>
      </c>
      <c r="D2020" s="103" t="s">
        <v>2628</v>
      </c>
      <c r="E2020" s="111" t="s">
        <v>576</v>
      </c>
      <c r="F2020" s="92" t="s">
        <v>2557</v>
      </c>
      <c r="G2020" s="112">
        <v>15000</v>
      </c>
      <c r="H2020" s="71"/>
    </row>
    <row r="2021" spans="1:8" ht="39" x14ac:dyDescent="0.25">
      <c r="A2021" s="94">
        <f t="shared" si="33"/>
        <v>2011</v>
      </c>
      <c r="B2021" s="71" t="s">
        <v>452</v>
      </c>
      <c r="C2021" s="71" t="s">
        <v>86</v>
      </c>
      <c r="D2021" s="103" t="s">
        <v>1477</v>
      </c>
      <c r="E2021" s="111" t="s">
        <v>576</v>
      </c>
      <c r="F2021" s="92" t="s">
        <v>2557</v>
      </c>
      <c r="G2021" s="112">
        <v>15000</v>
      </c>
      <c r="H2021" s="71"/>
    </row>
    <row r="2022" spans="1:8" ht="39" x14ac:dyDescent="0.25">
      <c r="A2022" s="94">
        <f t="shared" si="33"/>
        <v>2012</v>
      </c>
      <c r="B2022" s="71" t="s">
        <v>452</v>
      </c>
      <c r="C2022" s="71" t="s">
        <v>278</v>
      </c>
      <c r="D2022" s="103" t="s">
        <v>2629</v>
      </c>
      <c r="E2022" s="111" t="s">
        <v>576</v>
      </c>
      <c r="F2022" s="92" t="s">
        <v>2557</v>
      </c>
      <c r="G2022" s="112">
        <v>15000</v>
      </c>
      <c r="H2022" s="71"/>
    </row>
    <row r="2023" spans="1:8" ht="39" x14ac:dyDescent="0.25">
      <c r="A2023" s="94">
        <f t="shared" ref="A2023:A2086" si="34">ROW(A2013)</f>
        <v>2013</v>
      </c>
      <c r="B2023" s="71" t="s">
        <v>452</v>
      </c>
      <c r="C2023" s="71" t="s">
        <v>86</v>
      </c>
      <c r="D2023" s="103" t="s">
        <v>1461</v>
      </c>
      <c r="E2023" s="111" t="s">
        <v>576</v>
      </c>
      <c r="F2023" s="92" t="s">
        <v>2557</v>
      </c>
      <c r="G2023" s="112">
        <v>15000</v>
      </c>
      <c r="H2023" s="71"/>
    </row>
    <row r="2024" spans="1:8" ht="39" x14ac:dyDescent="0.25">
      <c r="A2024" s="94">
        <f t="shared" si="34"/>
        <v>2014</v>
      </c>
      <c r="B2024" s="71" t="s">
        <v>452</v>
      </c>
      <c r="C2024" s="71" t="s">
        <v>86</v>
      </c>
      <c r="D2024" s="103" t="s">
        <v>2630</v>
      </c>
      <c r="E2024" s="111" t="s">
        <v>576</v>
      </c>
      <c r="F2024" s="92" t="s">
        <v>2557</v>
      </c>
      <c r="G2024" s="112">
        <v>15000</v>
      </c>
      <c r="H2024" s="71"/>
    </row>
    <row r="2025" spans="1:8" ht="39" x14ac:dyDescent="0.25">
      <c r="A2025" s="94">
        <f t="shared" si="34"/>
        <v>2015</v>
      </c>
      <c r="B2025" s="71" t="s">
        <v>452</v>
      </c>
      <c r="C2025" s="71" t="s">
        <v>86</v>
      </c>
      <c r="D2025" s="103" t="s">
        <v>2630</v>
      </c>
      <c r="E2025" s="111" t="s">
        <v>576</v>
      </c>
      <c r="F2025" s="92" t="s">
        <v>2557</v>
      </c>
      <c r="G2025" s="112">
        <v>15000</v>
      </c>
      <c r="H2025" s="71"/>
    </row>
    <row r="2026" spans="1:8" ht="39" x14ac:dyDescent="0.25">
      <c r="A2026" s="94">
        <f t="shared" si="34"/>
        <v>2016</v>
      </c>
      <c r="B2026" s="71" t="s">
        <v>452</v>
      </c>
      <c r="C2026" s="71" t="s">
        <v>86</v>
      </c>
      <c r="D2026" s="103" t="s">
        <v>1430</v>
      </c>
      <c r="E2026" s="111" t="s">
        <v>576</v>
      </c>
      <c r="F2026" s="92" t="s">
        <v>2557</v>
      </c>
      <c r="G2026" s="112">
        <v>15000</v>
      </c>
      <c r="H2026" s="71"/>
    </row>
    <row r="2027" spans="1:8" ht="39" x14ac:dyDescent="0.25">
      <c r="A2027" s="94">
        <f t="shared" si="34"/>
        <v>2017</v>
      </c>
      <c r="B2027" s="71" t="s">
        <v>452</v>
      </c>
      <c r="C2027" s="71" t="s">
        <v>178</v>
      </c>
      <c r="D2027" s="103" t="s">
        <v>2631</v>
      </c>
      <c r="E2027" s="111" t="s">
        <v>576</v>
      </c>
      <c r="F2027" s="92" t="s">
        <v>2557</v>
      </c>
      <c r="G2027" s="112">
        <v>15000</v>
      </c>
      <c r="H2027" s="71"/>
    </row>
    <row r="2028" spans="1:8" ht="39" x14ac:dyDescent="0.25">
      <c r="A2028" s="94">
        <f t="shared" si="34"/>
        <v>2018</v>
      </c>
      <c r="B2028" s="71" t="s">
        <v>452</v>
      </c>
      <c r="C2028" s="71" t="s">
        <v>178</v>
      </c>
      <c r="D2028" s="103" t="s">
        <v>2631</v>
      </c>
      <c r="E2028" s="111" t="s">
        <v>576</v>
      </c>
      <c r="F2028" s="92" t="s">
        <v>2557</v>
      </c>
      <c r="G2028" s="112">
        <v>15000</v>
      </c>
      <c r="H2028" s="71"/>
    </row>
    <row r="2029" spans="1:8" ht="39" x14ac:dyDescent="0.25">
      <c r="A2029" s="94">
        <f t="shared" si="34"/>
        <v>2019</v>
      </c>
      <c r="B2029" s="71" t="s">
        <v>452</v>
      </c>
      <c r="C2029" s="71" t="s">
        <v>86</v>
      </c>
      <c r="D2029" s="103" t="s">
        <v>2632</v>
      </c>
      <c r="E2029" s="111" t="s">
        <v>576</v>
      </c>
      <c r="F2029" s="92" t="s">
        <v>2557</v>
      </c>
      <c r="G2029" s="112">
        <v>15000</v>
      </c>
      <c r="H2029" s="71"/>
    </row>
    <row r="2030" spans="1:8" ht="39" x14ac:dyDescent="0.25">
      <c r="A2030" s="94">
        <f t="shared" si="34"/>
        <v>2020</v>
      </c>
      <c r="B2030" s="71" t="s">
        <v>452</v>
      </c>
      <c r="C2030" s="71" t="s">
        <v>86</v>
      </c>
      <c r="D2030" s="103" t="s">
        <v>2632</v>
      </c>
      <c r="E2030" s="111" t="s">
        <v>576</v>
      </c>
      <c r="F2030" s="92" t="s">
        <v>2557</v>
      </c>
      <c r="G2030" s="112">
        <v>15000</v>
      </c>
      <c r="H2030" s="71"/>
    </row>
    <row r="2031" spans="1:8" ht="39" x14ac:dyDescent="0.25">
      <c r="A2031" s="94">
        <f t="shared" si="34"/>
        <v>2021</v>
      </c>
      <c r="B2031" s="71" t="s">
        <v>452</v>
      </c>
      <c r="C2031" s="71" t="s">
        <v>278</v>
      </c>
      <c r="D2031" s="103" t="s">
        <v>1399</v>
      </c>
      <c r="E2031" s="111" t="s">
        <v>576</v>
      </c>
      <c r="F2031" s="92" t="s">
        <v>2557</v>
      </c>
      <c r="G2031" s="112">
        <v>15000</v>
      </c>
      <c r="H2031" s="71"/>
    </row>
    <row r="2032" spans="1:8" ht="39" x14ac:dyDescent="0.25">
      <c r="A2032" s="94">
        <f t="shared" si="34"/>
        <v>2022</v>
      </c>
      <c r="B2032" s="71" t="s">
        <v>452</v>
      </c>
      <c r="C2032" s="71" t="s">
        <v>86</v>
      </c>
      <c r="D2032" s="103" t="s">
        <v>1418</v>
      </c>
      <c r="E2032" s="111" t="s">
        <v>576</v>
      </c>
      <c r="F2032" s="92" t="s">
        <v>2557</v>
      </c>
      <c r="G2032" s="112">
        <v>15000</v>
      </c>
      <c r="H2032" s="71"/>
    </row>
    <row r="2033" spans="1:8" ht="39" x14ac:dyDescent="0.25">
      <c r="A2033" s="94">
        <f t="shared" si="34"/>
        <v>2023</v>
      </c>
      <c r="B2033" s="71" t="s">
        <v>452</v>
      </c>
      <c r="C2033" s="71" t="s">
        <v>86</v>
      </c>
      <c r="D2033" s="103" t="s">
        <v>1433</v>
      </c>
      <c r="E2033" s="111" t="s">
        <v>576</v>
      </c>
      <c r="F2033" s="92" t="s">
        <v>2557</v>
      </c>
      <c r="G2033" s="112">
        <v>15000</v>
      </c>
      <c r="H2033" s="71"/>
    </row>
    <row r="2034" spans="1:8" ht="39" x14ac:dyDescent="0.25">
      <c r="A2034" s="94">
        <f t="shared" si="34"/>
        <v>2024</v>
      </c>
      <c r="B2034" s="71" t="s">
        <v>452</v>
      </c>
      <c r="C2034" s="71" t="s">
        <v>86</v>
      </c>
      <c r="D2034" s="103" t="s">
        <v>1450</v>
      </c>
      <c r="E2034" s="111" t="s">
        <v>576</v>
      </c>
      <c r="F2034" s="92" t="s">
        <v>2557</v>
      </c>
      <c r="G2034" s="112">
        <v>15000</v>
      </c>
      <c r="H2034" s="71"/>
    </row>
    <row r="2035" spans="1:8" ht="39" x14ac:dyDescent="0.25">
      <c r="A2035" s="94">
        <f t="shared" si="34"/>
        <v>2025</v>
      </c>
      <c r="B2035" s="71" t="s">
        <v>452</v>
      </c>
      <c r="C2035" s="71" t="s">
        <v>109</v>
      </c>
      <c r="D2035" s="103" t="s">
        <v>2633</v>
      </c>
      <c r="E2035" s="111" t="s">
        <v>576</v>
      </c>
      <c r="F2035" s="92" t="s">
        <v>2557</v>
      </c>
      <c r="G2035" s="112">
        <v>15000</v>
      </c>
      <c r="H2035" s="71"/>
    </row>
    <row r="2036" spans="1:8" ht="39" x14ac:dyDescent="0.25">
      <c r="A2036" s="94">
        <f t="shared" si="34"/>
        <v>2026</v>
      </c>
      <c r="B2036" s="71" t="s">
        <v>452</v>
      </c>
      <c r="C2036" s="71" t="s">
        <v>109</v>
      </c>
      <c r="D2036" s="103" t="s">
        <v>2633</v>
      </c>
      <c r="E2036" s="111" t="s">
        <v>576</v>
      </c>
      <c r="F2036" s="92" t="s">
        <v>2557</v>
      </c>
      <c r="G2036" s="112">
        <v>15000</v>
      </c>
      <c r="H2036" s="71"/>
    </row>
    <row r="2037" spans="1:8" ht="39" x14ac:dyDescent="0.25">
      <c r="A2037" s="94">
        <f t="shared" si="34"/>
        <v>2027</v>
      </c>
      <c r="B2037" s="71" t="s">
        <v>452</v>
      </c>
      <c r="C2037" s="71" t="s">
        <v>109</v>
      </c>
      <c r="D2037" s="103" t="s">
        <v>2634</v>
      </c>
      <c r="E2037" s="111" t="s">
        <v>576</v>
      </c>
      <c r="F2037" s="92" t="s">
        <v>2557</v>
      </c>
      <c r="G2037" s="112">
        <v>15000</v>
      </c>
      <c r="H2037" s="71"/>
    </row>
    <row r="2038" spans="1:8" ht="39" x14ac:dyDescent="0.25">
      <c r="A2038" s="94">
        <f t="shared" si="34"/>
        <v>2028</v>
      </c>
      <c r="B2038" s="71" t="s">
        <v>452</v>
      </c>
      <c r="C2038" s="71" t="s">
        <v>109</v>
      </c>
      <c r="D2038" s="103" t="s">
        <v>2635</v>
      </c>
      <c r="E2038" s="111" t="s">
        <v>576</v>
      </c>
      <c r="F2038" s="92" t="s">
        <v>2557</v>
      </c>
      <c r="G2038" s="112">
        <v>15000</v>
      </c>
      <c r="H2038" s="71"/>
    </row>
    <row r="2039" spans="1:8" ht="39" x14ac:dyDescent="0.25">
      <c r="A2039" s="94">
        <f t="shared" si="34"/>
        <v>2029</v>
      </c>
      <c r="B2039" s="71" t="s">
        <v>452</v>
      </c>
      <c r="C2039" s="71" t="s">
        <v>168</v>
      </c>
      <c r="D2039" s="103" t="s">
        <v>2636</v>
      </c>
      <c r="E2039" s="111" t="s">
        <v>576</v>
      </c>
      <c r="F2039" s="92" t="s">
        <v>2557</v>
      </c>
      <c r="G2039" s="112">
        <v>15000</v>
      </c>
      <c r="H2039" s="71"/>
    </row>
    <row r="2040" spans="1:8" ht="39" x14ac:dyDescent="0.25">
      <c r="A2040" s="94">
        <f t="shared" si="34"/>
        <v>2030</v>
      </c>
      <c r="B2040" s="71" t="s">
        <v>452</v>
      </c>
      <c r="C2040" s="71" t="s">
        <v>168</v>
      </c>
      <c r="D2040" s="103" t="s">
        <v>2636</v>
      </c>
      <c r="E2040" s="111" t="s">
        <v>576</v>
      </c>
      <c r="F2040" s="92" t="s">
        <v>2557</v>
      </c>
      <c r="G2040" s="112">
        <v>15000</v>
      </c>
      <c r="H2040" s="71"/>
    </row>
    <row r="2041" spans="1:8" ht="39" x14ac:dyDescent="0.25">
      <c r="A2041" s="94">
        <f t="shared" si="34"/>
        <v>2031</v>
      </c>
      <c r="B2041" s="71" t="s">
        <v>452</v>
      </c>
      <c r="C2041" s="71" t="s">
        <v>178</v>
      </c>
      <c r="D2041" s="103" t="s">
        <v>2637</v>
      </c>
      <c r="E2041" s="111" t="s">
        <v>576</v>
      </c>
      <c r="F2041" s="92" t="s">
        <v>2557</v>
      </c>
      <c r="G2041" s="112">
        <v>15000</v>
      </c>
      <c r="H2041" s="71"/>
    </row>
    <row r="2042" spans="1:8" ht="39" x14ac:dyDescent="0.25">
      <c r="A2042" s="94">
        <f t="shared" si="34"/>
        <v>2032</v>
      </c>
      <c r="B2042" s="71" t="s">
        <v>452</v>
      </c>
      <c r="C2042" s="71" t="s">
        <v>105</v>
      </c>
      <c r="D2042" s="103" t="s">
        <v>2638</v>
      </c>
      <c r="E2042" s="111" t="s">
        <v>576</v>
      </c>
      <c r="F2042" s="92" t="s">
        <v>2557</v>
      </c>
      <c r="G2042" s="112">
        <v>15000</v>
      </c>
      <c r="H2042" s="71"/>
    </row>
    <row r="2043" spans="1:8" ht="39" x14ac:dyDescent="0.25">
      <c r="A2043" s="94">
        <f t="shared" si="34"/>
        <v>2033</v>
      </c>
      <c r="B2043" s="71" t="s">
        <v>452</v>
      </c>
      <c r="C2043" s="71" t="s">
        <v>105</v>
      </c>
      <c r="D2043" s="103" t="s">
        <v>2638</v>
      </c>
      <c r="E2043" s="111" t="s">
        <v>576</v>
      </c>
      <c r="F2043" s="92" t="s">
        <v>2557</v>
      </c>
      <c r="G2043" s="112">
        <v>15000</v>
      </c>
      <c r="H2043" s="71"/>
    </row>
    <row r="2044" spans="1:8" ht="39" x14ac:dyDescent="0.25">
      <c r="A2044" s="94">
        <f t="shared" si="34"/>
        <v>2034</v>
      </c>
      <c r="B2044" s="71" t="s">
        <v>452</v>
      </c>
      <c r="C2044" s="71" t="s">
        <v>86</v>
      </c>
      <c r="D2044" s="103" t="s">
        <v>1394</v>
      </c>
      <c r="E2044" s="111" t="s">
        <v>576</v>
      </c>
      <c r="F2044" s="92" t="s">
        <v>2557</v>
      </c>
      <c r="G2044" s="112">
        <v>15000</v>
      </c>
      <c r="H2044" s="71"/>
    </row>
    <row r="2045" spans="1:8" ht="39" x14ac:dyDescent="0.25">
      <c r="A2045" s="94">
        <f t="shared" si="34"/>
        <v>2035</v>
      </c>
      <c r="B2045" s="71" t="s">
        <v>452</v>
      </c>
      <c r="C2045" s="71" t="s">
        <v>86</v>
      </c>
      <c r="D2045" s="103" t="s">
        <v>1438</v>
      </c>
      <c r="E2045" s="111" t="s">
        <v>576</v>
      </c>
      <c r="F2045" s="92" t="s">
        <v>2557</v>
      </c>
      <c r="G2045" s="112">
        <v>15000</v>
      </c>
      <c r="H2045" s="71"/>
    </row>
    <row r="2046" spans="1:8" ht="39" x14ac:dyDescent="0.25">
      <c r="A2046" s="94">
        <f t="shared" si="34"/>
        <v>2036</v>
      </c>
      <c r="B2046" s="71" t="s">
        <v>452</v>
      </c>
      <c r="C2046" s="71" t="s">
        <v>278</v>
      </c>
      <c r="D2046" s="103" t="s">
        <v>2639</v>
      </c>
      <c r="E2046" s="111" t="s">
        <v>576</v>
      </c>
      <c r="F2046" s="92" t="s">
        <v>2557</v>
      </c>
      <c r="G2046" s="112">
        <v>15000</v>
      </c>
      <c r="H2046" s="71"/>
    </row>
    <row r="2047" spans="1:8" ht="39" x14ac:dyDescent="0.25">
      <c r="A2047" s="94">
        <f t="shared" si="34"/>
        <v>2037</v>
      </c>
      <c r="B2047" s="71" t="s">
        <v>452</v>
      </c>
      <c r="C2047" s="71" t="s">
        <v>278</v>
      </c>
      <c r="D2047" s="103" t="s">
        <v>2639</v>
      </c>
      <c r="E2047" s="111" t="s">
        <v>576</v>
      </c>
      <c r="F2047" s="92" t="s">
        <v>2557</v>
      </c>
      <c r="G2047" s="112">
        <v>15000</v>
      </c>
      <c r="H2047" s="71"/>
    </row>
    <row r="2048" spans="1:8" ht="39" x14ac:dyDescent="0.25">
      <c r="A2048" s="94">
        <f t="shared" si="34"/>
        <v>2038</v>
      </c>
      <c r="B2048" s="71" t="s">
        <v>452</v>
      </c>
      <c r="C2048" s="71" t="s">
        <v>86</v>
      </c>
      <c r="D2048" s="103" t="s">
        <v>2640</v>
      </c>
      <c r="E2048" s="111" t="s">
        <v>576</v>
      </c>
      <c r="F2048" s="92" t="s">
        <v>2557</v>
      </c>
      <c r="G2048" s="112">
        <v>15000</v>
      </c>
      <c r="H2048" s="71"/>
    </row>
    <row r="2049" spans="1:8" ht="39" x14ac:dyDescent="0.25">
      <c r="A2049" s="94">
        <f t="shared" si="34"/>
        <v>2039</v>
      </c>
      <c r="B2049" s="71" t="s">
        <v>452</v>
      </c>
      <c r="C2049" s="71" t="s">
        <v>86</v>
      </c>
      <c r="D2049" s="103" t="s">
        <v>2641</v>
      </c>
      <c r="E2049" s="111" t="s">
        <v>576</v>
      </c>
      <c r="F2049" s="92" t="s">
        <v>2557</v>
      </c>
      <c r="G2049" s="112">
        <v>15000</v>
      </c>
      <c r="H2049" s="71"/>
    </row>
    <row r="2050" spans="1:8" ht="39" x14ac:dyDescent="0.25">
      <c r="A2050" s="94">
        <f t="shared" si="34"/>
        <v>2040</v>
      </c>
      <c r="B2050" s="71" t="s">
        <v>452</v>
      </c>
      <c r="C2050" s="71" t="s">
        <v>86</v>
      </c>
      <c r="D2050" s="103" t="s">
        <v>2642</v>
      </c>
      <c r="E2050" s="111" t="s">
        <v>576</v>
      </c>
      <c r="F2050" s="92" t="s">
        <v>2557</v>
      </c>
      <c r="G2050" s="112">
        <v>15000</v>
      </c>
      <c r="H2050" s="71"/>
    </row>
    <row r="2051" spans="1:8" ht="39" x14ac:dyDescent="0.25">
      <c r="A2051" s="94">
        <f t="shared" si="34"/>
        <v>2041</v>
      </c>
      <c r="B2051" s="71" t="s">
        <v>452</v>
      </c>
      <c r="C2051" s="71" t="s">
        <v>86</v>
      </c>
      <c r="D2051" s="103" t="s">
        <v>2642</v>
      </c>
      <c r="E2051" s="111" t="s">
        <v>576</v>
      </c>
      <c r="F2051" s="92" t="s">
        <v>2557</v>
      </c>
      <c r="G2051" s="112">
        <v>15000</v>
      </c>
      <c r="H2051" s="71"/>
    </row>
    <row r="2052" spans="1:8" ht="39" x14ac:dyDescent="0.25">
      <c r="A2052" s="94">
        <f t="shared" si="34"/>
        <v>2042</v>
      </c>
      <c r="B2052" s="71" t="s">
        <v>452</v>
      </c>
      <c r="C2052" s="71" t="s">
        <v>109</v>
      </c>
      <c r="D2052" s="103" t="s">
        <v>2643</v>
      </c>
      <c r="E2052" s="111" t="s">
        <v>576</v>
      </c>
      <c r="F2052" s="92" t="s">
        <v>2557</v>
      </c>
      <c r="G2052" s="112">
        <v>15000</v>
      </c>
      <c r="H2052" s="71"/>
    </row>
    <row r="2053" spans="1:8" ht="39" x14ac:dyDescent="0.25">
      <c r="A2053" s="94">
        <f t="shared" si="34"/>
        <v>2043</v>
      </c>
      <c r="B2053" s="71" t="s">
        <v>452</v>
      </c>
      <c r="C2053" s="71" t="s">
        <v>109</v>
      </c>
      <c r="D2053" s="103" t="s">
        <v>2643</v>
      </c>
      <c r="E2053" s="111" t="s">
        <v>576</v>
      </c>
      <c r="F2053" s="92" t="s">
        <v>2557</v>
      </c>
      <c r="G2053" s="112">
        <v>15000</v>
      </c>
      <c r="H2053" s="71"/>
    </row>
    <row r="2054" spans="1:8" ht="39" x14ac:dyDescent="0.25">
      <c r="A2054" s="94">
        <f t="shared" si="34"/>
        <v>2044</v>
      </c>
      <c r="B2054" s="71" t="s">
        <v>452</v>
      </c>
      <c r="C2054" s="71" t="s">
        <v>86</v>
      </c>
      <c r="D2054" s="103" t="s">
        <v>2644</v>
      </c>
      <c r="E2054" s="111" t="s">
        <v>576</v>
      </c>
      <c r="F2054" s="92" t="s">
        <v>2557</v>
      </c>
      <c r="G2054" s="112">
        <v>15000</v>
      </c>
      <c r="H2054" s="71"/>
    </row>
    <row r="2055" spans="1:8" ht="39" x14ac:dyDescent="0.25">
      <c r="A2055" s="94">
        <f t="shared" si="34"/>
        <v>2045</v>
      </c>
      <c r="B2055" s="71" t="s">
        <v>452</v>
      </c>
      <c r="C2055" s="71" t="s">
        <v>86</v>
      </c>
      <c r="D2055" s="103" t="s">
        <v>2644</v>
      </c>
      <c r="E2055" s="111" t="s">
        <v>576</v>
      </c>
      <c r="F2055" s="92" t="s">
        <v>2557</v>
      </c>
      <c r="G2055" s="112">
        <v>15000</v>
      </c>
      <c r="H2055" s="71"/>
    </row>
    <row r="2056" spans="1:8" ht="39" x14ac:dyDescent="0.25">
      <c r="A2056" s="94">
        <f t="shared" si="34"/>
        <v>2046</v>
      </c>
      <c r="B2056" s="71" t="s">
        <v>452</v>
      </c>
      <c r="C2056" s="71" t="s">
        <v>86</v>
      </c>
      <c r="D2056" s="103" t="s">
        <v>1427</v>
      </c>
      <c r="E2056" s="111" t="s">
        <v>576</v>
      </c>
      <c r="F2056" s="92" t="s">
        <v>2557</v>
      </c>
      <c r="G2056" s="112">
        <v>15000</v>
      </c>
      <c r="H2056" s="71"/>
    </row>
    <row r="2057" spans="1:8" ht="39" x14ac:dyDescent="0.25">
      <c r="A2057" s="94">
        <f t="shared" si="34"/>
        <v>2047</v>
      </c>
      <c r="B2057" s="71" t="s">
        <v>452</v>
      </c>
      <c r="C2057" s="71" t="s">
        <v>121</v>
      </c>
      <c r="D2057" s="103" t="s">
        <v>2645</v>
      </c>
      <c r="E2057" s="111" t="s">
        <v>576</v>
      </c>
      <c r="F2057" s="92" t="s">
        <v>2557</v>
      </c>
      <c r="G2057" s="112">
        <v>15000</v>
      </c>
      <c r="H2057" s="71"/>
    </row>
    <row r="2058" spans="1:8" ht="39" x14ac:dyDescent="0.25">
      <c r="A2058" s="94">
        <f t="shared" si="34"/>
        <v>2048</v>
      </c>
      <c r="B2058" s="71" t="s">
        <v>452</v>
      </c>
      <c r="C2058" s="71" t="s">
        <v>121</v>
      </c>
      <c r="D2058" s="103" t="s">
        <v>2645</v>
      </c>
      <c r="E2058" s="111" t="s">
        <v>576</v>
      </c>
      <c r="F2058" s="92" t="s">
        <v>2557</v>
      </c>
      <c r="G2058" s="112">
        <v>15000</v>
      </c>
      <c r="H2058" s="71"/>
    </row>
    <row r="2059" spans="1:8" ht="39" x14ac:dyDescent="0.25">
      <c r="A2059" s="94">
        <f t="shared" si="34"/>
        <v>2049</v>
      </c>
      <c r="B2059" s="71" t="s">
        <v>452</v>
      </c>
      <c r="C2059" s="71" t="s">
        <v>117</v>
      </c>
      <c r="D2059" s="103" t="s">
        <v>1382</v>
      </c>
      <c r="E2059" s="111" t="s">
        <v>576</v>
      </c>
      <c r="F2059" s="92" t="s">
        <v>2557</v>
      </c>
      <c r="G2059" s="112">
        <v>15000</v>
      </c>
      <c r="H2059" s="71"/>
    </row>
    <row r="2060" spans="1:8" ht="39" x14ac:dyDescent="0.25">
      <c r="A2060" s="94">
        <f t="shared" si="34"/>
        <v>2050</v>
      </c>
      <c r="B2060" s="71" t="s">
        <v>452</v>
      </c>
      <c r="C2060" s="71" t="s">
        <v>278</v>
      </c>
      <c r="D2060" s="103" t="s">
        <v>2646</v>
      </c>
      <c r="E2060" s="111" t="s">
        <v>576</v>
      </c>
      <c r="F2060" s="92" t="s">
        <v>2557</v>
      </c>
      <c r="G2060" s="112">
        <v>15000</v>
      </c>
      <c r="H2060" s="71"/>
    </row>
    <row r="2061" spans="1:8" ht="39" x14ac:dyDescent="0.25">
      <c r="A2061" s="94">
        <f t="shared" si="34"/>
        <v>2051</v>
      </c>
      <c r="B2061" s="71" t="s">
        <v>452</v>
      </c>
      <c r="C2061" s="71" t="s">
        <v>278</v>
      </c>
      <c r="D2061" s="103" t="s">
        <v>2646</v>
      </c>
      <c r="E2061" s="111" t="s">
        <v>576</v>
      </c>
      <c r="F2061" s="92" t="s">
        <v>2557</v>
      </c>
      <c r="G2061" s="112">
        <v>15000</v>
      </c>
      <c r="H2061" s="71"/>
    </row>
    <row r="2062" spans="1:8" ht="39" x14ac:dyDescent="0.25">
      <c r="A2062" s="94">
        <f t="shared" si="34"/>
        <v>2052</v>
      </c>
      <c r="B2062" s="71" t="s">
        <v>452</v>
      </c>
      <c r="C2062" s="71" t="s">
        <v>86</v>
      </c>
      <c r="D2062" s="103" t="s">
        <v>2647</v>
      </c>
      <c r="E2062" s="111" t="s">
        <v>576</v>
      </c>
      <c r="F2062" s="92" t="s">
        <v>2557</v>
      </c>
      <c r="G2062" s="112">
        <v>15000</v>
      </c>
      <c r="H2062" s="71"/>
    </row>
    <row r="2063" spans="1:8" ht="39" x14ac:dyDescent="0.25">
      <c r="A2063" s="94">
        <f t="shared" si="34"/>
        <v>2053</v>
      </c>
      <c r="B2063" s="71" t="s">
        <v>452</v>
      </c>
      <c r="C2063" s="71" t="s">
        <v>86</v>
      </c>
      <c r="D2063" s="103" t="s">
        <v>2647</v>
      </c>
      <c r="E2063" s="111" t="s">
        <v>576</v>
      </c>
      <c r="F2063" s="92" t="s">
        <v>2557</v>
      </c>
      <c r="G2063" s="112">
        <v>15000</v>
      </c>
      <c r="H2063" s="71"/>
    </row>
    <row r="2064" spans="1:8" ht="39" x14ac:dyDescent="0.25">
      <c r="A2064" s="94">
        <f t="shared" si="34"/>
        <v>2054</v>
      </c>
      <c r="B2064" s="71" t="s">
        <v>452</v>
      </c>
      <c r="C2064" s="71" t="s">
        <v>86</v>
      </c>
      <c r="D2064" s="103" t="s">
        <v>2648</v>
      </c>
      <c r="E2064" s="111" t="s">
        <v>576</v>
      </c>
      <c r="F2064" s="92" t="s">
        <v>2557</v>
      </c>
      <c r="G2064" s="112">
        <v>15000</v>
      </c>
      <c r="H2064" s="71"/>
    </row>
    <row r="2065" spans="1:8" ht="39" x14ac:dyDescent="0.25">
      <c r="A2065" s="94">
        <f t="shared" si="34"/>
        <v>2055</v>
      </c>
      <c r="B2065" s="71" t="s">
        <v>452</v>
      </c>
      <c r="C2065" s="71" t="s">
        <v>86</v>
      </c>
      <c r="D2065" s="103" t="s">
        <v>2648</v>
      </c>
      <c r="E2065" s="111" t="s">
        <v>576</v>
      </c>
      <c r="F2065" s="92" t="s">
        <v>2557</v>
      </c>
      <c r="G2065" s="112">
        <v>15000</v>
      </c>
      <c r="H2065" s="71"/>
    </row>
    <row r="2066" spans="1:8" ht="39" x14ac:dyDescent="0.25">
      <c r="A2066" s="94">
        <f t="shared" si="34"/>
        <v>2056</v>
      </c>
      <c r="B2066" s="71" t="s">
        <v>452</v>
      </c>
      <c r="C2066" s="71" t="s">
        <v>178</v>
      </c>
      <c r="D2066" s="103" t="s">
        <v>1398</v>
      </c>
      <c r="E2066" s="111" t="s">
        <v>576</v>
      </c>
      <c r="F2066" s="92" t="s">
        <v>2557</v>
      </c>
      <c r="G2066" s="112">
        <v>15000</v>
      </c>
      <c r="H2066" s="71"/>
    </row>
    <row r="2067" spans="1:8" ht="39" x14ac:dyDescent="0.25">
      <c r="A2067" s="94">
        <f t="shared" si="34"/>
        <v>2057</v>
      </c>
      <c r="B2067" s="71" t="s">
        <v>452</v>
      </c>
      <c r="C2067" s="71" t="s">
        <v>117</v>
      </c>
      <c r="D2067" s="103" t="s">
        <v>2649</v>
      </c>
      <c r="E2067" s="111" t="s">
        <v>576</v>
      </c>
      <c r="F2067" s="92" t="s">
        <v>2557</v>
      </c>
      <c r="G2067" s="112">
        <v>15000</v>
      </c>
      <c r="H2067" s="71"/>
    </row>
    <row r="2068" spans="1:8" ht="39" x14ac:dyDescent="0.25">
      <c r="A2068" s="94">
        <f t="shared" si="34"/>
        <v>2058</v>
      </c>
      <c r="B2068" s="71" t="s">
        <v>452</v>
      </c>
      <c r="C2068" s="71" t="s">
        <v>117</v>
      </c>
      <c r="D2068" s="103" t="s">
        <v>2649</v>
      </c>
      <c r="E2068" s="111" t="s">
        <v>576</v>
      </c>
      <c r="F2068" s="92" t="s">
        <v>2557</v>
      </c>
      <c r="G2068" s="112">
        <v>15000</v>
      </c>
      <c r="H2068" s="71"/>
    </row>
    <row r="2069" spans="1:8" ht="39" x14ac:dyDescent="0.25">
      <c r="A2069" s="94">
        <f t="shared" si="34"/>
        <v>2059</v>
      </c>
      <c r="B2069" s="71" t="s">
        <v>452</v>
      </c>
      <c r="C2069" s="71" t="s">
        <v>178</v>
      </c>
      <c r="D2069" s="103" t="s">
        <v>2650</v>
      </c>
      <c r="E2069" s="111" t="s">
        <v>576</v>
      </c>
      <c r="F2069" s="92" t="s">
        <v>2557</v>
      </c>
      <c r="G2069" s="112">
        <v>15000</v>
      </c>
      <c r="H2069" s="71"/>
    </row>
    <row r="2070" spans="1:8" ht="39" x14ac:dyDescent="0.25">
      <c r="A2070" s="94">
        <f t="shared" si="34"/>
        <v>2060</v>
      </c>
      <c r="B2070" s="71" t="s">
        <v>452</v>
      </c>
      <c r="C2070" s="71" t="s">
        <v>86</v>
      </c>
      <c r="D2070" s="103" t="s">
        <v>2651</v>
      </c>
      <c r="E2070" s="111" t="s">
        <v>576</v>
      </c>
      <c r="F2070" s="92" t="s">
        <v>2557</v>
      </c>
      <c r="G2070" s="112">
        <v>15000</v>
      </c>
      <c r="H2070" s="71"/>
    </row>
    <row r="2071" spans="1:8" ht="39" x14ac:dyDescent="0.25">
      <c r="A2071" s="94">
        <f t="shared" si="34"/>
        <v>2061</v>
      </c>
      <c r="B2071" s="71" t="s">
        <v>452</v>
      </c>
      <c r="C2071" s="71" t="s">
        <v>86</v>
      </c>
      <c r="D2071" s="103" t="s">
        <v>2651</v>
      </c>
      <c r="E2071" s="111" t="s">
        <v>576</v>
      </c>
      <c r="F2071" s="92" t="s">
        <v>2557</v>
      </c>
      <c r="G2071" s="112">
        <v>15000</v>
      </c>
      <c r="H2071" s="71"/>
    </row>
    <row r="2072" spans="1:8" ht="39" x14ac:dyDescent="0.25">
      <c r="A2072" s="94">
        <f t="shared" si="34"/>
        <v>2062</v>
      </c>
      <c r="B2072" s="71" t="s">
        <v>452</v>
      </c>
      <c r="C2072" s="71" t="s">
        <v>178</v>
      </c>
      <c r="D2072" s="103" t="s">
        <v>1401</v>
      </c>
      <c r="E2072" s="111" t="s">
        <v>576</v>
      </c>
      <c r="F2072" s="92" t="s">
        <v>2557</v>
      </c>
      <c r="G2072" s="112">
        <v>15000</v>
      </c>
      <c r="H2072" s="71"/>
    </row>
    <row r="2073" spans="1:8" ht="39" x14ac:dyDescent="0.25">
      <c r="A2073" s="94">
        <f t="shared" si="34"/>
        <v>2063</v>
      </c>
      <c r="B2073" s="71" t="s">
        <v>452</v>
      </c>
      <c r="C2073" s="71" t="s">
        <v>168</v>
      </c>
      <c r="D2073" s="103" t="s">
        <v>2652</v>
      </c>
      <c r="E2073" s="111" t="s">
        <v>576</v>
      </c>
      <c r="F2073" s="92" t="s">
        <v>2557</v>
      </c>
      <c r="G2073" s="112">
        <v>15000</v>
      </c>
      <c r="H2073" s="71"/>
    </row>
    <row r="2074" spans="1:8" ht="39" x14ac:dyDescent="0.25">
      <c r="A2074" s="94">
        <f t="shared" si="34"/>
        <v>2064</v>
      </c>
      <c r="B2074" s="71" t="s">
        <v>452</v>
      </c>
      <c r="C2074" s="71" t="s">
        <v>168</v>
      </c>
      <c r="D2074" s="103" t="s">
        <v>2652</v>
      </c>
      <c r="E2074" s="111" t="s">
        <v>576</v>
      </c>
      <c r="F2074" s="92" t="s">
        <v>2557</v>
      </c>
      <c r="G2074" s="112">
        <v>15000</v>
      </c>
      <c r="H2074" s="71"/>
    </row>
    <row r="2075" spans="1:8" ht="39" x14ac:dyDescent="0.25">
      <c r="A2075" s="94">
        <f t="shared" si="34"/>
        <v>2065</v>
      </c>
      <c r="B2075" s="71" t="s">
        <v>452</v>
      </c>
      <c r="C2075" s="71" t="s">
        <v>2653</v>
      </c>
      <c r="D2075" s="103" t="s">
        <v>2654</v>
      </c>
      <c r="E2075" s="111" t="s">
        <v>576</v>
      </c>
      <c r="F2075" s="92" t="s">
        <v>2557</v>
      </c>
      <c r="G2075" s="112">
        <v>11250</v>
      </c>
      <c r="H2075" s="71"/>
    </row>
    <row r="2076" spans="1:8" ht="39" x14ac:dyDescent="0.25">
      <c r="A2076" s="94">
        <f t="shared" si="34"/>
        <v>2066</v>
      </c>
      <c r="B2076" s="71" t="s">
        <v>452</v>
      </c>
      <c r="C2076" s="71" t="s">
        <v>86</v>
      </c>
      <c r="D2076" s="103" t="s">
        <v>1421</v>
      </c>
      <c r="E2076" s="111" t="s">
        <v>576</v>
      </c>
      <c r="F2076" s="92" t="s">
        <v>2557</v>
      </c>
      <c r="G2076" s="112">
        <v>15000</v>
      </c>
      <c r="H2076" s="71"/>
    </row>
    <row r="2077" spans="1:8" ht="39" x14ac:dyDescent="0.25">
      <c r="A2077" s="94">
        <f t="shared" si="34"/>
        <v>2067</v>
      </c>
      <c r="B2077" s="71" t="s">
        <v>452</v>
      </c>
      <c r="C2077" s="71" t="s">
        <v>121</v>
      </c>
      <c r="D2077" s="103" t="s">
        <v>1464</v>
      </c>
      <c r="E2077" s="111" t="s">
        <v>576</v>
      </c>
      <c r="F2077" s="92" t="s">
        <v>2557</v>
      </c>
      <c r="G2077" s="112">
        <v>15000</v>
      </c>
      <c r="H2077" s="71"/>
    </row>
    <row r="2078" spans="1:8" ht="39" x14ac:dyDescent="0.25">
      <c r="A2078" s="94">
        <f t="shared" si="34"/>
        <v>2068</v>
      </c>
      <c r="B2078" s="71" t="s">
        <v>452</v>
      </c>
      <c r="C2078" s="71" t="s">
        <v>178</v>
      </c>
      <c r="D2078" s="103" t="s">
        <v>1385</v>
      </c>
      <c r="E2078" s="111" t="s">
        <v>576</v>
      </c>
      <c r="F2078" s="92" t="s">
        <v>2557</v>
      </c>
      <c r="G2078" s="112">
        <v>15000</v>
      </c>
      <c r="H2078" s="71"/>
    </row>
    <row r="2079" spans="1:8" ht="39" x14ac:dyDescent="0.25">
      <c r="A2079" s="94">
        <f t="shared" si="34"/>
        <v>2069</v>
      </c>
      <c r="B2079" s="71" t="s">
        <v>452</v>
      </c>
      <c r="C2079" s="71" t="s">
        <v>178</v>
      </c>
      <c r="D2079" s="103" t="s">
        <v>1388</v>
      </c>
      <c r="E2079" s="111" t="s">
        <v>576</v>
      </c>
      <c r="F2079" s="92" t="s">
        <v>2557</v>
      </c>
      <c r="G2079" s="112">
        <v>15000</v>
      </c>
      <c r="H2079" s="71"/>
    </row>
    <row r="2080" spans="1:8" ht="39" x14ac:dyDescent="0.25">
      <c r="A2080" s="94">
        <f t="shared" si="34"/>
        <v>2070</v>
      </c>
      <c r="B2080" s="71" t="s">
        <v>452</v>
      </c>
      <c r="C2080" s="71" t="s">
        <v>86</v>
      </c>
      <c r="D2080" s="103" t="s">
        <v>2655</v>
      </c>
      <c r="E2080" s="111" t="s">
        <v>576</v>
      </c>
      <c r="F2080" s="92" t="s">
        <v>2557</v>
      </c>
      <c r="G2080" s="112">
        <v>15000</v>
      </c>
      <c r="H2080" s="71"/>
    </row>
    <row r="2081" spans="1:8" ht="39" x14ac:dyDescent="0.25">
      <c r="A2081" s="94">
        <f t="shared" si="34"/>
        <v>2071</v>
      </c>
      <c r="B2081" s="71" t="s">
        <v>452</v>
      </c>
      <c r="C2081" s="71" t="s">
        <v>86</v>
      </c>
      <c r="D2081" s="103" t="s">
        <v>2655</v>
      </c>
      <c r="E2081" s="111" t="s">
        <v>576</v>
      </c>
      <c r="F2081" s="92" t="s">
        <v>2557</v>
      </c>
      <c r="G2081" s="112">
        <v>15000</v>
      </c>
      <c r="H2081" s="71"/>
    </row>
    <row r="2082" spans="1:8" ht="39" x14ac:dyDescent="0.25">
      <c r="A2082" s="94">
        <f t="shared" si="34"/>
        <v>2072</v>
      </c>
      <c r="B2082" s="71" t="s">
        <v>452</v>
      </c>
      <c r="C2082" s="71" t="s">
        <v>278</v>
      </c>
      <c r="D2082" s="103" t="s">
        <v>2656</v>
      </c>
      <c r="E2082" s="111" t="s">
        <v>576</v>
      </c>
      <c r="F2082" s="92" t="s">
        <v>2557</v>
      </c>
      <c r="G2082" s="112">
        <v>15000</v>
      </c>
      <c r="H2082" s="71"/>
    </row>
    <row r="2083" spans="1:8" ht="39" x14ac:dyDescent="0.25">
      <c r="A2083" s="94">
        <f t="shared" si="34"/>
        <v>2073</v>
      </c>
      <c r="B2083" s="71" t="s">
        <v>452</v>
      </c>
      <c r="C2083" s="71" t="s">
        <v>86</v>
      </c>
      <c r="D2083" s="103" t="s">
        <v>1412</v>
      </c>
      <c r="E2083" s="111" t="s">
        <v>576</v>
      </c>
      <c r="F2083" s="92" t="s">
        <v>2557</v>
      </c>
      <c r="G2083" s="112">
        <v>15000</v>
      </c>
      <c r="H2083" s="71"/>
    </row>
    <row r="2084" spans="1:8" ht="39" x14ac:dyDescent="0.25">
      <c r="A2084" s="94">
        <f t="shared" si="34"/>
        <v>2074</v>
      </c>
      <c r="B2084" s="71" t="s">
        <v>452</v>
      </c>
      <c r="C2084" s="71" t="s">
        <v>86</v>
      </c>
      <c r="D2084" s="103" t="s">
        <v>2657</v>
      </c>
      <c r="E2084" s="111" t="s">
        <v>576</v>
      </c>
      <c r="F2084" s="92" t="s">
        <v>2557</v>
      </c>
      <c r="G2084" s="112">
        <v>15000</v>
      </c>
      <c r="H2084" s="71"/>
    </row>
    <row r="2085" spans="1:8" ht="39" x14ac:dyDescent="0.25">
      <c r="A2085" s="94">
        <f t="shared" si="34"/>
        <v>2075</v>
      </c>
      <c r="B2085" s="71" t="s">
        <v>452</v>
      </c>
      <c r="C2085" s="71" t="s">
        <v>86</v>
      </c>
      <c r="D2085" s="103" t="s">
        <v>2657</v>
      </c>
      <c r="E2085" s="111" t="s">
        <v>576</v>
      </c>
      <c r="F2085" s="92" t="s">
        <v>2557</v>
      </c>
      <c r="G2085" s="112">
        <v>15000</v>
      </c>
      <c r="H2085" s="71"/>
    </row>
    <row r="2086" spans="1:8" ht="39" x14ac:dyDescent="0.25">
      <c r="A2086" s="94">
        <f t="shared" si="34"/>
        <v>2076</v>
      </c>
      <c r="B2086" s="71" t="s">
        <v>452</v>
      </c>
      <c r="C2086" s="71" t="s">
        <v>86</v>
      </c>
      <c r="D2086" s="103" t="s">
        <v>2658</v>
      </c>
      <c r="E2086" s="111" t="s">
        <v>576</v>
      </c>
      <c r="F2086" s="92" t="s">
        <v>2557</v>
      </c>
      <c r="G2086" s="112">
        <v>15000</v>
      </c>
      <c r="H2086" s="71"/>
    </row>
    <row r="2087" spans="1:8" ht="39" x14ac:dyDescent="0.25">
      <c r="A2087" s="94">
        <f t="shared" ref="A2087:A2150" si="35">ROW(A2077)</f>
        <v>2077</v>
      </c>
      <c r="B2087" s="71" t="s">
        <v>452</v>
      </c>
      <c r="C2087" s="71" t="s">
        <v>86</v>
      </c>
      <c r="D2087" s="103" t="s">
        <v>2658</v>
      </c>
      <c r="E2087" s="111" t="s">
        <v>576</v>
      </c>
      <c r="F2087" s="92" t="s">
        <v>2557</v>
      </c>
      <c r="G2087" s="112">
        <v>15000</v>
      </c>
      <c r="H2087" s="71"/>
    </row>
    <row r="2088" spans="1:8" ht="39" x14ac:dyDescent="0.25">
      <c r="A2088" s="94">
        <f t="shared" si="35"/>
        <v>2078</v>
      </c>
      <c r="B2088" s="71" t="s">
        <v>452</v>
      </c>
      <c r="C2088" s="71" t="s">
        <v>278</v>
      </c>
      <c r="D2088" s="103" t="s">
        <v>1387</v>
      </c>
      <c r="E2088" s="111" t="s">
        <v>576</v>
      </c>
      <c r="F2088" s="92" t="s">
        <v>2557</v>
      </c>
      <c r="G2088" s="112">
        <v>15000</v>
      </c>
      <c r="H2088" s="71"/>
    </row>
    <row r="2089" spans="1:8" ht="39" x14ac:dyDescent="0.25">
      <c r="A2089" s="94">
        <f t="shared" si="35"/>
        <v>2079</v>
      </c>
      <c r="B2089" s="71" t="s">
        <v>452</v>
      </c>
      <c r="C2089" s="71" t="s">
        <v>86</v>
      </c>
      <c r="D2089" s="103" t="s">
        <v>2659</v>
      </c>
      <c r="E2089" s="111" t="s">
        <v>576</v>
      </c>
      <c r="F2089" s="92" t="s">
        <v>2557</v>
      </c>
      <c r="G2089" s="112">
        <v>15000</v>
      </c>
      <c r="H2089" s="71"/>
    </row>
    <row r="2090" spans="1:8" ht="39" x14ac:dyDescent="0.25">
      <c r="A2090" s="94">
        <f t="shared" si="35"/>
        <v>2080</v>
      </c>
      <c r="B2090" s="71" t="s">
        <v>452</v>
      </c>
      <c r="C2090" s="71" t="s">
        <v>86</v>
      </c>
      <c r="D2090" s="103" t="s">
        <v>2659</v>
      </c>
      <c r="E2090" s="111" t="s">
        <v>576</v>
      </c>
      <c r="F2090" s="92" t="s">
        <v>2557</v>
      </c>
      <c r="G2090" s="112">
        <v>15000</v>
      </c>
      <c r="H2090" s="71"/>
    </row>
    <row r="2091" spans="1:8" ht="39" x14ac:dyDescent="0.25">
      <c r="A2091" s="94">
        <f t="shared" si="35"/>
        <v>2081</v>
      </c>
      <c r="B2091" s="71" t="s">
        <v>452</v>
      </c>
      <c r="C2091" s="71" t="s">
        <v>86</v>
      </c>
      <c r="D2091" s="103" t="s">
        <v>2660</v>
      </c>
      <c r="E2091" s="111" t="s">
        <v>576</v>
      </c>
      <c r="F2091" s="92" t="s">
        <v>2557</v>
      </c>
      <c r="G2091" s="112">
        <v>15000</v>
      </c>
      <c r="H2091" s="71"/>
    </row>
    <row r="2092" spans="1:8" ht="39" x14ac:dyDescent="0.25">
      <c r="A2092" s="94">
        <f t="shared" si="35"/>
        <v>2082</v>
      </c>
      <c r="B2092" s="71" t="s">
        <v>452</v>
      </c>
      <c r="C2092" s="71" t="s">
        <v>86</v>
      </c>
      <c r="D2092" s="103" t="s">
        <v>2660</v>
      </c>
      <c r="E2092" s="111" t="s">
        <v>576</v>
      </c>
      <c r="F2092" s="92" t="s">
        <v>2557</v>
      </c>
      <c r="G2092" s="112">
        <v>15000</v>
      </c>
      <c r="H2092" s="71"/>
    </row>
    <row r="2093" spans="1:8" ht="39" x14ac:dyDescent="0.25">
      <c r="A2093" s="94">
        <f t="shared" si="35"/>
        <v>2083</v>
      </c>
      <c r="B2093" s="71" t="s">
        <v>452</v>
      </c>
      <c r="C2093" s="71" t="s">
        <v>86</v>
      </c>
      <c r="D2093" s="103" t="s">
        <v>1480</v>
      </c>
      <c r="E2093" s="111" t="s">
        <v>576</v>
      </c>
      <c r="F2093" s="92" t="s">
        <v>2557</v>
      </c>
      <c r="G2093" s="112">
        <v>15000</v>
      </c>
      <c r="H2093" s="71"/>
    </row>
    <row r="2094" spans="1:8" ht="39" x14ac:dyDescent="0.25">
      <c r="A2094" s="94">
        <f t="shared" si="35"/>
        <v>2084</v>
      </c>
      <c r="B2094" s="71" t="s">
        <v>452</v>
      </c>
      <c r="C2094" s="71" t="s">
        <v>86</v>
      </c>
      <c r="D2094" s="103" t="s">
        <v>1460</v>
      </c>
      <c r="E2094" s="111" t="s">
        <v>576</v>
      </c>
      <c r="F2094" s="92" t="s">
        <v>2557</v>
      </c>
      <c r="G2094" s="112">
        <v>15000</v>
      </c>
      <c r="H2094" s="71"/>
    </row>
    <row r="2095" spans="1:8" ht="39" x14ac:dyDescent="0.25">
      <c r="A2095" s="94">
        <f t="shared" si="35"/>
        <v>2085</v>
      </c>
      <c r="B2095" s="71" t="s">
        <v>452</v>
      </c>
      <c r="C2095" s="71" t="s">
        <v>86</v>
      </c>
      <c r="D2095" s="103" t="s">
        <v>1453</v>
      </c>
      <c r="E2095" s="111" t="s">
        <v>576</v>
      </c>
      <c r="F2095" s="92" t="s">
        <v>2557</v>
      </c>
      <c r="G2095" s="112">
        <v>15000</v>
      </c>
      <c r="H2095" s="71"/>
    </row>
    <row r="2096" spans="1:8" ht="39" x14ac:dyDescent="0.25">
      <c r="A2096" s="94">
        <f t="shared" si="35"/>
        <v>2086</v>
      </c>
      <c r="B2096" s="71" t="s">
        <v>452</v>
      </c>
      <c r="C2096" s="71" t="s">
        <v>86</v>
      </c>
      <c r="D2096" s="103" t="s">
        <v>2661</v>
      </c>
      <c r="E2096" s="111" t="s">
        <v>576</v>
      </c>
      <c r="F2096" s="92" t="s">
        <v>2557</v>
      </c>
      <c r="G2096" s="112">
        <v>15000</v>
      </c>
      <c r="H2096" s="71"/>
    </row>
    <row r="2097" spans="1:8" ht="39" x14ac:dyDescent="0.25">
      <c r="A2097" s="94">
        <f t="shared" si="35"/>
        <v>2087</v>
      </c>
      <c r="B2097" s="71" t="s">
        <v>452</v>
      </c>
      <c r="C2097" s="71" t="s">
        <v>86</v>
      </c>
      <c r="D2097" s="103" t="s">
        <v>2661</v>
      </c>
      <c r="E2097" s="111" t="s">
        <v>576</v>
      </c>
      <c r="F2097" s="92" t="s">
        <v>2557</v>
      </c>
      <c r="G2097" s="112">
        <v>15000</v>
      </c>
      <c r="H2097" s="71"/>
    </row>
    <row r="2098" spans="1:8" ht="39" x14ac:dyDescent="0.25">
      <c r="A2098" s="94">
        <f t="shared" si="35"/>
        <v>2088</v>
      </c>
      <c r="B2098" s="71" t="s">
        <v>452</v>
      </c>
      <c r="C2098" s="71" t="s">
        <v>86</v>
      </c>
      <c r="D2098" s="103" t="s">
        <v>1482</v>
      </c>
      <c r="E2098" s="111" t="s">
        <v>576</v>
      </c>
      <c r="F2098" s="92" t="s">
        <v>2557</v>
      </c>
      <c r="G2098" s="112">
        <v>15000</v>
      </c>
      <c r="H2098" s="71"/>
    </row>
    <row r="2099" spans="1:8" ht="39" x14ac:dyDescent="0.25">
      <c r="A2099" s="94">
        <f t="shared" si="35"/>
        <v>2089</v>
      </c>
      <c r="B2099" s="71" t="s">
        <v>452</v>
      </c>
      <c r="C2099" s="71" t="s">
        <v>276</v>
      </c>
      <c r="D2099" s="103" t="s">
        <v>2662</v>
      </c>
      <c r="E2099" s="111" t="s">
        <v>576</v>
      </c>
      <c r="F2099" s="92" t="s">
        <v>2557</v>
      </c>
      <c r="G2099" s="112">
        <v>15000</v>
      </c>
      <c r="H2099" s="71"/>
    </row>
    <row r="2100" spans="1:8" ht="39" x14ac:dyDescent="0.25">
      <c r="A2100" s="94">
        <f t="shared" si="35"/>
        <v>2090</v>
      </c>
      <c r="B2100" s="71" t="s">
        <v>452</v>
      </c>
      <c r="C2100" s="71" t="s">
        <v>276</v>
      </c>
      <c r="D2100" s="103" t="s">
        <v>2662</v>
      </c>
      <c r="E2100" s="111" t="s">
        <v>576</v>
      </c>
      <c r="F2100" s="92" t="s">
        <v>2557</v>
      </c>
      <c r="G2100" s="112">
        <v>15000</v>
      </c>
      <c r="H2100" s="71"/>
    </row>
    <row r="2101" spans="1:8" ht="39" x14ac:dyDescent="0.25">
      <c r="A2101" s="94">
        <f t="shared" si="35"/>
        <v>2091</v>
      </c>
      <c r="B2101" s="71" t="s">
        <v>452</v>
      </c>
      <c r="C2101" s="71" t="s">
        <v>105</v>
      </c>
      <c r="D2101" s="103" t="s">
        <v>2663</v>
      </c>
      <c r="E2101" s="111" t="s">
        <v>576</v>
      </c>
      <c r="F2101" s="92" t="s">
        <v>2557</v>
      </c>
      <c r="G2101" s="112">
        <v>15000</v>
      </c>
      <c r="H2101" s="71"/>
    </row>
    <row r="2102" spans="1:8" ht="39" x14ac:dyDescent="0.25">
      <c r="A2102" s="94">
        <f t="shared" si="35"/>
        <v>2092</v>
      </c>
      <c r="B2102" s="71" t="s">
        <v>452</v>
      </c>
      <c r="C2102" s="71" t="s">
        <v>105</v>
      </c>
      <c r="D2102" s="103" t="s">
        <v>2663</v>
      </c>
      <c r="E2102" s="111" t="s">
        <v>576</v>
      </c>
      <c r="F2102" s="92" t="s">
        <v>2557</v>
      </c>
      <c r="G2102" s="112">
        <v>15000</v>
      </c>
      <c r="H2102" s="71"/>
    </row>
    <row r="2103" spans="1:8" ht="39" x14ac:dyDescent="0.25">
      <c r="A2103" s="94">
        <f t="shared" si="35"/>
        <v>2093</v>
      </c>
      <c r="B2103" s="71" t="s">
        <v>452</v>
      </c>
      <c r="C2103" s="71" t="s">
        <v>86</v>
      </c>
      <c r="D2103" s="103" t="s">
        <v>2664</v>
      </c>
      <c r="E2103" s="111" t="s">
        <v>576</v>
      </c>
      <c r="F2103" s="92" t="s">
        <v>2557</v>
      </c>
      <c r="G2103" s="112">
        <v>15000</v>
      </c>
      <c r="H2103" s="71"/>
    </row>
    <row r="2104" spans="1:8" ht="39" x14ac:dyDescent="0.25">
      <c r="A2104" s="94">
        <f t="shared" si="35"/>
        <v>2094</v>
      </c>
      <c r="B2104" s="71" t="s">
        <v>452</v>
      </c>
      <c r="C2104" s="71" t="s">
        <v>86</v>
      </c>
      <c r="D2104" s="103" t="s">
        <v>2664</v>
      </c>
      <c r="E2104" s="111" t="s">
        <v>576</v>
      </c>
      <c r="F2104" s="92" t="s">
        <v>2557</v>
      </c>
      <c r="G2104" s="112">
        <v>15000</v>
      </c>
      <c r="H2104" s="71"/>
    </row>
    <row r="2105" spans="1:8" ht="39" x14ac:dyDescent="0.25">
      <c r="A2105" s="94">
        <f t="shared" si="35"/>
        <v>2095</v>
      </c>
      <c r="B2105" s="71" t="s">
        <v>452</v>
      </c>
      <c r="C2105" s="71" t="s">
        <v>86</v>
      </c>
      <c r="D2105" s="103" t="s">
        <v>1436</v>
      </c>
      <c r="E2105" s="111" t="s">
        <v>576</v>
      </c>
      <c r="F2105" s="92" t="s">
        <v>2557</v>
      </c>
      <c r="G2105" s="112">
        <v>15000</v>
      </c>
      <c r="H2105" s="71"/>
    </row>
    <row r="2106" spans="1:8" ht="39" x14ac:dyDescent="0.25">
      <c r="A2106" s="94">
        <f t="shared" si="35"/>
        <v>2096</v>
      </c>
      <c r="B2106" s="71" t="s">
        <v>452</v>
      </c>
      <c r="C2106" s="71" t="s">
        <v>178</v>
      </c>
      <c r="D2106" s="103" t="s">
        <v>2665</v>
      </c>
      <c r="E2106" s="111" t="s">
        <v>576</v>
      </c>
      <c r="F2106" s="92" t="s">
        <v>2557</v>
      </c>
      <c r="G2106" s="112">
        <v>15000</v>
      </c>
      <c r="H2106" s="71"/>
    </row>
    <row r="2107" spans="1:8" ht="39" x14ac:dyDescent="0.25">
      <c r="A2107" s="94">
        <f t="shared" si="35"/>
        <v>2097</v>
      </c>
      <c r="B2107" s="71" t="s">
        <v>452</v>
      </c>
      <c r="C2107" s="71" t="s">
        <v>86</v>
      </c>
      <c r="D2107" s="103" t="s">
        <v>1437</v>
      </c>
      <c r="E2107" s="111" t="s">
        <v>576</v>
      </c>
      <c r="F2107" s="92" t="s">
        <v>2557</v>
      </c>
      <c r="G2107" s="112">
        <v>15000</v>
      </c>
      <c r="H2107" s="71"/>
    </row>
    <row r="2108" spans="1:8" ht="39" x14ac:dyDescent="0.25">
      <c r="A2108" s="94">
        <f t="shared" si="35"/>
        <v>2098</v>
      </c>
      <c r="B2108" s="71" t="s">
        <v>452</v>
      </c>
      <c r="C2108" s="71" t="s">
        <v>124</v>
      </c>
      <c r="D2108" s="103" t="s">
        <v>1462</v>
      </c>
      <c r="E2108" s="111" t="s">
        <v>576</v>
      </c>
      <c r="F2108" s="92" t="s">
        <v>2557</v>
      </c>
      <c r="G2108" s="112">
        <v>15000</v>
      </c>
      <c r="H2108" s="71"/>
    </row>
    <row r="2109" spans="1:8" ht="39" x14ac:dyDescent="0.25">
      <c r="A2109" s="94">
        <f t="shared" si="35"/>
        <v>2099</v>
      </c>
      <c r="B2109" s="71" t="s">
        <v>452</v>
      </c>
      <c r="C2109" s="71" t="s">
        <v>121</v>
      </c>
      <c r="D2109" s="103" t="s">
        <v>1471</v>
      </c>
      <c r="E2109" s="111" t="s">
        <v>576</v>
      </c>
      <c r="F2109" s="92" t="s">
        <v>2557</v>
      </c>
      <c r="G2109" s="112">
        <v>15000</v>
      </c>
      <c r="H2109" s="71"/>
    </row>
    <row r="2110" spans="1:8" ht="39" x14ac:dyDescent="0.25">
      <c r="A2110" s="94">
        <f t="shared" si="35"/>
        <v>2100</v>
      </c>
      <c r="B2110" s="71" t="s">
        <v>452</v>
      </c>
      <c r="C2110" s="71" t="s">
        <v>86</v>
      </c>
      <c r="D2110" s="103" t="s">
        <v>2666</v>
      </c>
      <c r="E2110" s="111" t="s">
        <v>576</v>
      </c>
      <c r="F2110" s="92" t="s">
        <v>2557</v>
      </c>
      <c r="G2110" s="112">
        <v>15000</v>
      </c>
      <c r="H2110" s="71"/>
    </row>
    <row r="2111" spans="1:8" ht="39" x14ac:dyDescent="0.25">
      <c r="A2111" s="94">
        <f t="shared" si="35"/>
        <v>2101</v>
      </c>
      <c r="B2111" s="71" t="s">
        <v>452</v>
      </c>
      <c r="C2111" s="71" t="s">
        <v>86</v>
      </c>
      <c r="D2111" s="103" t="s">
        <v>2666</v>
      </c>
      <c r="E2111" s="111" t="s">
        <v>576</v>
      </c>
      <c r="F2111" s="92" t="s">
        <v>2557</v>
      </c>
      <c r="G2111" s="112">
        <v>15000</v>
      </c>
      <c r="H2111" s="71"/>
    </row>
    <row r="2112" spans="1:8" ht="39" x14ac:dyDescent="0.25">
      <c r="A2112" s="94">
        <f t="shared" si="35"/>
        <v>2102</v>
      </c>
      <c r="B2112" s="71" t="s">
        <v>452</v>
      </c>
      <c r="C2112" s="71" t="s">
        <v>178</v>
      </c>
      <c r="D2112" s="103" t="s">
        <v>2667</v>
      </c>
      <c r="E2112" s="111" t="s">
        <v>576</v>
      </c>
      <c r="F2112" s="92" t="s">
        <v>2557</v>
      </c>
      <c r="G2112" s="112">
        <v>15000</v>
      </c>
      <c r="H2112" s="71"/>
    </row>
    <row r="2113" spans="1:8" ht="39" x14ac:dyDescent="0.25">
      <c r="A2113" s="94">
        <f t="shared" si="35"/>
        <v>2103</v>
      </c>
      <c r="B2113" s="71" t="s">
        <v>452</v>
      </c>
      <c r="C2113" s="71" t="s">
        <v>178</v>
      </c>
      <c r="D2113" s="103" t="s">
        <v>2667</v>
      </c>
      <c r="E2113" s="111" t="s">
        <v>576</v>
      </c>
      <c r="F2113" s="92" t="s">
        <v>2557</v>
      </c>
      <c r="G2113" s="112">
        <v>15000</v>
      </c>
      <c r="H2113" s="71"/>
    </row>
    <row r="2114" spans="1:8" ht="39" x14ac:dyDescent="0.25">
      <c r="A2114" s="94">
        <f t="shared" si="35"/>
        <v>2104</v>
      </c>
      <c r="B2114" s="71" t="s">
        <v>452</v>
      </c>
      <c r="C2114" s="71" t="s">
        <v>86</v>
      </c>
      <c r="D2114" s="103" t="s">
        <v>2668</v>
      </c>
      <c r="E2114" s="111" t="s">
        <v>576</v>
      </c>
      <c r="F2114" s="92" t="s">
        <v>2557</v>
      </c>
      <c r="G2114" s="112">
        <v>15000</v>
      </c>
      <c r="H2114" s="71"/>
    </row>
    <row r="2115" spans="1:8" ht="39" x14ac:dyDescent="0.25">
      <c r="A2115" s="94">
        <f t="shared" si="35"/>
        <v>2105</v>
      </c>
      <c r="B2115" s="71" t="s">
        <v>452</v>
      </c>
      <c r="C2115" s="71" t="s">
        <v>86</v>
      </c>
      <c r="D2115" s="103" t="s">
        <v>2668</v>
      </c>
      <c r="E2115" s="111" t="s">
        <v>576</v>
      </c>
      <c r="F2115" s="92" t="s">
        <v>2557</v>
      </c>
      <c r="G2115" s="112">
        <v>15000</v>
      </c>
      <c r="H2115" s="71"/>
    </row>
    <row r="2116" spans="1:8" ht="39" x14ac:dyDescent="0.25">
      <c r="A2116" s="94">
        <f t="shared" si="35"/>
        <v>2106</v>
      </c>
      <c r="B2116" s="71" t="s">
        <v>452</v>
      </c>
      <c r="C2116" s="71" t="s">
        <v>86</v>
      </c>
      <c r="D2116" s="103" t="s">
        <v>2669</v>
      </c>
      <c r="E2116" s="111" t="s">
        <v>576</v>
      </c>
      <c r="F2116" s="92" t="s">
        <v>2557</v>
      </c>
      <c r="G2116" s="112">
        <v>15000</v>
      </c>
      <c r="H2116" s="71"/>
    </row>
    <row r="2117" spans="1:8" ht="39" x14ac:dyDescent="0.25">
      <c r="A2117" s="94">
        <f t="shared" si="35"/>
        <v>2107</v>
      </c>
      <c r="B2117" s="71" t="s">
        <v>452</v>
      </c>
      <c r="C2117" s="71" t="s">
        <v>86</v>
      </c>
      <c r="D2117" s="103" t="s">
        <v>1415</v>
      </c>
      <c r="E2117" s="111" t="s">
        <v>576</v>
      </c>
      <c r="F2117" s="92" t="s">
        <v>2557</v>
      </c>
      <c r="G2117" s="112">
        <v>15000</v>
      </c>
      <c r="H2117" s="71"/>
    </row>
    <row r="2118" spans="1:8" ht="39" x14ac:dyDescent="0.25">
      <c r="A2118" s="94">
        <f t="shared" si="35"/>
        <v>2108</v>
      </c>
      <c r="B2118" s="71" t="s">
        <v>452</v>
      </c>
      <c r="C2118" s="71" t="s">
        <v>86</v>
      </c>
      <c r="D2118" s="103" t="s">
        <v>1415</v>
      </c>
      <c r="E2118" s="111" t="s">
        <v>576</v>
      </c>
      <c r="F2118" s="92" t="s">
        <v>2557</v>
      </c>
      <c r="G2118" s="112">
        <v>15000</v>
      </c>
      <c r="H2118" s="71"/>
    </row>
    <row r="2119" spans="1:8" ht="39" x14ac:dyDescent="0.25">
      <c r="A2119" s="94">
        <f t="shared" si="35"/>
        <v>2109</v>
      </c>
      <c r="B2119" s="71" t="s">
        <v>452</v>
      </c>
      <c r="C2119" s="71" t="s">
        <v>86</v>
      </c>
      <c r="D2119" s="103" t="s">
        <v>2670</v>
      </c>
      <c r="E2119" s="111" t="s">
        <v>576</v>
      </c>
      <c r="F2119" s="92" t="s">
        <v>2557</v>
      </c>
      <c r="G2119" s="112">
        <v>15000</v>
      </c>
      <c r="H2119" s="71"/>
    </row>
    <row r="2120" spans="1:8" ht="39" x14ac:dyDescent="0.25">
      <c r="A2120" s="94">
        <f t="shared" si="35"/>
        <v>2110</v>
      </c>
      <c r="B2120" s="71" t="s">
        <v>452</v>
      </c>
      <c r="C2120" s="71" t="s">
        <v>86</v>
      </c>
      <c r="D2120" s="103" t="s">
        <v>2670</v>
      </c>
      <c r="E2120" s="111" t="s">
        <v>576</v>
      </c>
      <c r="F2120" s="92" t="s">
        <v>2557</v>
      </c>
      <c r="G2120" s="112">
        <v>15000</v>
      </c>
      <c r="H2120" s="71"/>
    </row>
    <row r="2121" spans="1:8" ht="39" x14ac:dyDescent="0.25">
      <c r="A2121" s="94">
        <f t="shared" si="35"/>
        <v>2111</v>
      </c>
      <c r="B2121" s="71" t="s">
        <v>452</v>
      </c>
      <c r="C2121" s="71" t="s">
        <v>178</v>
      </c>
      <c r="D2121" s="103" t="s">
        <v>1389</v>
      </c>
      <c r="E2121" s="111" t="s">
        <v>576</v>
      </c>
      <c r="F2121" s="92" t="s">
        <v>2557</v>
      </c>
      <c r="G2121" s="112">
        <v>15000</v>
      </c>
      <c r="H2121" s="71"/>
    </row>
    <row r="2122" spans="1:8" ht="39" x14ac:dyDescent="0.25">
      <c r="A2122" s="94">
        <f t="shared" si="35"/>
        <v>2112</v>
      </c>
      <c r="B2122" s="71" t="s">
        <v>452</v>
      </c>
      <c r="C2122" s="71" t="s">
        <v>178</v>
      </c>
      <c r="D2122" s="103" t="s">
        <v>1395</v>
      </c>
      <c r="E2122" s="111" t="s">
        <v>576</v>
      </c>
      <c r="F2122" s="92" t="s">
        <v>2557</v>
      </c>
      <c r="G2122" s="112">
        <v>15000</v>
      </c>
      <c r="H2122" s="71"/>
    </row>
    <row r="2123" spans="1:8" ht="39" x14ac:dyDescent="0.25">
      <c r="A2123" s="94">
        <f t="shared" si="35"/>
        <v>2113</v>
      </c>
      <c r="B2123" s="71" t="s">
        <v>452</v>
      </c>
      <c r="C2123" s="71" t="s">
        <v>86</v>
      </c>
      <c r="D2123" s="103" t="s">
        <v>2671</v>
      </c>
      <c r="E2123" s="111" t="s">
        <v>576</v>
      </c>
      <c r="F2123" s="92" t="s">
        <v>2557</v>
      </c>
      <c r="G2123" s="112">
        <v>15000</v>
      </c>
      <c r="H2123" s="71"/>
    </row>
    <row r="2124" spans="1:8" ht="39" x14ac:dyDescent="0.25">
      <c r="A2124" s="94">
        <f t="shared" si="35"/>
        <v>2114</v>
      </c>
      <c r="B2124" s="71" t="s">
        <v>452</v>
      </c>
      <c r="C2124" s="71" t="s">
        <v>86</v>
      </c>
      <c r="D2124" s="103" t="s">
        <v>2671</v>
      </c>
      <c r="E2124" s="111" t="s">
        <v>576</v>
      </c>
      <c r="F2124" s="92" t="s">
        <v>2557</v>
      </c>
      <c r="G2124" s="112">
        <v>15000</v>
      </c>
      <c r="H2124" s="71"/>
    </row>
    <row r="2125" spans="1:8" ht="39" x14ac:dyDescent="0.25">
      <c r="A2125" s="94">
        <f t="shared" si="35"/>
        <v>2115</v>
      </c>
      <c r="B2125" s="71" t="s">
        <v>452</v>
      </c>
      <c r="C2125" s="71" t="s">
        <v>86</v>
      </c>
      <c r="D2125" s="103" t="s">
        <v>2672</v>
      </c>
      <c r="E2125" s="111" t="s">
        <v>576</v>
      </c>
      <c r="F2125" s="92" t="s">
        <v>2557</v>
      </c>
      <c r="G2125" s="112">
        <v>15000</v>
      </c>
      <c r="H2125" s="71"/>
    </row>
    <row r="2126" spans="1:8" ht="39" x14ac:dyDescent="0.25">
      <c r="A2126" s="94">
        <f t="shared" si="35"/>
        <v>2116</v>
      </c>
      <c r="B2126" s="71" t="s">
        <v>452</v>
      </c>
      <c r="C2126" s="71" t="s">
        <v>86</v>
      </c>
      <c r="D2126" s="103" t="s">
        <v>2672</v>
      </c>
      <c r="E2126" s="111" t="s">
        <v>576</v>
      </c>
      <c r="F2126" s="92" t="s">
        <v>2557</v>
      </c>
      <c r="G2126" s="112">
        <v>15000</v>
      </c>
      <c r="H2126" s="71"/>
    </row>
    <row r="2127" spans="1:8" ht="39" x14ac:dyDescent="0.25">
      <c r="A2127" s="94">
        <f t="shared" si="35"/>
        <v>2117</v>
      </c>
      <c r="B2127" s="71" t="s">
        <v>452</v>
      </c>
      <c r="C2127" s="71" t="s">
        <v>86</v>
      </c>
      <c r="D2127" s="103" t="s">
        <v>1429</v>
      </c>
      <c r="E2127" s="111" t="s">
        <v>576</v>
      </c>
      <c r="F2127" s="92" t="s">
        <v>2557</v>
      </c>
      <c r="G2127" s="112">
        <v>15000</v>
      </c>
      <c r="H2127" s="71"/>
    </row>
    <row r="2128" spans="1:8" ht="39" x14ac:dyDescent="0.25">
      <c r="A2128" s="94">
        <f t="shared" si="35"/>
        <v>2118</v>
      </c>
      <c r="B2128" s="71" t="s">
        <v>452</v>
      </c>
      <c r="C2128" s="71" t="s">
        <v>178</v>
      </c>
      <c r="D2128" s="103" t="s">
        <v>2673</v>
      </c>
      <c r="E2128" s="111" t="s">
        <v>576</v>
      </c>
      <c r="F2128" s="92" t="s">
        <v>2557</v>
      </c>
      <c r="G2128" s="112">
        <v>15000</v>
      </c>
      <c r="H2128" s="71"/>
    </row>
    <row r="2129" spans="1:8" ht="39" x14ac:dyDescent="0.25">
      <c r="A2129" s="94">
        <f t="shared" si="35"/>
        <v>2119</v>
      </c>
      <c r="B2129" s="71" t="s">
        <v>452</v>
      </c>
      <c r="C2129" s="71" t="s">
        <v>178</v>
      </c>
      <c r="D2129" s="103" t="s">
        <v>2673</v>
      </c>
      <c r="E2129" s="111" t="s">
        <v>576</v>
      </c>
      <c r="F2129" s="92" t="s">
        <v>2557</v>
      </c>
      <c r="G2129" s="112">
        <v>15000</v>
      </c>
      <c r="H2129" s="71"/>
    </row>
    <row r="2130" spans="1:8" ht="39" x14ac:dyDescent="0.25">
      <c r="A2130" s="94">
        <f t="shared" si="35"/>
        <v>2120</v>
      </c>
      <c r="B2130" s="71" t="s">
        <v>452</v>
      </c>
      <c r="C2130" s="71" t="s">
        <v>105</v>
      </c>
      <c r="D2130" s="103" t="s">
        <v>2674</v>
      </c>
      <c r="E2130" s="111" t="s">
        <v>576</v>
      </c>
      <c r="F2130" s="92" t="s">
        <v>2557</v>
      </c>
      <c r="G2130" s="112">
        <v>15000</v>
      </c>
      <c r="H2130" s="71"/>
    </row>
    <row r="2131" spans="1:8" ht="39" x14ac:dyDescent="0.25">
      <c r="A2131" s="94">
        <f t="shared" si="35"/>
        <v>2121</v>
      </c>
      <c r="B2131" s="71" t="s">
        <v>452</v>
      </c>
      <c r="C2131" s="71" t="s">
        <v>105</v>
      </c>
      <c r="D2131" s="103" t="s">
        <v>2674</v>
      </c>
      <c r="E2131" s="111" t="s">
        <v>576</v>
      </c>
      <c r="F2131" s="92" t="s">
        <v>2557</v>
      </c>
      <c r="G2131" s="112">
        <v>15000</v>
      </c>
      <c r="H2131" s="71"/>
    </row>
    <row r="2132" spans="1:8" ht="39" x14ac:dyDescent="0.25">
      <c r="A2132" s="94">
        <f t="shared" si="35"/>
        <v>2122</v>
      </c>
      <c r="B2132" s="71" t="s">
        <v>452</v>
      </c>
      <c r="C2132" s="71" t="s">
        <v>86</v>
      </c>
      <c r="D2132" s="103" t="s">
        <v>1420</v>
      </c>
      <c r="E2132" s="111" t="s">
        <v>576</v>
      </c>
      <c r="F2132" s="92" t="s">
        <v>2557</v>
      </c>
      <c r="G2132" s="112">
        <v>15000</v>
      </c>
      <c r="H2132" s="71"/>
    </row>
    <row r="2133" spans="1:8" ht="39" x14ac:dyDescent="0.25">
      <c r="A2133" s="94">
        <f t="shared" si="35"/>
        <v>2123</v>
      </c>
      <c r="B2133" s="71" t="s">
        <v>452</v>
      </c>
      <c r="C2133" s="71" t="s">
        <v>117</v>
      </c>
      <c r="D2133" s="103" t="s">
        <v>2675</v>
      </c>
      <c r="E2133" s="111" t="s">
        <v>576</v>
      </c>
      <c r="F2133" s="92" t="s">
        <v>2557</v>
      </c>
      <c r="G2133" s="112">
        <v>15000</v>
      </c>
      <c r="H2133" s="71"/>
    </row>
    <row r="2134" spans="1:8" ht="39" x14ac:dyDescent="0.25">
      <c r="A2134" s="94">
        <f t="shared" si="35"/>
        <v>2124</v>
      </c>
      <c r="B2134" s="71" t="s">
        <v>452</v>
      </c>
      <c r="C2134" s="71" t="s">
        <v>117</v>
      </c>
      <c r="D2134" s="103" t="s">
        <v>2675</v>
      </c>
      <c r="E2134" s="111" t="s">
        <v>576</v>
      </c>
      <c r="F2134" s="92" t="s">
        <v>2557</v>
      </c>
      <c r="G2134" s="112">
        <v>15000</v>
      </c>
      <c r="H2134" s="71"/>
    </row>
    <row r="2135" spans="1:8" ht="39" x14ac:dyDescent="0.25">
      <c r="A2135" s="94">
        <f t="shared" si="35"/>
        <v>2125</v>
      </c>
      <c r="B2135" s="71" t="s">
        <v>452</v>
      </c>
      <c r="C2135" s="71" t="s">
        <v>121</v>
      </c>
      <c r="D2135" s="103" t="s">
        <v>2676</v>
      </c>
      <c r="E2135" s="111" t="s">
        <v>576</v>
      </c>
      <c r="F2135" s="92" t="s">
        <v>2557</v>
      </c>
      <c r="G2135" s="112">
        <v>15000</v>
      </c>
      <c r="H2135" s="71"/>
    </row>
    <row r="2136" spans="1:8" ht="39" x14ac:dyDescent="0.25">
      <c r="A2136" s="94">
        <f t="shared" si="35"/>
        <v>2126</v>
      </c>
      <c r="B2136" s="71" t="s">
        <v>452</v>
      </c>
      <c r="C2136" s="71" t="s">
        <v>121</v>
      </c>
      <c r="D2136" s="103" t="s">
        <v>2676</v>
      </c>
      <c r="E2136" s="111" t="s">
        <v>576</v>
      </c>
      <c r="F2136" s="92" t="s">
        <v>2557</v>
      </c>
      <c r="G2136" s="112">
        <v>15000</v>
      </c>
      <c r="H2136" s="71"/>
    </row>
    <row r="2137" spans="1:8" ht="39" x14ac:dyDescent="0.25">
      <c r="A2137" s="94">
        <f t="shared" si="35"/>
        <v>2127</v>
      </c>
      <c r="B2137" s="71" t="s">
        <v>452</v>
      </c>
      <c r="C2137" s="71" t="s">
        <v>121</v>
      </c>
      <c r="D2137" s="103" t="s">
        <v>1457</v>
      </c>
      <c r="E2137" s="111" t="s">
        <v>576</v>
      </c>
      <c r="F2137" s="92" t="s">
        <v>2557</v>
      </c>
      <c r="G2137" s="112">
        <v>15000</v>
      </c>
      <c r="H2137" s="71"/>
    </row>
    <row r="2138" spans="1:8" ht="39" x14ac:dyDescent="0.25">
      <c r="A2138" s="94">
        <f t="shared" si="35"/>
        <v>2128</v>
      </c>
      <c r="B2138" s="71" t="s">
        <v>452</v>
      </c>
      <c r="C2138" s="71" t="s">
        <v>86</v>
      </c>
      <c r="D2138" s="103" t="s">
        <v>1406</v>
      </c>
      <c r="E2138" s="111" t="s">
        <v>576</v>
      </c>
      <c r="F2138" s="92" t="s">
        <v>2557</v>
      </c>
      <c r="G2138" s="112">
        <v>15000</v>
      </c>
      <c r="H2138" s="71"/>
    </row>
    <row r="2139" spans="1:8" ht="39" x14ac:dyDescent="0.25">
      <c r="A2139" s="94">
        <f t="shared" si="35"/>
        <v>2129</v>
      </c>
      <c r="B2139" s="71" t="s">
        <v>452</v>
      </c>
      <c r="C2139" s="71" t="s">
        <v>129</v>
      </c>
      <c r="D2139" s="103" t="s">
        <v>1442</v>
      </c>
      <c r="E2139" s="111" t="s">
        <v>576</v>
      </c>
      <c r="F2139" s="92" t="s">
        <v>2557</v>
      </c>
      <c r="G2139" s="112">
        <v>15000</v>
      </c>
      <c r="H2139" s="71"/>
    </row>
    <row r="2140" spans="1:8" ht="39" x14ac:dyDescent="0.25">
      <c r="A2140" s="94">
        <f t="shared" si="35"/>
        <v>2130</v>
      </c>
      <c r="B2140" s="71" t="s">
        <v>452</v>
      </c>
      <c r="C2140" s="71" t="s">
        <v>86</v>
      </c>
      <c r="D2140" s="103" t="s">
        <v>1441</v>
      </c>
      <c r="E2140" s="111" t="s">
        <v>576</v>
      </c>
      <c r="F2140" s="92" t="s">
        <v>2557</v>
      </c>
      <c r="G2140" s="112">
        <v>15000</v>
      </c>
      <c r="H2140" s="71"/>
    </row>
    <row r="2141" spans="1:8" ht="39" x14ac:dyDescent="0.25">
      <c r="A2141" s="94">
        <f t="shared" si="35"/>
        <v>2131</v>
      </c>
      <c r="B2141" s="71" t="s">
        <v>452</v>
      </c>
      <c r="C2141" s="71" t="s">
        <v>117</v>
      </c>
      <c r="D2141" s="103" t="s">
        <v>2677</v>
      </c>
      <c r="E2141" s="111" t="s">
        <v>576</v>
      </c>
      <c r="F2141" s="92" t="s">
        <v>2557</v>
      </c>
      <c r="G2141" s="112">
        <v>15000</v>
      </c>
      <c r="H2141" s="71"/>
    </row>
    <row r="2142" spans="1:8" ht="39" x14ac:dyDescent="0.25">
      <c r="A2142" s="94">
        <f t="shared" si="35"/>
        <v>2132</v>
      </c>
      <c r="B2142" s="71" t="s">
        <v>452</v>
      </c>
      <c r="C2142" s="71" t="s">
        <v>117</v>
      </c>
      <c r="D2142" s="103" t="s">
        <v>2677</v>
      </c>
      <c r="E2142" s="111" t="s">
        <v>576</v>
      </c>
      <c r="F2142" s="92" t="s">
        <v>2557</v>
      </c>
      <c r="G2142" s="112">
        <v>15000</v>
      </c>
      <c r="H2142" s="71"/>
    </row>
    <row r="2143" spans="1:8" ht="39" x14ac:dyDescent="0.25">
      <c r="A2143" s="94">
        <f t="shared" si="35"/>
        <v>2133</v>
      </c>
      <c r="B2143" s="71" t="s">
        <v>452</v>
      </c>
      <c r="C2143" s="71" t="s">
        <v>121</v>
      </c>
      <c r="D2143" s="103" t="s">
        <v>2678</v>
      </c>
      <c r="E2143" s="111" t="s">
        <v>576</v>
      </c>
      <c r="F2143" s="92" t="s">
        <v>2557</v>
      </c>
      <c r="G2143" s="112">
        <v>15000</v>
      </c>
      <c r="H2143" s="71"/>
    </row>
    <row r="2144" spans="1:8" ht="39" x14ac:dyDescent="0.25">
      <c r="A2144" s="94">
        <f t="shared" si="35"/>
        <v>2134</v>
      </c>
      <c r="B2144" s="71" t="s">
        <v>452</v>
      </c>
      <c r="C2144" s="71" t="s">
        <v>121</v>
      </c>
      <c r="D2144" s="103" t="s">
        <v>2678</v>
      </c>
      <c r="E2144" s="111" t="s">
        <v>576</v>
      </c>
      <c r="F2144" s="92" t="s">
        <v>2557</v>
      </c>
      <c r="G2144" s="112">
        <v>15000</v>
      </c>
      <c r="H2144" s="71"/>
    </row>
    <row r="2145" spans="1:8" ht="39" x14ac:dyDescent="0.25">
      <c r="A2145" s="94">
        <f t="shared" si="35"/>
        <v>2135</v>
      </c>
      <c r="B2145" s="71" t="s">
        <v>452</v>
      </c>
      <c r="C2145" s="71" t="s">
        <v>178</v>
      </c>
      <c r="D2145" s="103" t="s">
        <v>2679</v>
      </c>
      <c r="E2145" s="111" t="s">
        <v>576</v>
      </c>
      <c r="F2145" s="92" t="s">
        <v>2557</v>
      </c>
      <c r="G2145" s="112">
        <v>15000</v>
      </c>
      <c r="H2145" s="71"/>
    </row>
    <row r="2146" spans="1:8" ht="39" x14ac:dyDescent="0.25">
      <c r="A2146" s="94">
        <f t="shared" si="35"/>
        <v>2136</v>
      </c>
      <c r="B2146" s="71" t="s">
        <v>452</v>
      </c>
      <c r="C2146" s="71" t="s">
        <v>178</v>
      </c>
      <c r="D2146" s="103" t="s">
        <v>2679</v>
      </c>
      <c r="E2146" s="111" t="s">
        <v>576</v>
      </c>
      <c r="F2146" s="92" t="s">
        <v>2557</v>
      </c>
      <c r="G2146" s="112">
        <v>15000</v>
      </c>
      <c r="H2146" s="71"/>
    </row>
    <row r="2147" spans="1:8" ht="39" x14ac:dyDescent="0.25">
      <c r="A2147" s="94">
        <f t="shared" si="35"/>
        <v>2137</v>
      </c>
      <c r="B2147" s="71" t="s">
        <v>452</v>
      </c>
      <c r="C2147" s="71" t="s">
        <v>86</v>
      </c>
      <c r="D2147" s="103" t="s">
        <v>1408</v>
      </c>
      <c r="E2147" s="111" t="s">
        <v>576</v>
      </c>
      <c r="F2147" s="92" t="s">
        <v>2557</v>
      </c>
      <c r="G2147" s="112">
        <v>15000</v>
      </c>
      <c r="H2147" s="71"/>
    </row>
    <row r="2148" spans="1:8" ht="39" x14ac:dyDescent="0.25">
      <c r="A2148" s="94">
        <f t="shared" si="35"/>
        <v>2138</v>
      </c>
      <c r="B2148" s="71" t="s">
        <v>452</v>
      </c>
      <c r="C2148" s="71" t="s">
        <v>86</v>
      </c>
      <c r="D2148" s="103" t="s">
        <v>2680</v>
      </c>
      <c r="E2148" s="111" t="s">
        <v>576</v>
      </c>
      <c r="F2148" s="92" t="s">
        <v>2557</v>
      </c>
      <c r="G2148" s="112">
        <v>15000</v>
      </c>
      <c r="H2148" s="71"/>
    </row>
    <row r="2149" spans="1:8" ht="39" x14ac:dyDescent="0.25">
      <c r="A2149" s="94">
        <f t="shared" si="35"/>
        <v>2139</v>
      </c>
      <c r="B2149" s="71" t="s">
        <v>452</v>
      </c>
      <c r="C2149" s="71" t="s">
        <v>278</v>
      </c>
      <c r="D2149" s="103" t="s">
        <v>2681</v>
      </c>
      <c r="E2149" s="111" t="s">
        <v>576</v>
      </c>
      <c r="F2149" s="92" t="s">
        <v>2557</v>
      </c>
      <c r="G2149" s="112">
        <v>15000</v>
      </c>
      <c r="H2149" s="71"/>
    </row>
    <row r="2150" spans="1:8" ht="39" x14ac:dyDescent="0.25">
      <c r="A2150" s="94">
        <f t="shared" si="35"/>
        <v>2140</v>
      </c>
      <c r="B2150" s="71" t="s">
        <v>452</v>
      </c>
      <c r="C2150" s="71" t="s">
        <v>278</v>
      </c>
      <c r="D2150" s="103" t="s">
        <v>2681</v>
      </c>
      <c r="E2150" s="111" t="s">
        <v>576</v>
      </c>
      <c r="F2150" s="92" t="s">
        <v>2557</v>
      </c>
      <c r="G2150" s="112">
        <v>15000</v>
      </c>
      <c r="H2150" s="71"/>
    </row>
    <row r="2151" spans="1:8" ht="39" x14ac:dyDescent="0.25">
      <c r="A2151" s="94">
        <f t="shared" ref="A2151:A2214" si="36">ROW(A2141)</f>
        <v>2141</v>
      </c>
      <c r="B2151" s="71" t="s">
        <v>452</v>
      </c>
      <c r="C2151" s="71" t="s">
        <v>86</v>
      </c>
      <c r="D2151" s="103" t="s">
        <v>1409</v>
      </c>
      <c r="E2151" s="111" t="s">
        <v>576</v>
      </c>
      <c r="F2151" s="92" t="s">
        <v>2557</v>
      </c>
      <c r="G2151" s="112">
        <v>15000</v>
      </c>
      <c r="H2151" s="71"/>
    </row>
    <row r="2152" spans="1:8" ht="39" x14ac:dyDescent="0.25">
      <c r="A2152" s="94">
        <f t="shared" si="36"/>
        <v>2142</v>
      </c>
      <c r="B2152" s="71" t="s">
        <v>452</v>
      </c>
      <c r="C2152" s="71" t="s">
        <v>105</v>
      </c>
      <c r="D2152" s="103" t="s">
        <v>1475</v>
      </c>
      <c r="E2152" s="111" t="s">
        <v>576</v>
      </c>
      <c r="F2152" s="92" t="s">
        <v>2557</v>
      </c>
      <c r="G2152" s="112">
        <v>15000</v>
      </c>
      <c r="H2152" s="71"/>
    </row>
    <row r="2153" spans="1:8" ht="39" x14ac:dyDescent="0.25">
      <c r="A2153" s="94">
        <f t="shared" si="36"/>
        <v>2143</v>
      </c>
      <c r="B2153" s="71" t="s">
        <v>452</v>
      </c>
      <c r="C2153" s="71" t="s">
        <v>86</v>
      </c>
      <c r="D2153" s="103" t="s">
        <v>1454</v>
      </c>
      <c r="E2153" s="111" t="s">
        <v>576</v>
      </c>
      <c r="F2153" s="92" t="s">
        <v>2557</v>
      </c>
      <c r="G2153" s="112">
        <v>15000</v>
      </c>
      <c r="H2153" s="71"/>
    </row>
    <row r="2154" spans="1:8" ht="39" x14ac:dyDescent="0.25">
      <c r="A2154" s="94">
        <f t="shared" si="36"/>
        <v>2144</v>
      </c>
      <c r="B2154" s="71" t="s">
        <v>452</v>
      </c>
      <c r="C2154" s="71" t="s">
        <v>124</v>
      </c>
      <c r="D2154" s="103" t="s">
        <v>2682</v>
      </c>
      <c r="E2154" s="111" t="s">
        <v>576</v>
      </c>
      <c r="F2154" s="92" t="s">
        <v>2557</v>
      </c>
      <c r="G2154" s="112">
        <v>15000</v>
      </c>
      <c r="H2154" s="71"/>
    </row>
    <row r="2155" spans="1:8" ht="39" x14ac:dyDescent="0.25">
      <c r="A2155" s="94">
        <f t="shared" si="36"/>
        <v>2145</v>
      </c>
      <c r="B2155" s="71" t="s">
        <v>452</v>
      </c>
      <c r="C2155" s="71" t="s">
        <v>124</v>
      </c>
      <c r="D2155" s="103" t="s">
        <v>2682</v>
      </c>
      <c r="E2155" s="111" t="s">
        <v>576</v>
      </c>
      <c r="F2155" s="92" t="s">
        <v>2557</v>
      </c>
      <c r="G2155" s="112">
        <v>15000</v>
      </c>
      <c r="H2155" s="71"/>
    </row>
    <row r="2156" spans="1:8" ht="39" x14ac:dyDescent="0.25">
      <c r="A2156" s="94">
        <f t="shared" si="36"/>
        <v>2146</v>
      </c>
      <c r="B2156" s="71" t="s">
        <v>452</v>
      </c>
      <c r="C2156" s="71" t="s">
        <v>278</v>
      </c>
      <c r="D2156" s="103" t="s">
        <v>2683</v>
      </c>
      <c r="E2156" s="111" t="s">
        <v>576</v>
      </c>
      <c r="F2156" s="92" t="s">
        <v>2557</v>
      </c>
      <c r="G2156" s="112">
        <v>15000</v>
      </c>
      <c r="H2156" s="71"/>
    </row>
    <row r="2157" spans="1:8" ht="39" x14ac:dyDescent="0.25">
      <c r="A2157" s="94">
        <f t="shared" si="36"/>
        <v>2147</v>
      </c>
      <c r="B2157" s="71" t="s">
        <v>452</v>
      </c>
      <c r="C2157" s="71" t="s">
        <v>178</v>
      </c>
      <c r="D2157" s="103" t="s">
        <v>2684</v>
      </c>
      <c r="E2157" s="111" t="s">
        <v>576</v>
      </c>
      <c r="F2157" s="92" t="s">
        <v>2557</v>
      </c>
      <c r="G2157" s="112">
        <v>15000</v>
      </c>
      <c r="H2157" s="71"/>
    </row>
    <row r="2158" spans="1:8" ht="39" x14ac:dyDescent="0.25">
      <c r="A2158" s="94">
        <f t="shared" si="36"/>
        <v>2148</v>
      </c>
      <c r="B2158" s="71" t="s">
        <v>452</v>
      </c>
      <c r="C2158" s="71" t="s">
        <v>86</v>
      </c>
      <c r="D2158" s="103" t="s">
        <v>1405</v>
      </c>
      <c r="E2158" s="111" t="s">
        <v>576</v>
      </c>
      <c r="F2158" s="92" t="s">
        <v>2557</v>
      </c>
      <c r="G2158" s="112">
        <v>15000</v>
      </c>
      <c r="H2158" s="71"/>
    </row>
    <row r="2159" spans="1:8" ht="39" x14ac:dyDescent="0.25">
      <c r="A2159" s="94">
        <f t="shared" si="36"/>
        <v>2149</v>
      </c>
      <c r="B2159" s="71" t="s">
        <v>452</v>
      </c>
      <c r="C2159" s="71" t="s">
        <v>109</v>
      </c>
      <c r="D2159" s="103" t="s">
        <v>1383</v>
      </c>
      <c r="E2159" s="111" t="s">
        <v>576</v>
      </c>
      <c r="F2159" s="92" t="s">
        <v>2557</v>
      </c>
      <c r="G2159" s="112">
        <v>15000</v>
      </c>
      <c r="H2159" s="71"/>
    </row>
    <row r="2160" spans="1:8" ht="39" x14ac:dyDescent="0.25">
      <c r="A2160" s="94">
        <f t="shared" si="36"/>
        <v>2150</v>
      </c>
      <c r="B2160" s="71" t="s">
        <v>452</v>
      </c>
      <c r="C2160" s="71" t="s">
        <v>121</v>
      </c>
      <c r="D2160" s="103" t="s">
        <v>1476</v>
      </c>
      <c r="E2160" s="111" t="s">
        <v>576</v>
      </c>
      <c r="F2160" s="92" t="s">
        <v>2557</v>
      </c>
      <c r="G2160" s="112">
        <v>15000</v>
      </c>
      <c r="H2160" s="71"/>
    </row>
    <row r="2161" spans="1:8" ht="39" x14ac:dyDescent="0.25">
      <c r="A2161" s="94">
        <f t="shared" si="36"/>
        <v>2151</v>
      </c>
      <c r="B2161" s="71" t="s">
        <v>452</v>
      </c>
      <c r="C2161" s="71" t="s">
        <v>178</v>
      </c>
      <c r="D2161" s="103" t="s">
        <v>2685</v>
      </c>
      <c r="E2161" s="111" t="s">
        <v>576</v>
      </c>
      <c r="F2161" s="92" t="s">
        <v>2557</v>
      </c>
      <c r="G2161" s="112">
        <v>15000</v>
      </c>
      <c r="H2161" s="71"/>
    </row>
    <row r="2162" spans="1:8" ht="39" x14ac:dyDescent="0.25">
      <c r="A2162" s="94">
        <f t="shared" si="36"/>
        <v>2152</v>
      </c>
      <c r="B2162" s="71" t="s">
        <v>452</v>
      </c>
      <c r="C2162" s="71" t="s">
        <v>178</v>
      </c>
      <c r="D2162" s="103" t="s">
        <v>2685</v>
      </c>
      <c r="E2162" s="111" t="s">
        <v>576</v>
      </c>
      <c r="F2162" s="92" t="s">
        <v>2557</v>
      </c>
      <c r="G2162" s="112">
        <v>15000</v>
      </c>
      <c r="H2162" s="71"/>
    </row>
    <row r="2163" spans="1:8" ht="39" x14ac:dyDescent="0.25">
      <c r="A2163" s="94">
        <f t="shared" si="36"/>
        <v>2153</v>
      </c>
      <c r="B2163" s="71" t="s">
        <v>452</v>
      </c>
      <c r="C2163" s="71" t="s">
        <v>86</v>
      </c>
      <c r="D2163" s="103" t="s">
        <v>2686</v>
      </c>
      <c r="E2163" s="111" t="s">
        <v>576</v>
      </c>
      <c r="F2163" s="92" t="s">
        <v>2557</v>
      </c>
      <c r="G2163" s="112">
        <v>15000</v>
      </c>
      <c r="H2163" s="71"/>
    </row>
    <row r="2164" spans="1:8" ht="39" x14ac:dyDescent="0.25">
      <c r="A2164" s="94">
        <f t="shared" si="36"/>
        <v>2154</v>
      </c>
      <c r="B2164" s="71" t="s">
        <v>452</v>
      </c>
      <c r="C2164" s="71" t="s">
        <v>86</v>
      </c>
      <c r="D2164" s="103" t="s">
        <v>2686</v>
      </c>
      <c r="E2164" s="111" t="s">
        <v>576</v>
      </c>
      <c r="F2164" s="92" t="s">
        <v>2557</v>
      </c>
      <c r="G2164" s="112">
        <v>15000</v>
      </c>
      <c r="H2164" s="71"/>
    </row>
    <row r="2165" spans="1:8" ht="39" x14ac:dyDescent="0.25">
      <c r="A2165" s="94">
        <f t="shared" si="36"/>
        <v>2155</v>
      </c>
      <c r="B2165" s="71" t="s">
        <v>452</v>
      </c>
      <c r="C2165" s="71" t="s">
        <v>105</v>
      </c>
      <c r="D2165" s="103" t="s">
        <v>1474</v>
      </c>
      <c r="E2165" s="111" t="s">
        <v>576</v>
      </c>
      <c r="F2165" s="92" t="s">
        <v>2557</v>
      </c>
      <c r="G2165" s="112">
        <v>15000</v>
      </c>
      <c r="H2165" s="71"/>
    </row>
    <row r="2166" spans="1:8" ht="39" x14ac:dyDescent="0.25">
      <c r="A2166" s="94">
        <f t="shared" si="36"/>
        <v>2156</v>
      </c>
      <c r="B2166" s="71" t="s">
        <v>452</v>
      </c>
      <c r="C2166" s="71" t="s">
        <v>178</v>
      </c>
      <c r="D2166" s="103" t="s">
        <v>2687</v>
      </c>
      <c r="E2166" s="111" t="s">
        <v>576</v>
      </c>
      <c r="F2166" s="92" t="s">
        <v>2557</v>
      </c>
      <c r="G2166" s="112">
        <v>15000</v>
      </c>
      <c r="H2166" s="71"/>
    </row>
    <row r="2167" spans="1:8" ht="39" x14ac:dyDescent="0.25">
      <c r="A2167" s="94">
        <f t="shared" si="36"/>
        <v>2157</v>
      </c>
      <c r="B2167" s="71" t="s">
        <v>452</v>
      </c>
      <c r="C2167" s="71" t="s">
        <v>178</v>
      </c>
      <c r="D2167" s="103" t="s">
        <v>2687</v>
      </c>
      <c r="E2167" s="111" t="s">
        <v>576</v>
      </c>
      <c r="F2167" s="92" t="s">
        <v>2557</v>
      </c>
      <c r="G2167" s="112">
        <v>15000</v>
      </c>
      <c r="H2167" s="71"/>
    </row>
    <row r="2168" spans="1:8" ht="39" x14ac:dyDescent="0.25">
      <c r="A2168" s="94">
        <f t="shared" si="36"/>
        <v>2158</v>
      </c>
      <c r="B2168" s="71" t="s">
        <v>452</v>
      </c>
      <c r="C2168" s="71" t="s">
        <v>86</v>
      </c>
      <c r="D2168" s="103" t="s">
        <v>2688</v>
      </c>
      <c r="E2168" s="111" t="s">
        <v>576</v>
      </c>
      <c r="F2168" s="92" t="s">
        <v>2557</v>
      </c>
      <c r="G2168" s="112">
        <v>15000</v>
      </c>
      <c r="H2168" s="71"/>
    </row>
    <row r="2169" spans="1:8" ht="39" x14ac:dyDescent="0.25">
      <c r="A2169" s="94">
        <f t="shared" si="36"/>
        <v>2159</v>
      </c>
      <c r="B2169" s="71" t="s">
        <v>452</v>
      </c>
      <c r="C2169" s="71" t="s">
        <v>86</v>
      </c>
      <c r="D2169" s="103" t="s">
        <v>2688</v>
      </c>
      <c r="E2169" s="111" t="s">
        <v>576</v>
      </c>
      <c r="F2169" s="92" t="s">
        <v>2557</v>
      </c>
      <c r="G2169" s="112">
        <v>15000</v>
      </c>
      <c r="H2169" s="71"/>
    </row>
    <row r="2170" spans="1:8" ht="39" x14ac:dyDescent="0.25">
      <c r="A2170" s="94">
        <f t="shared" si="36"/>
        <v>2160</v>
      </c>
      <c r="B2170" s="71" t="s">
        <v>452</v>
      </c>
      <c r="C2170" s="71" t="s">
        <v>86</v>
      </c>
      <c r="D2170" s="103" t="s">
        <v>2689</v>
      </c>
      <c r="E2170" s="111" t="s">
        <v>576</v>
      </c>
      <c r="F2170" s="92" t="s">
        <v>2557</v>
      </c>
      <c r="G2170" s="112">
        <v>15000</v>
      </c>
      <c r="H2170" s="71"/>
    </row>
    <row r="2171" spans="1:8" ht="39" x14ac:dyDescent="0.25">
      <c r="A2171" s="94">
        <f t="shared" si="36"/>
        <v>2161</v>
      </c>
      <c r="B2171" s="71" t="s">
        <v>452</v>
      </c>
      <c r="C2171" s="71" t="s">
        <v>86</v>
      </c>
      <c r="D2171" s="103" t="s">
        <v>2689</v>
      </c>
      <c r="E2171" s="111" t="s">
        <v>576</v>
      </c>
      <c r="F2171" s="92" t="s">
        <v>2557</v>
      </c>
      <c r="G2171" s="112">
        <v>15000</v>
      </c>
      <c r="H2171" s="71"/>
    </row>
    <row r="2172" spans="1:8" ht="39" x14ac:dyDescent="0.25">
      <c r="A2172" s="94">
        <f t="shared" si="36"/>
        <v>2162</v>
      </c>
      <c r="B2172" s="71" t="s">
        <v>452</v>
      </c>
      <c r="C2172" s="71" t="s">
        <v>86</v>
      </c>
      <c r="D2172" s="103" t="s">
        <v>1426</v>
      </c>
      <c r="E2172" s="111" t="s">
        <v>576</v>
      </c>
      <c r="F2172" s="92" t="s">
        <v>2557</v>
      </c>
      <c r="G2172" s="112">
        <v>15000</v>
      </c>
      <c r="H2172" s="71"/>
    </row>
    <row r="2173" spans="1:8" ht="39" x14ac:dyDescent="0.25">
      <c r="A2173" s="94">
        <f t="shared" si="36"/>
        <v>2163</v>
      </c>
      <c r="B2173" s="71" t="s">
        <v>452</v>
      </c>
      <c r="C2173" s="71" t="s">
        <v>278</v>
      </c>
      <c r="D2173" s="103" t="s">
        <v>2690</v>
      </c>
      <c r="E2173" s="111" t="s">
        <v>576</v>
      </c>
      <c r="F2173" s="92" t="s">
        <v>2557</v>
      </c>
      <c r="G2173" s="112">
        <v>15000</v>
      </c>
      <c r="H2173" s="71"/>
    </row>
    <row r="2174" spans="1:8" ht="39" x14ac:dyDescent="0.25">
      <c r="A2174" s="94">
        <f t="shared" si="36"/>
        <v>2164</v>
      </c>
      <c r="B2174" s="71" t="s">
        <v>452</v>
      </c>
      <c r="C2174" s="71" t="s">
        <v>86</v>
      </c>
      <c r="D2174" s="103" t="s">
        <v>1439</v>
      </c>
      <c r="E2174" s="111" t="s">
        <v>576</v>
      </c>
      <c r="F2174" s="92" t="s">
        <v>2557</v>
      </c>
      <c r="G2174" s="112">
        <v>15000</v>
      </c>
      <c r="H2174" s="71"/>
    </row>
    <row r="2175" spans="1:8" ht="39" x14ac:dyDescent="0.25">
      <c r="A2175" s="94">
        <f t="shared" si="36"/>
        <v>2165</v>
      </c>
      <c r="B2175" s="71" t="s">
        <v>452</v>
      </c>
      <c r="C2175" s="71" t="s">
        <v>278</v>
      </c>
      <c r="D2175" s="103" t="s">
        <v>2691</v>
      </c>
      <c r="E2175" s="111" t="s">
        <v>576</v>
      </c>
      <c r="F2175" s="92" t="s">
        <v>2557</v>
      </c>
      <c r="G2175" s="112">
        <v>15000</v>
      </c>
      <c r="H2175" s="71"/>
    </row>
    <row r="2176" spans="1:8" ht="39" x14ac:dyDescent="0.25">
      <c r="A2176" s="94">
        <f t="shared" si="36"/>
        <v>2166</v>
      </c>
      <c r="B2176" s="71" t="s">
        <v>452</v>
      </c>
      <c r="C2176" s="71" t="s">
        <v>86</v>
      </c>
      <c r="D2176" s="103" t="s">
        <v>2692</v>
      </c>
      <c r="E2176" s="111" t="s">
        <v>576</v>
      </c>
      <c r="F2176" s="92" t="s">
        <v>2557</v>
      </c>
      <c r="G2176" s="112">
        <v>15000</v>
      </c>
      <c r="H2176" s="71"/>
    </row>
    <row r="2177" spans="1:8" ht="39" x14ac:dyDescent="0.25">
      <c r="A2177" s="94">
        <f t="shared" si="36"/>
        <v>2167</v>
      </c>
      <c r="B2177" s="71" t="s">
        <v>452</v>
      </c>
      <c r="C2177" s="71" t="s">
        <v>86</v>
      </c>
      <c r="D2177" s="103" t="s">
        <v>2692</v>
      </c>
      <c r="E2177" s="111" t="s">
        <v>576</v>
      </c>
      <c r="F2177" s="92" t="s">
        <v>2557</v>
      </c>
      <c r="G2177" s="112">
        <v>15000</v>
      </c>
      <c r="H2177" s="71"/>
    </row>
    <row r="2178" spans="1:8" ht="39" x14ac:dyDescent="0.25">
      <c r="A2178" s="94">
        <f t="shared" si="36"/>
        <v>2168</v>
      </c>
      <c r="B2178" s="71" t="s">
        <v>452</v>
      </c>
      <c r="C2178" s="71" t="s">
        <v>86</v>
      </c>
      <c r="D2178" s="103" t="s">
        <v>1428</v>
      </c>
      <c r="E2178" s="111" t="s">
        <v>576</v>
      </c>
      <c r="F2178" s="92" t="s">
        <v>2557</v>
      </c>
      <c r="G2178" s="112">
        <v>15000</v>
      </c>
      <c r="H2178" s="71"/>
    </row>
    <row r="2179" spans="1:8" ht="39" x14ac:dyDescent="0.25">
      <c r="A2179" s="94">
        <f t="shared" si="36"/>
        <v>2169</v>
      </c>
      <c r="B2179" s="71" t="s">
        <v>452</v>
      </c>
      <c r="C2179" s="71" t="s">
        <v>86</v>
      </c>
      <c r="D2179" s="103" t="s">
        <v>1416</v>
      </c>
      <c r="E2179" s="111" t="s">
        <v>576</v>
      </c>
      <c r="F2179" s="92" t="s">
        <v>2557</v>
      </c>
      <c r="G2179" s="112">
        <v>15000</v>
      </c>
      <c r="H2179" s="71"/>
    </row>
    <row r="2180" spans="1:8" ht="39" x14ac:dyDescent="0.25">
      <c r="A2180" s="94">
        <f t="shared" si="36"/>
        <v>2170</v>
      </c>
      <c r="B2180" s="71" t="s">
        <v>452</v>
      </c>
      <c r="C2180" s="71" t="s">
        <v>178</v>
      </c>
      <c r="D2180" s="103" t="s">
        <v>2693</v>
      </c>
      <c r="E2180" s="111" t="s">
        <v>576</v>
      </c>
      <c r="F2180" s="92" t="s">
        <v>2557</v>
      </c>
      <c r="G2180" s="112">
        <v>15000</v>
      </c>
      <c r="H2180" s="71"/>
    </row>
    <row r="2181" spans="1:8" ht="39" x14ac:dyDescent="0.25">
      <c r="A2181" s="94">
        <f t="shared" si="36"/>
        <v>2171</v>
      </c>
      <c r="B2181" s="71" t="s">
        <v>452</v>
      </c>
      <c r="C2181" s="71" t="s">
        <v>178</v>
      </c>
      <c r="D2181" s="103" t="s">
        <v>2693</v>
      </c>
      <c r="E2181" s="111" t="s">
        <v>576</v>
      </c>
      <c r="F2181" s="92" t="s">
        <v>2557</v>
      </c>
      <c r="G2181" s="112">
        <v>15000</v>
      </c>
      <c r="H2181" s="71"/>
    </row>
    <row r="2182" spans="1:8" ht="39" x14ac:dyDescent="0.25">
      <c r="A2182" s="94">
        <f t="shared" si="36"/>
        <v>2172</v>
      </c>
      <c r="B2182" s="71" t="s">
        <v>452</v>
      </c>
      <c r="C2182" s="71" t="s">
        <v>121</v>
      </c>
      <c r="D2182" s="103" t="s">
        <v>2694</v>
      </c>
      <c r="E2182" s="111" t="s">
        <v>576</v>
      </c>
      <c r="F2182" s="92" t="s">
        <v>2557</v>
      </c>
      <c r="G2182" s="112">
        <v>15000</v>
      </c>
      <c r="H2182" s="71"/>
    </row>
    <row r="2183" spans="1:8" ht="39" x14ac:dyDescent="0.25">
      <c r="A2183" s="94">
        <f t="shared" si="36"/>
        <v>2173</v>
      </c>
      <c r="B2183" s="71" t="s">
        <v>452</v>
      </c>
      <c r="C2183" s="71" t="s">
        <v>121</v>
      </c>
      <c r="D2183" s="103" t="s">
        <v>2694</v>
      </c>
      <c r="E2183" s="111" t="s">
        <v>576</v>
      </c>
      <c r="F2183" s="92" t="s">
        <v>2557</v>
      </c>
      <c r="G2183" s="112">
        <v>15000</v>
      </c>
      <c r="H2183" s="71"/>
    </row>
    <row r="2184" spans="1:8" ht="39" x14ac:dyDescent="0.25">
      <c r="A2184" s="94">
        <f t="shared" si="36"/>
        <v>2174</v>
      </c>
      <c r="B2184" s="71" t="s">
        <v>452</v>
      </c>
      <c r="C2184" s="71" t="s">
        <v>86</v>
      </c>
      <c r="D2184" s="103" t="s">
        <v>1434</v>
      </c>
      <c r="E2184" s="111" t="s">
        <v>576</v>
      </c>
      <c r="F2184" s="92" t="s">
        <v>2557</v>
      </c>
      <c r="G2184" s="112">
        <v>15000</v>
      </c>
      <c r="H2184" s="71"/>
    </row>
    <row r="2185" spans="1:8" ht="39" x14ac:dyDescent="0.25">
      <c r="A2185" s="94">
        <f t="shared" si="36"/>
        <v>2175</v>
      </c>
      <c r="B2185" s="71" t="s">
        <v>452</v>
      </c>
      <c r="C2185" s="71" t="s">
        <v>178</v>
      </c>
      <c r="D2185" s="103" t="s">
        <v>2695</v>
      </c>
      <c r="E2185" s="111" t="s">
        <v>576</v>
      </c>
      <c r="F2185" s="92" t="s">
        <v>2557</v>
      </c>
      <c r="G2185" s="112">
        <v>15000</v>
      </c>
      <c r="H2185" s="71"/>
    </row>
    <row r="2186" spans="1:8" ht="39" x14ac:dyDescent="0.25">
      <c r="A2186" s="94">
        <f t="shared" si="36"/>
        <v>2176</v>
      </c>
      <c r="B2186" s="71" t="s">
        <v>452</v>
      </c>
      <c r="C2186" s="71" t="s">
        <v>86</v>
      </c>
      <c r="D2186" s="103" t="s">
        <v>2696</v>
      </c>
      <c r="E2186" s="111" t="s">
        <v>576</v>
      </c>
      <c r="F2186" s="92" t="s">
        <v>2557</v>
      </c>
      <c r="G2186" s="112">
        <v>15000</v>
      </c>
      <c r="H2186" s="71"/>
    </row>
    <row r="2187" spans="1:8" ht="39" x14ac:dyDescent="0.25">
      <c r="A2187" s="94">
        <f t="shared" si="36"/>
        <v>2177</v>
      </c>
      <c r="B2187" s="71" t="s">
        <v>452</v>
      </c>
      <c r="C2187" s="71" t="s">
        <v>86</v>
      </c>
      <c r="D2187" s="103" t="s">
        <v>2696</v>
      </c>
      <c r="E2187" s="111" t="s">
        <v>576</v>
      </c>
      <c r="F2187" s="92" t="s">
        <v>2557</v>
      </c>
      <c r="G2187" s="112">
        <v>15000</v>
      </c>
      <c r="H2187" s="71"/>
    </row>
    <row r="2188" spans="1:8" ht="39" x14ac:dyDescent="0.25">
      <c r="A2188" s="94">
        <f t="shared" si="36"/>
        <v>2178</v>
      </c>
      <c r="B2188" s="71" t="s">
        <v>452</v>
      </c>
      <c r="C2188" s="71" t="s">
        <v>86</v>
      </c>
      <c r="D2188" s="103" t="s">
        <v>2697</v>
      </c>
      <c r="E2188" s="111" t="s">
        <v>576</v>
      </c>
      <c r="F2188" s="92" t="s">
        <v>2557</v>
      </c>
      <c r="G2188" s="112">
        <v>15000</v>
      </c>
      <c r="H2188" s="71"/>
    </row>
    <row r="2189" spans="1:8" ht="39" x14ac:dyDescent="0.25">
      <c r="A2189" s="94">
        <f t="shared" si="36"/>
        <v>2179</v>
      </c>
      <c r="B2189" s="71" t="s">
        <v>452</v>
      </c>
      <c r="C2189" s="71" t="s">
        <v>86</v>
      </c>
      <c r="D2189" s="103" t="s">
        <v>2697</v>
      </c>
      <c r="E2189" s="111" t="s">
        <v>576</v>
      </c>
      <c r="F2189" s="92" t="s">
        <v>2557</v>
      </c>
      <c r="G2189" s="112">
        <v>15000</v>
      </c>
      <c r="H2189" s="71"/>
    </row>
    <row r="2190" spans="1:8" ht="39" x14ac:dyDescent="0.25">
      <c r="A2190" s="94">
        <f t="shared" si="36"/>
        <v>2180</v>
      </c>
      <c r="B2190" s="71" t="s">
        <v>452</v>
      </c>
      <c r="C2190" s="71" t="s">
        <v>276</v>
      </c>
      <c r="D2190" s="103" t="s">
        <v>2698</v>
      </c>
      <c r="E2190" s="111" t="s">
        <v>576</v>
      </c>
      <c r="F2190" s="92" t="s">
        <v>2557</v>
      </c>
      <c r="G2190" s="112">
        <v>15000</v>
      </c>
      <c r="H2190" s="71"/>
    </row>
    <row r="2191" spans="1:8" ht="39" x14ac:dyDescent="0.25">
      <c r="A2191" s="94">
        <f t="shared" si="36"/>
        <v>2181</v>
      </c>
      <c r="B2191" s="71" t="s">
        <v>452</v>
      </c>
      <c r="C2191" s="71" t="s">
        <v>86</v>
      </c>
      <c r="D2191" s="103" t="s">
        <v>2699</v>
      </c>
      <c r="E2191" s="111" t="s">
        <v>576</v>
      </c>
      <c r="F2191" s="92" t="s">
        <v>2557</v>
      </c>
      <c r="G2191" s="112">
        <v>15000</v>
      </c>
      <c r="H2191" s="71"/>
    </row>
    <row r="2192" spans="1:8" ht="39" x14ac:dyDescent="0.25">
      <c r="A2192" s="94">
        <f t="shared" si="36"/>
        <v>2182</v>
      </c>
      <c r="B2192" s="71" t="s">
        <v>452</v>
      </c>
      <c r="C2192" s="71" t="s">
        <v>129</v>
      </c>
      <c r="D2192" s="103" t="s">
        <v>2700</v>
      </c>
      <c r="E2192" s="111" t="s">
        <v>576</v>
      </c>
      <c r="F2192" s="92" t="s">
        <v>2557</v>
      </c>
      <c r="G2192" s="112">
        <v>15000</v>
      </c>
      <c r="H2192" s="71"/>
    </row>
    <row r="2193" spans="1:8" ht="39" x14ac:dyDescent="0.25">
      <c r="A2193" s="94">
        <f t="shared" si="36"/>
        <v>2183</v>
      </c>
      <c r="B2193" s="71" t="s">
        <v>452</v>
      </c>
      <c r="C2193" s="71" t="s">
        <v>129</v>
      </c>
      <c r="D2193" s="103" t="s">
        <v>2700</v>
      </c>
      <c r="E2193" s="111" t="s">
        <v>576</v>
      </c>
      <c r="F2193" s="92" t="s">
        <v>2557</v>
      </c>
      <c r="G2193" s="112">
        <v>15000</v>
      </c>
      <c r="H2193" s="71"/>
    </row>
    <row r="2194" spans="1:8" ht="58.5" x14ac:dyDescent="0.25">
      <c r="A2194" s="94">
        <f t="shared" si="36"/>
        <v>2184</v>
      </c>
      <c r="B2194" s="71" t="s">
        <v>452</v>
      </c>
      <c r="C2194" s="71" t="s">
        <v>278</v>
      </c>
      <c r="D2194" s="103" t="s">
        <v>2701</v>
      </c>
      <c r="E2194" s="111" t="s">
        <v>576</v>
      </c>
      <c r="F2194" s="92" t="s">
        <v>2557</v>
      </c>
      <c r="G2194" s="112">
        <v>15000</v>
      </c>
      <c r="H2194" s="71"/>
    </row>
    <row r="2195" spans="1:8" ht="39" x14ac:dyDescent="0.25">
      <c r="A2195" s="94">
        <f t="shared" si="36"/>
        <v>2185</v>
      </c>
      <c r="B2195" s="71" t="s">
        <v>452</v>
      </c>
      <c r="C2195" s="71" t="s">
        <v>86</v>
      </c>
      <c r="D2195" s="103" t="s">
        <v>1458</v>
      </c>
      <c r="E2195" s="111" t="s">
        <v>576</v>
      </c>
      <c r="F2195" s="92" t="s">
        <v>2557</v>
      </c>
      <c r="G2195" s="112">
        <v>15000</v>
      </c>
      <c r="H2195" s="71"/>
    </row>
    <row r="2196" spans="1:8" ht="39" x14ac:dyDescent="0.25">
      <c r="A2196" s="94">
        <f t="shared" si="36"/>
        <v>2186</v>
      </c>
      <c r="B2196" s="71" t="s">
        <v>452</v>
      </c>
      <c r="C2196" s="71" t="s">
        <v>121</v>
      </c>
      <c r="D2196" s="103" t="s">
        <v>1451</v>
      </c>
      <c r="E2196" s="111" t="s">
        <v>576</v>
      </c>
      <c r="F2196" s="92" t="s">
        <v>2557</v>
      </c>
      <c r="G2196" s="112">
        <v>15000</v>
      </c>
      <c r="H2196" s="71"/>
    </row>
    <row r="2197" spans="1:8" ht="39" x14ac:dyDescent="0.25">
      <c r="A2197" s="94">
        <f t="shared" si="36"/>
        <v>2187</v>
      </c>
      <c r="B2197" s="71" t="s">
        <v>452</v>
      </c>
      <c r="C2197" s="71" t="s">
        <v>121</v>
      </c>
      <c r="D2197" s="103" t="s">
        <v>2702</v>
      </c>
      <c r="E2197" s="111" t="s">
        <v>576</v>
      </c>
      <c r="F2197" s="92" t="s">
        <v>2557</v>
      </c>
      <c r="G2197" s="112">
        <v>15000</v>
      </c>
      <c r="H2197" s="71"/>
    </row>
    <row r="2198" spans="1:8" ht="39" x14ac:dyDescent="0.25">
      <c r="A2198" s="94">
        <f t="shared" si="36"/>
        <v>2188</v>
      </c>
      <c r="B2198" s="71" t="s">
        <v>452</v>
      </c>
      <c r="C2198" s="71" t="s">
        <v>121</v>
      </c>
      <c r="D2198" s="103" t="s">
        <v>2702</v>
      </c>
      <c r="E2198" s="111" t="s">
        <v>576</v>
      </c>
      <c r="F2198" s="92" t="s">
        <v>2557</v>
      </c>
      <c r="G2198" s="112">
        <v>15000</v>
      </c>
      <c r="H2198" s="71"/>
    </row>
    <row r="2199" spans="1:8" ht="39" x14ac:dyDescent="0.25">
      <c r="A2199" s="94">
        <f t="shared" si="36"/>
        <v>2189</v>
      </c>
      <c r="B2199" s="71" t="s">
        <v>452</v>
      </c>
      <c r="C2199" s="71" t="s">
        <v>86</v>
      </c>
      <c r="D2199" s="103" t="s">
        <v>2703</v>
      </c>
      <c r="E2199" s="111" t="s">
        <v>576</v>
      </c>
      <c r="F2199" s="92" t="s">
        <v>2557</v>
      </c>
      <c r="G2199" s="112">
        <v>15000</v>
      </c>
      <c r="H2199" s="71"/>
    </row>
    <row r="2200" spans="1:8" ht="39" x14ac:dyDescent="0.25">
      <c r="A2200" s="94">
        <f t="shared" si="36"/>
        <v>2190</v>
      </c>
      <c r="B2200" s="71" t="s">
        <v>452</v>
      </c>
      <c r="C2200" s="71" t="s">
        <v>86</v>
      </c>
      <c r="D2200" s="103" t="s">
        <v>2703</v>
      </c>
      <c r="E2200" s="111" t="s">
        <v>576</v>
      </c>
      <c r="F2200" s="92" t="s">
        <v>2557</v>
      </c>
      <c r="G2200" s="112">
        <v>15000</v>
      </c>
      <c r="H2200" s="71"/>
    </row>
    <row r="2201" spans="1:8" ht="39" x14ac:dyDescent="0.25">
      <c r="A2201" s="94">
        <f t="shared" si="36"/>
        <v>2191</v>
      </c>
      <c r="B2201" s="71" t="s">
        <v>452</v>
      </c>
      <c r="C2201" s="71" t="s">
        <v>86</v>
      </c>
      <c r="D2201" s="103" t="s">
        <v>1417</v>
      </c>
      <c r="E2201" s="111" t="s">
        <v>576</v>
      </c>
      <c r="F2201" s="92" t="s">
        <v>2557</v>
      </c>
      <c r="G2201" s="112">
        <v>15000</v>
      </c>
      <c r="H2201" s="71"/>
    </row>
    <row r="2202" spans="1:8" ht="39" x14ac:dyDescent="0.25">
      <c r="A2202" s="94">
        <f t="shared" si="36"/>
        <v>2192</v>
      </c>
      <c r="B2202" s="71" t="s">
        <v>452</v>
      </c>
      <c r="C2202" s="71" t="s">
        <v>86</v>
      </c>
      <c r="D2202" s="103" t="s">
        <v>2704</v>
      </c>
      <c r="E2202" s="111" t="s">
        <v>576</v>
      </c>
      <c r="F2202" s="92" t="s">
        <v>2557</v>
      </c>
      <c r="G2202" s="112">
        <v>15000</v>
      </c>
      <c r="H2202" s="71"/>
    </row>
    <row r="2203" spans="1:8" ht="39" x14ac:dyDescent="0.25">
      <c r="A2203" s="94">
        <f t="shared" si="36"/>
        <v>2193</v>
      </c>
      <c r="B2203" s="71" t="s">
        <v>452</v>
      </c>
      <c r="C2203" s="71" t="s">
        <v>86</v>
      </c>
      <c r="D2203" s="103" t="s">
        <v>2704</v>
      </c>
      <c r="E2203" s="111" t="s">
        <v>576</v>
      </c>
      <c r="F2203" s="92" t="s">
        <v>2557</v>
      </c>
      <c r="G2203" s="112">
        <v>15000</v>
      </c>
      <c r="H2203" s="71"/>
    </row>
    <row r="2204" spans="1:8" ht="39" x14ac:dyDescent="0.25">
      <c r="A2204" s="94">
        <f t="shared" si="36"/>
        <v>2194</v>
      </c>
      <c r="B2204" s="71" t="s">
        <v>452</v>
      </c>
      <c r="C2204" s="71" t="s">
        <v>2705</v>
      </c>
      <c r="D2204" s="103" t="s">
        <v>2706</v>
      </c>
      <c r="E2204" s="111" t="s">
        <v>576</v>
      </c>
      <c r="F2204" s="92" t="s">
        <v>2557</v>
      </c>
      <c r="G2204" s="112">
        <v>11250</v>
      </c>
      <c r="H2204" s="71"/>
    </row>
    <row r="2205" spans="1:8" ht="39" x14ac:dyDescent="0.25">
      <c r="A2205" s="94">
        <f t="shared" si="36"/>
        <v>2195</v>
      </c>
      <c r="B2205" s="71" t="s">
        <v>452</v>
      </c>
      <c r="C2205" s="71" t="s">
        <v>86</v>
      </c>
      <c r="D2205" s="103" t="s">
        <v>2707</v>
      </c>
      <c r="E2205" s="111" t="s">
        <v>576</v>
      </c>
      <c r="F2205" s="92" t="s">
        <v>2557</v>
      </c>
      <c r="G2205" s="112">
        <v>15000</v>
      </c>
      <c r="H2205" s="71"/>
    </row>
    <row r="2206" spans="1:8" ht="39" x14ac:dyDescent="0.25">
      <c r="A2206" s="94">
        <f t="shared" si="36"/>
        <v>2196</v>
      </c>
      <c r="B2206" s="71" t="s">
        <v>452</v>
      </c>
      <c r="C2206" s="71" t="s">
        <v>86</v>
      </c>
      <c r="D2206" s="103" t="s">
        <v>2707</v>
      </c>
      <c r="E2206" s="111" t="s">
        <v>576</v>
      </c>
      <c r="F2206" s="92" t="s">
        <v>2557</v>
      </c>
      <c r="G2206" s="112">
        <v>15000</v>
      </c>
      <c r="H2206" s="71"/>
    </row>
    <row r="2207" spans="1:8" ht="39" x14ac:dyDescent="0.25">
      <c r="A2207" s="94">
        <f t="shared" si="36"/>
        <v>2197</v>
      </c>
      <c r="B2207" s="71" t="s">
        <v>452</v>
      </c>
      <c r="C2207" s="71" t="s">
        <v>129</v>
      </c>
      <c r="D2207" s="103" t="s">
        <v>1463</v>
      </c>
      <c r="E2207" s="111" t="s">
        <v>576</v>
      </c>
      <c r="F2207" s="92" t="s">
        <v>2557</v>
      </c>
      <c r="G2207" s="112">
        <v>15000</v>
      </c>
      <c r="H2207" s="71"/>
    </row>
    <row r="2208" spans="1:8" ht="39" x14ac:dyDescent="0.25">
      <c r="A2208" s="94">
        <f t="shared" si="36"/>
        <v>2198</v>
      </c>
      <c r="B2208" s="71" t="s">
        <v>452</v>
      </c>
      <c r="C2208" s="71" t="s">
        <v>86</v>
      </c>
      <c r="D2208" s="103" t="s">
        <v>2708</v>
      </c>
      <c r="E2208" s="111" t="s">
        <v>576</v>
      </c>
      <c r="F2208" s="92" t="s">
        <v>2557</v>
      </c>
      <c r="G2208" s="112">
        <v>15000</v>
      </c>
      <c r="H2208" s="71"/>
    </row>
    <row r="2209" spans="1:8" ht="39" x14ac:dyDescent="0.25">
      <c r="A2209" s="94">
        <f t="shared" si="36"/>
        <v>2199</v>
      </c>
      <c r="B2209" s="71" t="s">
        <v>452</v>
      </c>
      <c r="C2209" s="71" t="s">
        <v>86</v>
      </c>
      <c r="D2209" s="103" t="s">
        <v>2708</v>
      </c>
      <c r="E2209" s="111" t="s">
        <v>576</v>
      </c>
      <c r="F2209" s="92" t="s">
        <v>2557</v>
      </c>
      <c r="G2209" s="112">
        <v>15000</v>
      </c>
      <c r="H2209" s="71"/>
    </row>
    <row r="2210" spans="1:8" ht="39" x14ac:dyDescent="0.25">
      <c r="A2210" s="94">
        <f t="shared" si="36"/>
        <v>2200</v>
      </c>
      <c r="B2210" s="71" t="s">
        <v>452</v>
      </c>
      <c r="C2210" s="71" t="s">
        <v>86</v>
      </c>
      <c r="D2210" s="103" t="s">
        <v>2709</v>
      </c>
      <c r="E2210" s="111" t="s">
        <v>576</v>
      </c>
      <c r="F2210" s="92" t="s">
        <v>2557</v>
      </c>
      <c r="G2210" s="112">
        <v>15000</v>
      </c>
      <c r="H2210" s="71"/>
    </row>
    <row r="2211" spans="1:8" ht="39" x14ac:dyDescent="0.25">
      <c r="A2211" s="94">
        <f t="shared" si="36"/>
        <v>2201</v>
      </c>
      <c r="B2211" s="71" t="s">
        <v>452</v>
      </c>
      <c r="C2211" s="71" t="s">
        <v>86</v>
      </c>
      <c r="D2211" s="103" t="s">
        <v>2709</v>
      </c>
      <c r="E2211" s="111" t="s">
        <v>576</v>
      </c>
      <c r="F2211" s="92" t="s">
        <v>2557</v>
      </c>
      <c r="G2211" s="112">
        <v>15000</v>
      </c>
      <c r="H2211" s="71"/>
    </row>
    <row r="2212" spans="1:8" ht="39" x14ac:dyDescent="0.25">
      <c r="A2212" s="94">
        <f t="shared" si="36"/>
        <v>2202</v>
      </c>
      <c r="B2212" s="71" t="s">
        <v>452</v>
      </c>
      <c r="C2212" s="71" t="s">
        <v>86</v>
      </c>
      <c r="D2212" s="103" t="s">
        <v>2710</v>
      </c>
      <c r="E2212" s="111" t="s">
        <v>576</v>
      </c>
      <c r="F2212" s="92" t="s">
        <v>2557</v>
      </c>
      <c r="G2212" s="112">
        <v>15000</v>
      </c>
      <c r="H2212" s="71"/>
    </row>
    <row r="2213" spans="1:8" ht="39" x14ac:dyDescent="0.25">
      <c r="A2213" s="94">
        <f t="shared" si="36"/>
        <v>2203</v>
      </c>
      <c r="B2213" s="71" t="s">
        <v>452</v>
      </c>
      <c r="C2213" s="71" t="s">
        <v>86</v>
      </c>
      <c r="D2213" s="103" t="s">
        <v>2710</v>
      </c>
      <c r="E2213" s="111" t="s">
        <v>576</v>
      </c>
      <c r="F2213" s="92" t="s">
        <v>2557</v>
      </c>
      <c r="G2213" s="112">
        <v>15000</v>
      </c>
      <c r="H2213" s="71"/>
    </row>
    <row r="2214" spans="1:8" ht="39" x14ac:dyDescent="0.25">
      <c r="A2214" s="94">
        <f t="shared" si="36"/>
        <v>2204</v>
      </c>
      <c r="B2214" s="71" t="s">
        <v>452</v>
      </c>
      <c r="C2214" s="71" t="s">
        <v>119</v>
      </c>
      <c r="D2214" s="103" t="s">
        <v>2711</v>
      </c>
      <c r="E2214" s="111" t="s">
        <v>576</v>
      </c>
      <c r="F2214" s="92" t="s">
        <v>2557</v>
      </c>
      <c r="G2214" s="112">
        <v>30000</v>
      </c>
      <c r="H2214" s="71"/>
    </row>
    <row r="2215" spans="1:8" ht="39" x14ac:dyDescent="0.25">
      <c r="A2215" s="94">
        <f t="shared" ref="A2215:A2278" si="37">ROW(A2205)</f>
        <v>2205</v>
      </c>
      <c r="B2215" s="71" t="s">
        <v>452</v>
      </c>
      <c r="C2215" s="71" t="s">
        <v>109</v>
      </c>
      <c r="D2215" s="103" t="s">
        <v>2712</v>
      </c>
      <c r="E2215" s="111" t="s">
        <v>576</v>
      </c>
      <c r="F2215" s="92" t="s">
        <v>2557</v>
      </c>
      <c r="G2215" s="112">
        <v>30000</v>
      </c>
      <c r="H2215" s="71"/>
    </row>
    <row r="2216" spans="1:8" ht="39" x14ac:dyDescent="0.25">
      <c r="A2216" s="94">
        <f t="shared" si="37"/>
        <v>2206</v>
      </c>
      <c r="B2216" s="71" t="s">
        <v>452</v>
      </c>
      <c r="C2216" s="71" t="s">
        <v>119</v>
      </c>
      <c r="D2216" s="103" t="s">
        <v>2713</v>
      </c>
      <c r="E2216" s="111" t="s">
        <v>576</v>
      </c>
      <c r="F2216" s="92" t="s">
        <v>2557</v>
      </c>
      <c r="G2216" s="112">
        <v>30000</v>
      </c>
      <c r="H2216" s="71"/>
    </row>
    <row r="2217" spans="1:8" ht="39" x14ac:dyDescent="0.25">
      <c r="A2217" s="94">
        <f t="shared" si="37"/>
        <v>2207</v>
      </c>
      <c r="B2217" s="71" t="s">
        <v>452</v>
      </c>
      <c r="C2217" s="71" t="s">
        <v>119</v>
      </c>
      <c r="D2217" s="103" t="s">
        <v>2714</v>
      </c>
      <c r="E2217" s="111" t="s">
        <v>576</v>
      </c>
      <c r="F2217" s="92" t="s">
        <v>2557</v>
      </c>
      <c r="G2217" s="112">
        <v>30000</v>
      </c>
      <c r="H2217" s="71"/>
    </row>
    <row r="2218" spans="1:8" ht="39" x14ac:dyDescent="0.25">
      <c r="A2218" s="94">
        <f t="shared" si="37"/>
        <v>2208</v>
      </c>
      <c r="B2218" s="71" t="s">
        <v>452</v>
      </c>
      <c r="C2218" s="71" t="s">
        <v>129</v>
      </c>
      <c r="D2218" s="103" t="s">
        <v>2715</v>
      </c>
      <c r="E2218" s="111" t="s">
        <v>576</v>
      </c>
      <c r="F2218" s="92" t="s">
        <v>2557</v>
      </c>
      <c r="G2218" s="112">
        <v>30000</v>
      </c>
      <c r="H2218" s="71"/>
    </row>
    <row r="2219" spans="1:8" ht="39" x14ac:dyDescent="0.25">
      <c r="A2219" s="94">
        <f t="shared" si="37"/>
        <v>2209</v>
      </c>
      <c r="B2219" s="71" t="s">
        <v>452</v>
      </c>
      <c r="C2219" s="71" t="s">
        <v>86</v>
      </c>
      <c r="D2219" s="103" t="s">
        <v>2716</v>
      </c>
      <c r="E2219" s="111" t="s">
        <v>576</v>
      </c>
      <c r="F2219" s="92" t="s">
        <v>2557</v>
      </c>
      <c r="G2219" s="112">
        <v>30000</v>
      </c>
      <c r="H2219" s="71"/>
    </row>
    <row r="2220" spans="1:8" ht="39" x14ac:dyDescent="0.25">
      <c r="A2220" s="94">
        <f t="shared" si="37"/>
        <v>2210</v>
      </c>
      <c r="B2220" s="71" t="s">
        <v>452</v>
      </c>
      <c r="C2220" s="71" t="s">
        <v>86</v>
      </c>
      <c r="D2220" s="103" t="s">
        <v>2717</v>
      </c>
      <c r="E2220" s="111" t="s">
        <v>576</v>
      </c>
      <c r="F2220" s="92" t="s">
        <v>2557</v>
      </c>
      <c r="G2220" s="112">
        <v>30000</v>
      </c>
      <c r="H2220" s="71"/>
    </row>
    <row r="2221" spans="1:8" ht="39" x14ac:dyDescent="0.25">
      <c r="A2221" s="94">
        <f t="shared" si="37"/>
        <v>2211</v>
      </c>
      <c r="B2221" s="71" t="s">
        <v>452</v>
      </c>
      <c r="C2221" s="71" t="s">
        <v>113</v>
      </c>
      <c r="D2221" s="103" t="s">
        <v>2718</v>
      </c>
      <c r="E2221" s="111" t="s">
        <v>576</v>
      </c>
      <c r="F2221" s="92" t="s">
        <v>2557</v>
      </c>
      <c r="G2221" s="112">
        <v>30000</v>
      </c>
      <c r="H2221" s="71"/>
    </row>
    <row r="2222" spans="1:8" ht="39" x14ac:dyDescent="0.25">
      <c r="A2222" s="94">
        <f t="shared" si="37"/>
        <v>2212</v>
      </c>
      <c r="B2222" s="71" t="s">
        <v>452</v>
      </c>
      <c r="C2222" s="71" t="s">
        <v>105</v>
      </c>
      <c r="D2222" s="103" t="s">
        <v>2719</v>
      </c>
      <c r="E2222" s="111" t="s">
        <v>576</v>
      </c>
      <c r="F2222" s="92" t="s">
        <v>2557</v>
      </c>
      <c r="G2222" s="112">
        <v>30000</v>
      </c>
      <c r="H2222" s="71"/>
    </row>
    <row r="2223" spans="1:8" ht="39" x14ac:dyDescent="0.25">
      <c r="A2223" s="94">
        <f t="shared" si="37"/>
        <v>2213</v>
      </c>
      <c r="B2223" s="71" t="s">
        <v>452</v>
      </c>
      <c r="C2223" s="71" t="s">
        <v>443</v>
      </c>
      <c r="D2223" s="103" t="s">
        <v>2720</v>
      </c>
      <c r="E2223" s="111" t="s">
        <v>576</v>
      </c>
      <c r="F2223" s="92" t="s">
        <v>2557</v>
      </c>
      <c r="G2223" s="112">
        <v>30000</v>
      </c>
      <c r="H2223" s="71"/>
    </row>
    <row r="2224" spans="1:8" ht="39" x14ac:dyDescent="0.25">
      <c r="A2224" s="94">
        <f t="shared" si="37"/>
        <v>2214</v>
      </c>
      <c r="B2224" s="71" t="s">
        <v>452</v>
      </c>
      <c r="C2224" s="71" t="s">
        <v>443</v>
      </c>
      <c r="D2224" s="103" t="s">
        <v>2721</v>
      </c>
      <c r="E2224" s="111" t="s">
        <v>576</v>
      </c>
      <c r="F2224" s="92" t="s">
        <v>2557</v>
      </c>
      <c r="G2224" s="112">
        <v>30000</v>
      </c>
      <c r="H2224" s="71"/>
    </row>
    <row r="2225" spans="1:8" ht="39" x14ac:dyDescent="0.25">
      <c r="A2225" s="94">
        <f t="shared" si="37"/>
        <v>2215</v>
      </c>
      <c r="B2225" s="71" t="s">
        <v>452</v>
      </c>
      <c r="C2225" s="71" t="s">
        <v>124</v>
      </c>
      <c r="D2225" s="103" t="s">
        <v>2722</v>
      </c>
      <c r="E2225" s="111" t="s">
        <v>576</v>
      </c>
      <c r="F2225" s="92" t="s">
        <v>2557</v>
      </c>
      <c r="G2225" s="112">
        <v>30000</v>
      </c>
      <c r="H2225" s="71"/>
    </row>
    <row r="2226" spans="1:8" ht="39" x14ac:dyDescent="0.25">
      <c r="A2226" s="94">
        <f t="shared" si="37"/>
        <v>2216</v>
      </c>
      <c r="B2226" s="71" t="s">
        <v>452</v>
      </c>
      <c r="C2226" s="71" t="s">
        <v>124</v>
      </c>
      <c r="D2226" s="103" t="s">
        <v>2723</v>
      </c>
      <c r="E2226" s="111" t="s">
        <v>576</v>
      </c>
      <c r="F2226" s="92" t="s">
        <v>2557</v>
      </c>
      <c r="G2226" s="112">
        <v>30000</v>
      </c>
      <c r="H2226" s="71"/>
    </row>
    <row r="2227" spans="1:8" ht="39" x14ac:dyDescent="0.25">
      <c r="A2227" s="94">
        <f t="shared" si="37"/>
        <v>2217</v>
      </c>
      <c r="B2227" s="71" t="s">
        <v>452</v>
      </c>
      <c r="C2227" s="71" t="s">
        <v>109</v>
      </c>
      <c r="D2227" s="103" t="s">
        <v>2724</v>
      </c>
      <c r="E2227" s="111" t="s">
        <v>576</v>
      </c>
      <c r="F2227" s="92" t="s">
        <v>2557</v>
      </c>
      <c r="G2227" s="112">
        <v>30000</v>
      </c>
      <c r="H2227" s="71"/>
    </row>
    <row r="2228" spans="1:8" ht="39" x14ac:dyDescent="0.25">
      <c r="A2228" s="94">
        <f t="shared" si="37"/>
        <v>2218</v>
      </c>
      <c r="B2228" s="71" t="s">
        <v>452</v>
      </c>
      <c r="C2228" s="71" t="s">
        <v>86</v>
      </c>
      <c r="D2228" s="103" t="s">
        <v>2725</v>
      </c>
      <c r="E2228" s="111" t="s">
        <v>576</v>
      </c>
      <c r="F2228" s="92" t="s">
        <v>2557</v>
      </c>
      <c r="G2228" s="112">
        <v>30000</v>
      </c>
      <c r="H2228" s="71"/>
    </row>
    <row r="2229" spans="1:8" ht="39" x14ac:dyDescent="0.25">
      <c r="A2229" s="94">
        <f t="shared" si="37"/>
        <v>2219</v>
      </c>
      <c r="B2229" s="71" t="s">
        <v>452</v>
      </c>
      <c r="C2229" s="71" t="s">
        <v>2623</v>
      </c>
      <c r="D2229" s="103" t="s">
        <v>2726</v>
      </c>
      <c r="E2229" s="111" t="s">
        <v>576</v>
      </c>
      <c r="F2229" s="92" t="s">
        <v>2557</v>
      </c>
      <c r="G2229" s="112">
        <v>30000</v>
      </c>
      <c r="H2229" s="71"/>
    </row>
    <row r="2230" spans="1:8" ht="58.5" x14ac:dyDescent="0.25">
      <c r="A2230" s="94">
        <f t="shared" si="37"/>
        <v>2220</v>
      </c>
      <c r="B2230" s="71" t="s">
        <v>452</v>
      </c>
      <c r="C2230" s="71" t="s">
        <v>2603</v>
      </c>
      <c r="D2230" s="103" t="s">
        <v>2727</v>
      </c>
      <c r="E2230" s="111" t="s">
        <v>576</v>
      </c>
      <c r="F2230" s="92" t="s">
        <v>2557</v>
      </c>
      <c r="G2230" s="112">
        <v>30000</v>
      </c>
      <c r="H2230" s="71"/>
    </row>
    <row r="2231" spans="1:8" ht="39" x14ac:dyDescent="0.25">
      <c r="A2231" s="94">
        <f t="shared" si="37"/>
        <v>2221</v>
      </c>
      <c r="B2231" s="71" t="s">
        <v>452</v>
      </c>
      <c r="C2231" s="71" t="s">
        <v>2728</v>
      </c>
      <c r="D2231" s="103" t="s">
        <v>2729</v>
      </c>
      <c r="E2231" s="111" t="s">
        <v>576</v>
      </c>
      <c r="F2231" s="92" t="s">
        <v>2557</v>
      </c>
      <c r="G2231" s="112">
        <v>30000</v>
      </c>
      <c r="H2231" s="71"/>
    </row>
    <row r="2232" spans="1:8" ht="39" x14ac:dyDescent="0.25">
      <c r="A2232" s="94">
        <f t="shared" si="37"/>
        <v>2222</v>
      </c>
      <c r="B2232" s="71" t="s">
        <v>452</v>
      </c>
      <c r="C2232" s="71" t="s">
        <v>124</v>
      </c>
      <c r="D2232" s="103" t="s">
        <v>2730</v>
      </c>
      <c r="E2232" s="111" t="s">
        <v>576</v>
      </c>
      <c r="F2232" s="92" t="s">
        <v>2557</v>
      </c>
      <c r="G2232" s="112">
        <v>30000</v>
      </c>
      <c r="H2232" s="71"/>
    </row>
    <row r="2233" spans="1:8" ht="39" x14ac:dyDescent="0.25">
      <c r="A2233" s="94">
        <f t="shared" si="37"/>
        <v>2223</v>
      </c>
      <c r="B2233" s="71" t="s">
        <v>452</v>
      </c>
      <c r="C2233" s="71" t="s">
        <v>124</v>
      </c>
      <c r="D2233" s="103" t="s">
        <v>2731</v>
      </c>
      <c r="E2233" s="111" t="s">
        <v>576</v>
      </c>
      <c r="F2233" s="92" t="s">
        <v>2557</v>
      </c>
      <c r="G2233" s="112">
        <v>30000</v>
      </c>
      <c r="H2233" s="71"/>
    </row>
    <row r="2234" spans="1:8" ht="39" x14ac:dyDescent="0.25">
      <c r="A2234" s="94">
        <f t="shared" si="37"/>
        <v>2224</v>
      </c>
      <c r="B2234" s="71" t="s">
        <v>452</v>
      </c>
      <c r="C2234" s="71" t="s">
        <v>105</v>
      </c>
      <c r="D2234" s="103" t="s">
        <v>2732</v>
      </c>
      <c r="E2234" s="111" t="s">
        <v>576</v>
      </c>
      <c r="F2234" s="92" t="s">
        <v>2557</v>
      </c>
      <c r="G2234" s="112">
        <v>30000</v>
      </c>
      <c r="H2234" s="71"/>
    </row>
    <row r="2235" spans="1:8" ht="39" x14ac:dyDescent="0.25">
      <c r="A2235" s="94">
        <f t="shared" si="37"/>
        <v>2225</v>
      </c>
      <c r="B2235" s="71" t="s">
        <v>452</v>
      </c>
      <c r="C2235" s="71" t="s">
        <v>86</v>
      </c>
      <c r="D2235" s="103" t="s">
        <v>2733</v>
      </c>
      <c r="E2235" s="111" t="s">
        <v>576</v>
      </c>
      <c r="F2235" s="92" t="s">
        <v>2557</v>
      </c>
      <c r="G2235" s="112">
        <v>30000</v>
      </c>
      <c r="H2235" s="71"/>
    </row>
    <row r="2236" spans="1:8" ht="39" x14ac:dyDescent="0.25">
      <c r="A2236" s="94">
        <f t="shared" si="37"/>
        <v>2226</v>
      </c>
      <c r="B2236" s="71" t="s">
        <v>452</v>
      </c>
      <c r="C2236" s="71" t="s">
        <v>109</v>
      </c>
      <c r="D2236" s="103" t="s">
        <v>2734</v>
      </c>
      <c r="E2236" s="111" t="s">
        <v>576</v>
      </c>
      <c r="F2236" s="92" t="s">
        <v>2557</v>
      </c>
      <c r="G2236" s="112">
        <v>30000</v>
      </c>
      <c r="H2236" s="71"/>
    </row>
    <row r="2237" spans="1:8" ht="39" x14ac:dyDescent="0.25">
      <c r="A2237" s="94">
        <f t="shared" si="37"/>
        <v>2227</v>
      </c>
      <c r="B2237" s="71" t="s">
        <v>452</v>
      </c>
      <c r="C2237" s="71" t="s">
        <v>86</v>
      </c>
      <c r="D2237" s="103" t="s">
        <v>2735</v>
      </c>
      <c r="E2237" s="111" t="s">
        <v>576</v>
      </c>
      <c r="F2237" s="92" t="s">
        <v>2557</v>
      </c>
      <c r="G2237" s="112">
        <v>30000</v>
      </c>
      <c r="H2237" s="71"/>
    </row>
    <row r="2238" spans="1:8" ht="39" x14ac:dyDescent="0.25">
      <c r="A2238" s="94">
        <f t="shared" si="37"/>
        <v>2228</v>
      </c>
      <c r="B2238" s="71" t="s">
        <v>452</v>
      </c>
      <c r="C2238" s="71" t="s">
        <v>113</v>
      </c>
      <c r="D2238" s="103" t="s">
        <v>2736</v>
      </c>
      <c r="E2238" s="111" t="s">
        <v>576</v>
      </c>
      <c r="F2238" s="92" t="s">
        <v>2557</v>
      </c>
      <c r="G2238" s="112">
        <v>30000</v>
      </c>
      <c r="H2238" s="71"/>
    </row>
    <row r="2239" spans="1:8" ht="39" x14ac:dyDescent="0.25">
      <c r="A2239" s="94">
        <f t="shared" si="37"/>
        <v>2229</v>
      </c>
      <c r="B2239" s="71" t="s">
        <v>452</v>
      </c>
      <c r="C2239" s="71" t="s">
        <v>278</v>
      </c>
      <c r="D2239" s="103" t="s">
        <v>2737</v>
      </c>
      <c r="E2239" s="111" t="s">
        <v>576</v>
      </c>
      <c r="F2239" s="92" t="s">
        <v>2557</v>
      </c>
      <c r="G2239" s="112">
        <v>30000</v>
      </c>
      <c r="H2239" s="71"/>
    </row>
    <row r="2240" spans="1:8" ht="39" x14ac:dyDescent="0.25">
      <c r="A2240" s="94">
        <f t="shared" si="37"/>
        <v>2230</v>
      </c>
      <c r="B2240" s="71" t="s">
        <v>452</v>
      </c>
      <c r="C2240" s="71" t="s">
        <v>86</v>
      </c>
      <c r="D2240" s="103" t="s">
        <v>2738</v>
      </c>
      <c r="E2240" s="111" t="s">
        <v>576</v>
      </c>
      <c r="F2240" s="92" t="s">
        <v>2557</v>
      </c>
      <c r="G2240" s="112">
        <v>30000</v>
      </c>
      <c r="H2240" s="71"/>
    </row>
    <row r="2241" spans="1:8" ht="39" x14ac:dyDescent="0.25">
      <c r="A2241" s="94">
        <f t="shared" si="37"/>
        <v>2231</v>
      </c>
      <c r="B2241" s="71" t="s">
        <v>452</v>
      </c>
      <c r="C2241" s="71" t="s">
        <v>109</v>
      </c>
      <c r="D2241" s="103" t="s">
        <v>2739</v>
      </c>
      <c r="E2241" s="111" t="s">
        <v>576</v>
      </c>
      <c r="F2241" s="92" t="s">
        <v>2557</v>
      </c>
      <c r="G2241" s="112">
        <v>30000</v>
      </c>
      <c r="H2241" s="71"/>
    </row>
    <row r="2242" spans="1:8" ht="39" x14ac:dyDescent="0.25">
      <c r="A2242" s="94">
        <f t="shared" si="37"/>
        <v>2232</v>
      </c>
      <c r="B2242" s="71" t="s">
        <v>452</v>
      </c>
      <c r="C2242" s="71" t="s">
        <v>109</v>
      </c>
      <c r="D2242" s="103" t="s">
        <v>2740</v>
      </c>
      <c r="E2242" s="111" t="s">
        <v>576</v>
      </c>
      <c r="F2242" s="92" t="s">
        <v>2557</v>
      </c>
      <c r="G2242" s="112">
        <v>30000</v>
      </c>
      <c r="H2242" s="71"/>
    </row>
    <row r="2243" spans="1:8" ht="39" x14ac:dyDescent="0.25">
      <c r="A2243" s="94">
        <f t="shared" si="37"/>
        <v>2233</v>
      </c>
      <c r="B2243" s="71" t="s">
        <v>452</v>
      </c>
      <c r="C2243" s="71" t="s">
        <v>105</v>
      </c>
      <c r="D2243" s="103" t="s">
        <v>2741</v>
      </c>
      <c r="E2243" s="111" t="s">
        <v>576</v>
      </c>
      <c r="F2243" s="92" t="s">
        <v>2557</v>
      </c>
      <c r="G2243" s="112">
        <v>30000</v>
      </c>
      <c r="H2243" s="71"/>
    </row>
    <row r="2244" spans="1:8" ht="39" x14ac:dyDescent="0.25">
      <c r="A2244" s="94">
        <f t="shared" si="37"/>
        <v>2234</v>
      </c>
      <c r="B2244" s="71" t="s">
        <v>452</v>
      </c>
      <c r="C2244" s="71" t="s">
        <v>129</v>
      </c>
      <c r="D2244" s="103" t="s">
        <v>2742</v>
      </c>
      <c r="E2244" s="111" t="s">
        <v>576</v>
      </c>
      <c r="F2244" s="92" t="s">
        <v>2557</v>
      </c>
      <c r="G2244" s="112">
        <v>30000</v>
      </c>
      <c r="H2244" s="71"/>
    </row>
    <row r="2245" spans="1:8" ht="39" x14ac:dyDescent="0.25">
      <c r="A2245" s="94">
        <f t="shared" si="37"/>
        <v>2235</v>
      </c>
      <c r="B2245" s="71" t="s">
        <v>452</v>
      </c>
      <c r="C2245" s="71" t="s">
        <v>86</v>
      </c>
      <c r="D2245" s="103" t="s">
        <v>2743</v>
      </c>
      <c r="E2245" s="111" t="s">
        <v>576</v>
      </c>
      <c r="F2245" s="92" t="s">
        <v>2557</v>
      </c>
      <c r="G2245" s="112">
        <v>30000</v>
      </c>
      <c r="H2245" s="71"/>
    </row>
    <row r="2246" spans="1:8" ht="39" x14ac:dyDescent="0.25">
      <c r="A2246" s="94">
        <f t="shared" si="37"/>
        <v>2236</v>
      </c>
      <c r="B2246" s="71" t="s">
        <v>452</v>
      </c>
      <c r="C2246" s="71" t="s">
        <v>129</v>
      </c>
      <c r="D2246" s="103" t="s">
        <v>2744</v>
      </c>
      <c r="E2246" s="111" t="s">
        <v>576</v>
      </c>
      <c r="F2246" s="92" t="s">
        <v>2557</v>
      </c>
      <c r="G2246" s="112">
        <v>30000</v>
      </c>
      <c r="H2246" s="71"/>
    </row>
    <row r="2247" spans="1:8" ht="39" x14ac:dyDescent="0.25">
      <c r="A2247" s="94">
        <f t="shared" si="37"/>
        <v>2237</v>
      </c>
      <c r="B2247" s="71" t="s">
        <v>452</v>
      </c>
      <c r="C2247" s="71" t="s">
        <v>109</v>
      </c>
      <c r="D2247" s="103" t="s">
        <v>2745</v>
      </c>
      <c r="E2247" s="111" t="s">
        <v>576</v>
      </c>
      <c r="F2247" s="92" t="s">
        <v>2557</v>
      </c>
      <c r="G2247" s="112">
        <v>30000</v>
      </c>
      <c r="H2247" s="71"/>
    </row>
    <row r="2248" spans="1:8" ht="39" x14ac:dyDescent="0.25">
      <c r="A2248" s="94">
        <f t="shared" si="37"/>
        <v>2238</v>
      </c>
      <c r="B2248" s="71" t="s">
        <v>452</v>
      </c>
      <c r="C2248" s="71" t="s">
        <v>124</v>
      </c>
      <c r="D2248" s="103" t="s">
        <v>2746</v>
      </c>
      <c r="E2248" s="111" t="s">
        <v>576</v>
      </c>
      <c r="F2248" s="92" t="s">
        <v>2557</v>
      </c>
      <c r="G2248" s="112">
        <v>30000</v>
      </c>
      <c r="H2248" s="71"/>
    </row>
    <row r="2249" spans="1:8" ht="39" x14ac:dyDescent="0.25">
      <c r="A2249" s="94">
        <f t="shared" si="37"/>
        <v>2239</v>
      </c>
      <c r="B2249" s="71" t="s">
        <v>452</v>
      </c>
      <c r="C2249" s="71" t="s">
        <v>121</v>
      </c>
      <c r="D2249" s="103" t="s">
        <v>2747</v>
      </c>
      <c r="E2249" s="111" t="s">
        <v>576</v>
      </c>
      <c r="F2249" s="92" t="s">
        <v>2557</v>
      </c>
      <c r="G2249" s="112">
        <v>30000</v>
      </c>
      <c r="H2249" s="71"/>
    </row>
    <row r="2250" spans="1:8" ht="39" x14ac:dyDescent="0.25">
      <c r="A2250" s="94">
        <f t="shared" si="37"/>
        <v>2240</v>
      </c>
      <c r="B2250" s="71" t="s">
        <v>452</v>
      </c>
      <c r="C2250" s="71" t="s">
        <v>124</v>
      </c>
      <c r="D2250" s="103" t="s">
        <v>2748</v>
      </c>
      <c r="E2250" s="111" t="s">
        <v>576</v>
      </c>
      <c r="F2250" s="92" t="s">
        <v>2557</v>
      </c>
      <c r="G2250" s="112">
        <v>30000</v>
      </c>
      <c r="H2250" s="71"/>
    </row>
    <row r="2251" spans="1:8" ht="39" x14ac:dyDescent="0.25">
      <c r="A2251" s="94">
        <f t="shared" si="37"/>
        <v>2241</v>
      </c>
      <c r="B2251" s="71" t="s">
        <v>452</v>
      </c>
      <c r="C2251" s="71" t="s">
        <v>121</v>
      </c>
      <c r="D2251" s="103" t="s">
        <v>2749</v>
      </c>
      <c r="E2251" s="111" t="s">
        <v>576</v>
      </c>
      <c r="F2251" s="92" t="s">
        <v>2557</v>
      </c>
      <c r="G2251" s="112">
        <v>30000</v>
      </c>
      <c r="H2251" s="71"/>
    </row>
    <row r="2252" spans="1:8" ht="39" x14ac:dyDescent="0.25">
      <c r="A2252" s="94">
        <f t="shared" si="37"/>
        <v>2242</v>
      </c>
      <c r="B2252" s="71" t="s">
        <v>452</v>
      </c>
      <c r="C2252" s="71" t="s">
        <v>124</v>
      </c>
      <c r="D2252" s="103" t="s">
        <v>2750</v>
      </c>
      <c r="E2252" s="111" t="s">
        <v>576</v>
      </c>
      <c r="F2252" s="92" t="s">
        <v>2557</v>
      </c>
      <c r="G2252" s="112">
        <v>30000</v>
      </c>
      <c r="H2252" s="71"/>
    </row>
    <row r="2253" spans="1:8" ht="39" x14ac:dyDescent="0.25">
      <c r="A2253" s="94">
        <f t="shared" si="37"/>
        <v>2243</v>
      </c>
      <c r="B2253" s="71" t="s">
        <v>452</v>
      </c>
      <c r="C2253" s="71" t="s">
        <v>105</v>
      </c>
      <c r="D2253" s="103" t="s">
        <v>2751</v>
      </c>
      <c r="E2253" s="111" t="s">
        <v>576</v>
      </c>
      <c r="F2253" s="92" t="s">
        <v>2557</v>
      </c>
      <c r="G2253" s="112">
        <v>30000</v>
      </c>
      <c r="H2253" s="71"/>
    </row>
    <row r="2254" spans="1:8" ht="39" x14ac:dyDescent="0.25">
      <c r="A2254" s="94">
        <f t="shared" si="37"/>
        <v>2244</v>
      </c>
      <c r="B2254" s="71" t="s">
        <v>452</v>
      </c>
      <c r="C2254" s="71" t="s">
        <v>124</v>
      </c>
      <c r="D2254" s="103" t="s">
        <v>2752</v>
      </c>
      <c r="E2254" s="111" t="s">
        <v>576</v>
      </c>
      <c r="F2254" s="92" t="s">
        <v>2557</v>
      </c>
      <c r="G2254" s="112">
        <v>30000</v>
      </c>
      <c r="H2254" s="71"/>
    </row>
    <row r="2255" spans="1:8" ht="39" x14ac:dyDescent="0.25">
      <c r="A2255" s="94">
        <f t="shared" si="37"/>
        <v>2245</v>
      </c>
      <c r="B2255" s="71" t="s">
        <v>452</v>
      </c>
      <c r="C2255" s="71" t="s">
        <v>124</v>
      </c>
      <c r="D2255" s="103" t="s">
        <v>2753</v>
      </c>
      <c r="E2255" s="111" t="s">
        <v>576</v>
      </c>
      <c r="F2255" s="92" t="s">
        <v>2557</v>
      </c>
      <c r="G2255" s="112">
        <v>30000</v>
      </c>
      <c r="H2255" s="71"/>
    </row>
    <row r="2256" spans="1:8" ht="39" x14ac:dyDescent="0.25">
      <c r="A2256" s="94">
        <f t="shared" si="37"/>
        <v>2246</v>
      </c>
      <c r="B2256" s="71" t="s">
        <v>452</v>
      </c>
      <c r="C2256" s="71" t="s">
        <v>124</v>
      </c>
      <c r="D2256" s="103" t="s">
        <v>2754</v>
      </c>
      <c r="E2256" s="111" t="s">
        <v>576</v>
      </c>
      <c r="F2256" s="92" t="s">
        <v>2557</v>
      </c>
      <c r="G2256" s="112">
        <v>30000</v>
      </c>
      <c r="H2256" s="71"/>
    </row>
    <row r="2257" spans="1:8" ht="58.5" x14ac:dyDescent="0.25">
      <c r="A2257" s="94">
        <f t="shared" si="37"/>
        <v>2247</v>
      </c>
      <c r="B2257" s="71" t="s">
        <v>452</v>
      </c>
      <c r="C2257" s="71" t="s">
        <v>124</v>
      </c>
      <c r="D2257" s="103" t="s">
        <v>2755</v>
      </c>
      <c r="E2257" s="111" t="s">
        <v>576</v>
      </c>
      <c r="F2257" s="92" t="s">
        <v>2557</v>
      </c>
      <c r="G2257" s="112">
        <v>30000</v>
      </c>
      <c r="H2257" s="71"/>
    </row>
    <row r="2258" spans="1:8" ht="39" x14ac:dyDescent="0.25">
      <c r="A2258" s="94">
        <f t="shared" si="37"/>
        <v>2248</v>
      </c>
      <c r="B2258" s="71" t="s">
        <v>452</v>
      </c>
      <c r="C2258" s="71" t="s">
        <v>168</v>
      </c>
      <c r="D2258" s="103" t="s">
        <v>2756</v>
      </c>
      <c r="E2258" s="111" t="s">
        <v>576</v>
      </c>
      <c r="F2258" s="92" t="s">
        <v>2557</v>
      </c>
      <c r="G2258" s="112">
        <v>30000</v>
      </c>
      <c r="H2258" s="71"/>
    </row>
    <row r="2259" spans="1:8" ht="39" x14ac:dyDescent="0.25">
      <c r="A2259" s="94">
        <f t="shared" si="37"/>
        <v>2249</v>
      </c>
      <c r="B2259" s="71" t="s">
        <v>452</v>
      </c>
      <c r="C2259" s="71" t="s">
        <v>117</v>
      </c>
      <c r="D2259" s="103" t="s">
        <v>2757</v>
      </c>
      <c r="E2259" s="111" t="s">
        <v>576</v>
      </c>
      <c r="F2259" s="92" t="s">
        <v>2557</v>
      </c>
      <c r="G2259" s="112">
        <v>30000</v>
      </c>
      <c r="H2259" s="71"/>
    </row>
    <row r="2260" spans="1:8" ht="39" x14ac:dyDescent="0.25">
      <c r="A2260" s="94">
        <f t="shared" si="37"/>
        <v>2250</v>
      </c>
      <c r="B2260" s="71" t="s">
        <v>452</v>
      </c>
      <c r="C2260" s="71" t="s">
        <v>163</v>
      </c>
      <c r="D2260" s="103" t="s">
        <v>2758</v>
      </c>
      <c r="E2260" s="111" t="s">
        <v>576</v>
      </c>
      <c r="F2260" s="92" t="s">
        <v>2557</v>
      </c>
      <c r="G2260" s="112">
        <v>30000</v>
      </c>
      <c r="H2260" s="71"/>
    </row>
    <row r="2261" spans="1:8" ht="39" x14ac:dyDescent="0.25">
      <c r="A2261" s="94">
        <f t="shared" si="37"/>
        <v>2251</v>
      </c>
      <c r="B2261" s="71" t="s">
        <v>452</v>
      </c>
      <c r="C2261" s="71" t="s">
        <v>133</v>
      </c>
      <c r="D2261" s="103" t="s">
        <v>2759</v>
      </c>
      <c r="E2261" s="111" t="s">
        <v>576</v>
      </c>
      <c r="F2261" s="92" t="s">
        <v>2557</v>
      </c>
      <c r="G2261" s="112">
        <v>30000</v>
      </c>
      <c r="H2261" s="71"/>
    </row>
    <row r="2262" spans="1:8" ht="39" x14ac:dyDescent="0.25">
      <c r="A2262" s="94">
        <f t="shared" si="37"/>
        <v>2252</v>
      </c>
      <c r="B2262" s="71" t="s">
        <v>452</v>
      </c>
      <c r="C2262" s="71" t="s">
        <v>105</v>
      </c>
      <c r="D2262" s="103" t="s">
        <v>2760</v>
      </c>
      <c r="E2262" s="111" t="s">
        <v>576</v>
      </c>
      <c r="F2262" s="92" t="s">
        <v>2557</v>
      </c>
      <c r="G2262" s="112">
        <v>30000</v>
      </c>
      <c r="H2262" s="71"/>
    </row>
    <row r="2263" spans="1:8" ht="39" x14ac:dyDescent="0.25">
      <c r="A2263" s="94">
        <f t="shared" si="37"/>
        <v>2253</v>
      </c>
      <c r="B2263" s="71" t="s">
        <v>452</v>
      </c>
      <c r="C2263" s="71" t="s">
        <v>168</v>
      </c>
      <c r="D2263" s="103" t="s">
        <v>2761</v>
      </c>
      <c r="E2263" s="111" t="s">
        <v>576</v>
      </c>
      <c r="F2263" s="92" t="s">
        <v>2557</v>
      </c>
      <c r="G2263" s="112">
        <v>30000</v>
      </c>
      <c r="H2263" s="71"/>
    </row>
    <row r="2264" spans="1:8" ht="39" x14ac:dyDescent="0.25">
      <c r="A2264" s="94">
        <f t="shared" si="37"/>
        <v>2254</v>
      </c>
      <c r="B2264" s="71" t="s">
        <v>452</v>
      </c>
      <c r="C2264" s="71" t="s">
        <v>168</v>
      </c>
      <c r="D2264" s="103" t="s">
        <v>2762</v>
      </c>
      <c r="E2264" s="111" t="s">
        <v>576</v>
      </c>
      <c r="F2264" s="92" t="s">
        <v>2557</v>
      </c>
      <c r="G2264" s="112">
        <v>30000</v>
      </c>
      <c r="H2264" s="71"/>
    </row>
    <row r="2265" spans="1:8" ht="39" x14ac:dyDescent="0.25">
      <c r="A2265" s="94">
        <f t="shared" si="37"/>
        <v>2255</v>
      </c>
      <c r="B2265" s="71" t="s">
        <v>452</v>
      </c>
      <c r="C2265" s="71" t="s">
        <v>105</v>
      </c>
      <c r="D2265" s="103" t="s">
        <v>2763</v>
      </c>
      <c r="E2265" s="111" t="s">
        <v>576</v>
      </c>
      <c r="F2265" s="92" t="s">
        <v>2557</v>
      </c>
      <c r="G2265" s="112">
        <v>30000</v>
      </c>
      <c r="H2265" s="71"/>
    </row>
    <row r="2266" spans="1:8" ht="39" x14ac:dyDescent="0.25">
      <c r="A2266" s="94">
        <f t="shared" si="37"/>
        <v>2256</v>
      </c>
      <c r="B2266" s="71" t="s">
        <v>452</v>
      </c>
      <c r="C2266" s="71" t="s">
        <v>117</v>
      </c>
      <c r="D2266" s="103" t="s">
        <v>2764</v>
      </c>
      <c r="E2266" s="111" t="s">
        <v>576</v>
      </c>
      <c r="F2266" s="92" t="s">
        <v>2557</v>
      </c>
      <c r="G2266" s="112">
        <v>30000</v>
      </c>
      <c r="H2266" s="71"/>
    </row>
    <row r="2267" spans="1:8" ht="39" x14ac:dyDescent="0.25">
      <c r="A2267" s="94">
        <f t="shared" si="37"/>
        <v>2257</v>
      </c>
      <c r="B2267" s="71" t="s">
        <v>452</v>
      </c>
      <c r="C2267" s="71" t="s">
        <v>105</v>
      </c>
      <c r="D2267" s="103" t="s">
        <v>2765</v>
      </c>
      <c r="E2267" s="111" t="s">
        <v>576</v>
      </c>
      <c r="F2267" s="92" t="s">
        <v>2557</v>
      </c>
      <c r="G2267" s="112">
        <v>30000</v>
      </c>
      <c r="H2267" s="71"/>
    </row>
    <row r="2268" spans="1:8" ht="39" x14ac:dyDescent="0.25">
      <c r="A2268" s="94">
        <f t="shared" si="37"/>
        <v>2258</v>
      </c>
      <c r="B2268" s="71" t="s">
        <v>452</v>
      </c>
      <c r="C2268" s="71" t="s">
        <v>178</v>
      </c>
      <c r="D2268" s="103" t="s">
        <v>2766</v>
      </c>
      <c r="E2268" s="111" t="s">
        <v>576</v>
      </c>
      <c r="F2268" s="92" t="s">
        <v>2557</v>
      </c>
      <c r="G2268" s="112">
        <v>30000</v>
      </c>
      <c r="H2268" s="71"/>
    </row>
    <row r="2269" spans="1:8" ht="39" x14ac:dyDescent="0.25">
      <c r="A2269" s="94">
        <f t="shared" si="37"/>
        <v>2259</v>
      </c>
      <c r="B2269" s="71" t="s">
        <v>452</v>
      </c>
      <c r="C2269" s="71" t="s">
        <v>109</v>
      </c>
      <c r="D2269" s="103" t="s">
        <v>2767</v>
      </c>
      <c r="E2269" s="111" t="s">
        <v>576</v>
      </c>
      <c r="F2269" s="92" t="s">
        <v>2557</v>
      </c>
      <c r="G2269" s="112">
        <v>30000</v>
      </c>
      <c r="H2269" s="71"/>
    </row>
    <row r="2270" spans="1:8" ht="39" x14ac:dyDescent="0.25">
      <c r="A2270" s="94">
        <f t="shared" si="37"/>
        <v>2260</v>
      </c>
      <c r="B2270" s="71" t="s">
        <v>452</v>
      </c>
      <c r="C2270" s="71" t="s">
        <v>121</v>
      </c>
      <c r="D2270" s="103" t="s">
        <v>2768</v>
      </c>
      <c r="E2270" s="111" t="s">
        <v>576</v>
      </c>
      <c r="F2270" s="92" t="s">
        <v>2557</v>
      </c>
      <c r="G2270" s="112">
        <v>30000</v>
      </c>
      <c r="H2270" s="71"/>
    </row>
    <row r="2271" spans="1:8" ht="39" x14ac:dyDescent="0.25">
      <c r="A2271" s="94">
        <f t="shared" si="37"/>
        <v>2261</v>
      </c>
      <c r="B2271" s="71" t="s">
        <v>452</v>
      </c>
      <c r="C2271" s="71" t="s">
        <v>121</v>
      </c>
      <c r="D2271" s="103" t="s">
        <v>2769</v>
      </c>
      <c r="E2271" s="111" t="s">
        <v>576</v>
      </c>
      <c r="F2271" s="92" t="s">
        <v>2557</v>
      </c>
      <c r="G2271" s="112">
        <v>30000</v>
      </c>
      <c r="H2271" s="71"/>
    </row>
    <row r="2272" spans="1:8" ht="39" x14ac:dyDescent="0.25">
      <c r="A2272" s="94">
        <f t="shared" si="37"/>
        <v>2262</v>
      </c>
      <c r="B2272" s="71" t="s">
        <v>452</v>
      </c>
      <c r="C2272" s="71" t="s">
        <v>109</v>
      </c>
      <c r="D2272" s="103" t="s">
        <v>2770</v>
      </c>
      <c r="E2272" s="111" t="s">
        <v>576</v>
      </c>
      <c r="F2272" s="92" t="s">
        <v>2557</v>
      </c>
      <c r="G2272" s="112">
        <v>30000</v>
      </c>
      <c r="H2272" s="71"/>
    </row>
    <row r="2273" spans="1:8" ht="39" x14ac:dyDescent="0.25">
      <c r="A2273" s="94">
        <f t="shared" si="37"/>
        <v>2263</v>
      </c>
      <c r="B2273" s="71" t="s">
        <v>452</v>
      </c>
      <c r="C2273" s="71" t="s">
        <v>109</v>
      </c>
      <c r="D2273" s="103" t="s">
        <v>2771</v>
      </c>
      <c r="E2273" s="111" t="s">
        <v>576</v>
      </c>
      <c r="F2273" s="92" t="s">
        <v>2557</v>
      </c>
      <c r="G2273" s="112">
        <v>30000</v>
      </c>
      <c r="H2273" s="71"/>
    </row>
    <row r="2274" spans="1:8" ht="39" x14ac:dyDescent="0.25">
      <c r="A2274" s="94">
        <f t="shared" si="37"/>
        <v>2264</v>
      </c>
      <c r="B2274" s="71" t="s">
        <v>452</v>
      </c>
      <c r="C2274" s="71" t="s">
        <v>124</v>
      </c>
      <c r="D2274" s="103" t="s">
        <v>2772</v>
      </c>
      <c r="E2274" s="111" t="s">
        <v>576</v>
      </c>
      <c r="F2274" s="92" t="s">
        <v>2557</v>
      </c>
      <c r="G2274" s="112">
        <v>30000</v>
      </c>
      <c r="H2274" s="71"/>
    </row>
    <row r="2275" spans="1:8" ht="39" x14ac:dyDescent="0.25">
      <c r="A2275" s="94">
        <f t="shared" si="37"/>
        <v>2265</v>
      </c>
      <c r="B2275" s="71" t="s">
        <v>452</v>
      </c>
      <c r="C2275" s="71" t="s">
        <v>150</v>
      </c>
      <c r="D2275" s="103" t="s">
        <v>2772</v>
      </c>
      <c r="E2275" s="111" t="s">
        <v>576</v>
      </c>
      <c r="F2275" s="92" t="s">
        <v>2557</v>
      </c>
      <c r="G2275" s="112">
        <v>30000</v>
      </c>
      <c r="H2275" s="71"/>
    </row>
    <row r="2276" spans="1:8" ht="39" x14ac:dyDescent="0.25">
      <c r="A2276" s="94">
        <f t="shared" si="37"/>
        <v>2266</v>
      </c>
      <c r="B2276" s="71" t="s">
        <v>452</v>
      </c>
      <c r="C2276" s="71" t="s">
        <v>121</v>
      </c>
      <c r="D2276" s="103" t="s">
        <v>2773</v>
      </c>
      <c r="E2276" s="111" t="s">
        <v>576</v>
      </c>
      <c r="F2276" s="92" t="s">
        <v>2557</v>
      </c>
      <c r="G2276" s="112">
        <v>30000</v>
      </c>
      <c r="H2276" s="71"/>
    </row>
    <row r="2277" spans="1:8" ht="39" x14ac:dyDescent="0.25">
      <c r="A2277" s="94">
        <f t="shared" si="37"/>
        <v>2267</v>
      </c>
      <c r="B2277" s="71" t="s">
        <v>452</v>
      </c>
      <c r="C2277" s="71" t="s">
        <v>86</v>
      </c>
      <c r="D2277" s="103" t="s">
        <v>2774</v>
      </c>
      <c r="E2277" s="111" t="s">
        <v>576</v>
      </c>
      <c r="F2277" s="92" t="s">
        <v>2557</v>
      </c>
      <c r="G2277" s="112">
        <v>30000</v>
      </c>
      <c r="H2277" s="71"/>
    </row>
    <row r="2278" spans="1:8" ht="39" x14ac:dyDescent="0.25">
      <c r="A2278" s="94">
        <f t="shared" si="37"/>
        <v>2268</v>
      </c>
      <c r="B2278" s="71" t="s">
        <v>452</v>
      </c>
      <c r="C2278" s="71" t="s">
        <v>168</v>
      </c>
      <c r="D2278" s="103" t="s">
        <v>2775</v>
      </c>
      <c r="E2278" s="111" t="s">
        <v>576</v>
      </c>
      <c r="F2278" s="92" t="s">
        <v>2557</v>
      </c>
      <c r="G2278" s="112">
        <v>30000</v>
      </c>
      <c r="H2278" s="71"/>
    </row>
    <row r="2279" spans="1:8" ht="39" x14ac:dyDescent="0.25">
      <c r="A2279" s="94">
        <f t="shared" ref="A2279:A2342" si="38">ROW(A2269)</f>
        <v>2269</v>
      </c>
      <c r="B2279" s="71" t="s">
        <v>452</v>
      </c>
      <c r="C2279" s="71" t="s">
        <v>105</v>
      </c>
      <c r="D2279" s="103" t="s">
        <v>2776</v>
      </c>
      <c r="E2279" s="111" t="s">
        <v>576</v>
      </c>
      <c r="F2279" s="92" t="s">
        <v>2557</v>
      </c>
      <c r="G2279" s="112">
        <v>30000</v>
      </c>
      <c r="H2279" s="71"/>
    </row>
    <row r="2280" spans="1:8" ht="39" x14ac:dyDescent="0.25">
      <c r="A2280" s="94">
        <f t="shared" si="38"/>
        <v>2270</v>
      </c>
      <c r="B2280" s="71" t="s">
        <v>452</v>
      </c>
      <c r="C2280" s="71" t="s">
        <v>124</v>
      </c>
      <c r="D2280" s="103" t="s">
        <v>2777</v>
      </c>
      <c r="E2280" s="111" t="s">
        <v>576</v>
      </c>
      <c r="F2280" s="92" t="s">
        <v>2557</v>
      </c>
      <c r="G2280" s="112">
        <v>30000</v>
      </c>
      <c r="H2280" s="71"/>
    </row>
    <row r="2281" spans="1:8" ht="39" x14ac:dyDescent="0.25">
      <c r="A2281" s="94">
        <f t="shared" si="38"/>
        <v>2271</v>
      </c>
      <c r="B2281" s="71" t="s">
        <v>452</v>
      </c>
      <c r="C2281" s="71" t="s">
        <v>276</v>
      </c>
      <c r="D2281" s="103" t="s">
        <v>2778</v>
      </c>
      <c r="E2281" s="111" t="s">
        <v>576</v>
      </c>
      <c r="F2281" s="92" t="s">
        <v>2557</v>
      </c>
      <c r="G2281" s="112">
        <v>30000</v>
      </c>
      <c r="H2281" s="71"/>
    </row>
    <row r="2282" spans="1:8" ht="39" x14ac:dyDescent="0.25">
      <c r="A2282" s="94">
        <f t="shared" si="38"/>
        <v>2272</v>
      </c>
      <c r="B2282" s="71" t="s">
        <v>452</v>
      </c>
      <c r="C2282" s="71" t="s">
        <v>105</v>
      </c>
      <c r="D2282" s="103" t="s">
        <v>2779</v>
      </c>
      <c r="E2282" s="111" t="s">
        <v>576</v>
      </c>
      <c r="F2282" s="92" t="s">
        <v>2557</v>
      </c>
      <c r="G2282" s="112">
        <v>30000</v>
      </c>
      <c r="H2282" s="71"/>
    </row>
    <row r="2283" spans="1:8" ht="39" x14ac:dyDescent="0.25">
      <c r="A2283" s="94">
        <f t="shared" si="38"/>
        <v>2273</v>
      </c>
      <c r="B2283" s="71" t="s">
        <v>452</v>
      </c>
      <c r="C2283" s="71" t="s">
        <v>105</v>
      </c>
      <c r="D2283" s="103" t="s">
        <v>2780</v>
      </c>
      <c r="E2283" s="111" t="s">
        <v>576</v>
      </c>
      <c r="F2283" s="92" t="s">
        <v>2557</v>
      </c>
      <c r="G2283" s="112">
        <v>30000</v>
      </c>
      <c r="H2283" s="71"/>
    </row>
    <row r="2284" spans="1:8" ht="39" x14ac:dyDescent="0.25">
      <c r="A2284" s="94">
        <f t="shared" si="38"/>
        <v>2274</v>
      </c>
      <c r="B2284" s="71" t="s">
        <v>452</v>
      </c>
      <c r="C2284" s="71" t="s">
        <v>105</v>
      </c>
      <c r="D2284" s="103" t="s">
        <v>2781</v>
      </c>
      <c r="E2284" s="111" t="s">
        <v>576</v>
      </c>
      <c r="F2284" s="92" t="s">
        <v>2557</v>
      </c>
      <c r="G2284" s="112">
        <v>30000</v>
      </c>
      <c r="H2284" s="71"/>
    </row>
    <row r="2285" spans="1:8" ht="39" x14ac:dyDescent="0.25">
      <c r="A2285" s="94">
        <f t="shared" si="38"/>
        <v>2275</v>
      </c>
      <c r="B2285" s="71" t="s">
        <v>452</v>
      </c>
      <c r="C2285" s="71" t="s">
        <v>119</v>
      </c>
      <c r="D2285" s="103" t="s">
        <v>2782</v>
      </c>
      <c r="E2285" s="111" t="s">
        <v>576</v>
      </c>
      <c r="F2285" s="92" t="s">
        <v>2557</v>
      </c>
      <c r="G2285" s="112">
        <v>30000</v>
      </c>
      <c r="H2285" s="71"/>
    </row>
    <row r="2286" spans="1:8" ht="39" x14ac:dyDescent="0.25">
      <c r="A2286" s="94">
        <f t="shared" si="38"/>
        <v>2276</v>
      </c>
      <c r="B2286" s="71" t="s">
        <v>452</v>
      </c>
      <c r="C2286" s="71" t="s">
        <v>124</v>
      </c>
      <c r="D2286" s="103" t="s">
        <v>2783</v>
      </c>
      <c r="E2286" s="111" t="s">
        <v>576</v>
      </c>
      <c r="F2286" s="92" t="s">
        <v>2557</v>
      </c>
      <c r="G2286" s="112">
        <v>30000</v>
      </c>
      <c r="H2286" s="71"/>
    </row>
    <row r="2287" spans="1:8" ht="39" x14ac:dyDescent="0.25">
      <c r="A2287" s="94">
        <f t="shared" si="38"/>
        <v>2277</v>
      </c>
      <c r="B2287" s="71" t="s">
        <v>452</v>
      </c>
      <c r="C2287" s="71" t="s">
        <v>124</v>
      </c>
      <c r="D2287" s="103" t="s">
        <v>2784</v>
      </c>
      <c r="E2287" s="111" t="s">
        <v>576</v>
      </c>
      <c r="F2287" s="92" t="s">
        <v>2557</v>
      </c>
      <c r="G2287" s="112">
        <v>30000</v>
      </c>
      <c r="H2287" s="71"/>
    </row>
    <row r="2288" spans="1:8" ht="39" x14ac:dyDescent="0.25">
      <c r="A2288" s="94">
        <f t="shared" si="38"/>
        <v>2278</v>
      </c>
      <c r="B2288" s="71" t="s">
        <v>452</v>
      </c>
      <c r="C2288" s="71" t="s">
        <v>127</v>
      </c>
      <c r="D2288" s="103" t="s">
        <v>2785</v>
      </c>
      <c r="E2288" s="111" t="s">
        <v>576</v>
      </c>
      <c r="F2288" s="92" t="s">
        <v>2557</v>
      </c>
      <c r="G2288" s="112">
        <v>30000</v>
      </c>
      <c r="H2288" s="71"/>
    </row>
    <row r="2289" spans="1:8" ht="39" x14ac:dyDescent="0.25">
      <c r="A2289" s="94">
        <f t="shared" si="38"/>
        <v>2279</v>
      </c>
      <c r="B2289" s="71" t="s">
        <v>452</v>
      </c>
      <c r="C2289" s="71" t="s">
        <v>124</v>
      </c>
      <c r="D2289" s="103" t="s">
        <v>2786</v>
      </c>
      <c r="E2289" s="111" t="s">
        <v>576</v>
      </c>
      <c r="F2289" s="92" t="s">
        <v>2557</v>
      </c>
      <c r="G2289" s="112">
        <v>30000</v>
      </c>
      <c r="H2289" s="71"/>
    </row>
    <row r="2290" spans="1:8" ht="39" x14ac:dyDescent="0.25">
      <c r="A2290" s="94">
        <f t="shared" si="38"/>
        <v>2280</v>
      </c>
      <c r="B2290" s="71" t="s">
        <v>452</v>
      </c>
      <c r="C2290" s="71" t="s">
        <v>124</v>
      </c>
      <c r="D2290" s="103" t="s">
        <v>2787</v>
      </c>
      <c r="E2290" s="111" t="s">
        <v>576</v>
      </c>
      <c r="F2290" s="92" t="s">
        <v>2557</v>
      </c>
      <c r="G2290" s="112">
        <v>30000</v>
      </c>
      <c r="H2290" s="71"/>
    </row>
    <row r="2291" spans="1:8" ht="39" x14ac:dyDescent="0.25">
      <c r="A2291" s="94">
        <f t="shared" si="38"/>
        <v>2281</v>
      </c>
      <c r="B2291" s="71" t="s">
        <v>452</v>
      </c>
      <c r="C2291" s="71" t="s">
        <v>109</v>
      </c>
      <c r="D2291" s="103" t="s">
        <v>2788</v>
      </c>
      <c r="E2291" s="111" t="s">
        <v>576</v>
      </c>
      <c r="F2291" s="92" t="s">
        <v>2557</v>
      </c>
      <c r="G2291" s="112">
        <v>30000</v>
      </c>
      <c r="H2291" s="71"/>
    </row>
    <row r="2292" spans="1:8" ht="39" x14ac:dyDescent="0.25">
      <c r="A2292" s="94">
        <f t="shared" si="38"/>
        <v>2282</v>
      </c>
      <c r="B2292" s="71" t="s">
        <v>452</v>
      </c>
      <c r="C2292" s="71" t="s">
        <v>109</v>
      </c>
      <c r="D2292" s="103" t="s">
        <v>2789</v>
      </c>
      <c r="E2292" s="111" t="s">
        <v>576</v>
      </c>
      <c r="F2292" s="92" t="s">
        <v>2557</v>
      </c>
      <c r="G2292" s="112">
        <v>30000</v>
      </c>
      <c r="H2292" s="71"/>
    </row>
    <row r="2293" spans="1:8" ht="39" x14ac:dyDescent="0.25">
      <c r="A2293" s="94">
        <f t="shared" si="38"/>
        <v>2283</v>
      </c>
      <c r="B2293" s="71" t="s">
        <v>452</v>
      </c>
      <c r="C2293" s="71" t="s">
        <v>86</v>
      </c>
      <c r="D2293" s="103" t="s">
        <v>2790</v>
      </c>
      <c r="E2293" s="111" t="s">
        <v>576</v>
      </c>
      <c r="F2293" s="92" t="s">
        <v>2557</v>
      </c>
      <c r="G2293" s="112">
        <v>30000</v>
      </c>
      <c r="H2293" s="71"/>
    </row>
    <row r="2294" spans="1:8" ht="39" x14ac:dyDescent="0.25">
      <c r="A2294" s="94">
        <f t="shared" si="38"/>
        <v>2284</v>
      </c>
      <c r="B2294" s="71" t="s">
        <v>452</v>
      </c>
      <c r="C2294" s="71" t="s">
        <v>109</v>
      </c>
      <c r="D2294" s="103" t="s">
        <v>2791</v>
      </c>
      <c r="E2294" s="111" t="s">
        <v>576</v>
      </c>
      <c r="F2294" s="92" t="s">
        <v>2557</v>
      </c>
      <c r="G2294" s="112">
        <v>30000</v>
      </c>
      <c r="H2294" s="71"/>
    </row>
    <row r="2295" spans="1:8" ht="39" x14ac:dyDescent="0.25">
      <c r="A2295" s="94">
        <f t="shared" si="38"/>
        <v>2285</v>
      </c>
      <c r="B2295" s="71" t="s">
        <v>452</v>
      </c>
      <c r="C2295" s="71" t="s">
        <v>86</v>
      </c>
      <c r="D2295" s="103" t="s">
        <v>2792</v>
      </c>
      <c r="E2295" s="111" t="s">
        <v>576</v>
      </c>
      <c r="F2295" s="92" t="s">
        <v>2557</v>
      </c>
      <c r="G2295" s="112">
        <v>30000</v>
      </c>
      <c r="H2295" s="71"/>
    </row>
    <row r="2296" spans="1:8" ht="39" x14ac:dyDescent="0.25">
      <c r="A2296" s="94">
        <f t="shared" si="38"/>
        <v>2286</v>
      </c>
      <c r="B2296" s="71" t="s">
        <v>452</v>
      </c>
      <c r="C2296" s="71" t="s">
        <v>86</v>
      </c>
      <c r="D2296" s="103" t="s">
        <v>2793</v>
      </c>
      <c r="E2296" s="111" t="s">
        <v>576</v>
      </c>
      <c r="F2296" s="92" t="s">
        <v>2557</v>
      </c>
      <c r="G2296" s="112">
        <v>30000</v>
      </c>
      <c r="H2296" s="71"/>
    </row>
    <row r="2297" spans="1:8" ht="39" x14ac:dyDescent="0.25">
      <c r="A2297" s="94">
        <f t="shared" si="38"/>
        <v>2287</v>
      </c>
      <c r="B2297" s="71" t="s">
        <v>452</v>
      </c>
      <c r="C2297" s="71" t="s">
        <v>129</v>
      </c>
      <c r="D2297" s="103" t="s">
        <v>2794</v>
      </c>
      <c r="E2297" s="111" t="s">
        <v>576</v>
      </c>
      <c r="F2297" s="92" t="s">
        <v>2557</v>
      </c>
      <c r="G2297" s="112">
        <v>30000</v>
      </c>
      <c r="H2297" s="71"/>
    </row>
    <row r="2298" spans="1:8" ht="39" x14ac:dyDescent="0.25">
      <c r="A2298" s="94">
        <f t="shared" si="38"/>
        <v>2288</v>
      </c>
      <c r="B2298" s="71" t="s">
        <v>452</v>
      </c>
      <c r="C2298" s="71" t="s">
        <v>168</v>
      </c>
      <c r="D2298" s="103" t="s">
        <v>2795</v>
      </c>
      <c r="E2298" s="111" t="s">
        <v>576</v>
      </c>
      <c r="F2298" s="92" t="s">
        <v>2557</v>
      </c>
      <c r="G2298" s="112">
        <v>30000</v>
      </c>
      <c r="H2298" s="71"/>
    </row>
    <row r="2299" spans="1:8" ht="39" x14ac:dyDescent="0.25">
      <c r="A2299" s="94">
        <f t="shared" si="38"/>
        <v>2289</v>
      </c>
      <c r="B2299" s="71" t="s">
        <v>452</v>
      </c>
      <c r="C2299" s="71" t="s">
        <v>109</v>
      </c>
      <c r="D2299" s="103" t="s">
        <v>2796</v>
      </c>
      <c r="E2299" s="111" t="s">
        <v>576</v>
      </c>
      <c r="F2299" s="92" t="s">
        <v>2557</v>
      </c>
      <c r="G2299" s="112">
        <v>30000</v>
      </c>
      <c r="H2299" s="71"/>
    </row>
    <row r="2300" spans="1:8" ht="39" x14ac:dyDescent="0.25">
      <c r="A2300" s="94">
        <f t="shared" si="38"/>
        <v>2290</v>
      </c>
      <c r="B2300" s="71" t="s">
        <v>452</v>
      </c>
      <c r="C2300" s="71" t="s">
        <v>124</v>
      </c>
      <c r="D2300" s="103" t="s">
        <v>2797</v>
      </c>
      <c r="E2300" s="111" t="s">
        <v>576</v>
      </c>
      <c r="F2300" s="92" t="s">
        <v>2557</v>
      </c>
      <c r="G2300" s="112">
        <v>30000</v>
      </c>
      <c r="H2300" s="71"/>
    </row>
    <row r="2301" spans="1:8" ht="39" x14ac:dyDescent="0.25">
      <c r="A2301" s="94">
        <f t="shared" si="38"/>
        <v>2291</v>
      </c>
      <c r="B2301" s="71" t="s">
        <v>452</v>
      </c>
      <c r="C2301" s="71" t="s">
        <v>86</v>
      </c>
      <c r="D2301" s="103" t="s">
        <v>2798</v>
      </c>
      <c r="E2301" s="111" t="s">
        <v>576</v>
      </c>
      <c r="F2301" s="92" t="s">
        <v>2557</v>
      </c>
      <c r="G2301" s="112">
        <v>30000</v>
      </c>
      <c r="H2301" s="71"/>
    </row>
    <row r="2302" spans="1:8" ht="39" x14ac:dyDescent="0.25">
      <c r="A2302" s="94">
        <f t="shared" si="38"/>
        <v>2292</v>
      </c>
      <c r="B2302" s="71" t="s">
        <v>452</v>
      </c>
      <c r="C2302" s="71" t="s">
        <v>105</v>
      </c>
      <c r="D2302" s="103" t="s">
        <v>2799</v>
      </c>
      <c r="E2302" s="111" t="s">
        <v>576</v>
      </c>
      <c r="F2302" s="92" t="s">
        <v>2557</v>
      </c>
      <c r="G2302" s="112">
        <v>30000</v>
      </c>
      <c r="H2302" s="71"/>
    </row>
    <row r="2303" spans="1:8" ht="39" x14ac:dyDescent="0.25">
      <c r="A2303" s="94">
        <f t="shared" si="38"/>
        <v>2293</v>
      </c>
      <c r="B2303" s="71" t="s">
        <v>452</v>
      </c>
      <c r="C2303" s="71" t="s">
        <v>105</v>
      </c>
      <c r="D2303" s="103" t="s">
        <v>2800</v>
      </c>
      <c r="E2303" s="111" t="s">
        <v>576</v>
      </c>
      <c r="F2303" s="92" t="s">
        <v>2557</v>
      </c>
      <c r="G2303" s="112">
        <v>30000</v>
      </c>
      <c r="H2303" s="71"/>
    </row>
    <row r="2304" spans="1:8" ht="39" x14ac:dyDescent="0.25">
      <c r="A2304" s="94">
        <f t="shared" si="38"/>
        <v>2294</v>
      </c>
      <c r="B2304" s="71" t="s">
        <v>452</v>
      </c>
      <c r="C2304" s="71" t="s">
        <v>86</v>
      </c>
      <c r="D2304" s="103" t="s">
        <v>2801</v>
      </c>
      <c r="E2304" s="111" t="s">
        <v>576</v>
      </c>
      <c r="F2304" s="92" t="s">
        <v>2557</v>
      </c>
      <c r="G2304" s="112">
        <v>30000</v>
      </c>
      <c r="H2304" s="71"/>
    </row>
    <row r="2305" spans="1:8" ht="39" x14ac:dyDescent="0.25">
      <c r="A2305" s="94">
        <f t="shared" si="38"/>
        <v>2295</v>
      </c>
      <c r="B2305" s="71" t="s">
        <v>452</v>
      </c>
      <c r="C2305" s="71" t="s">
        <v>105</v>
      </c>
      <c r="D2305" s="103" t="s">
        <v>2802</v>
      </c>
      <c r="E2305" s="111" t="s">
        <v>576</v>
      </c>
      <c r="F2305" s="92" t="s">
        <v>2557</v>
      </c>
      <c r="G2305" s="112">
        <v>30000</v>
      </c>
      <c r="H2305" s="71"/>
    </row>
    <row r="2306" spans="1:8" ht="39" x14ac:dyDescent="0.25">
      <c r="A2306" s="94">
        <f t="shared" si="38"/>
        <v>2296</v>
      </c>
      <c r="B2306" s="71" t="s">
        <v>452</v>
      </c>
      <c r="C2306" s="71" t="s">
        <v>121</v>
      </c>
      <c r="D2306" s="103" t="s">
        <v>2803</v>
      </c>
      <c r="E2306" s="111" t="s">
        <v>576</v>
      </c>
      <c r="F2306" s="92" t="s">
        <v>2557</v>
      </c>
      <c r="G2306" s="112">
        <v>30000</v>
      </c>
      <c r="H2306" s="71"/>
    </row>
    <row r="2307" spans="1:8" ht="39" x14ac:dyDescent="0.25">
      <c r="A2307" s="94">
        <f t="shared" si="38"/>
        <v>2297</v>
      </c>
      <c r="B2307" s="71" t="s">
        <v>452</v>
      </c>
      <c r="C2307" s="71" t="s">
        <v>121</v>
      </c>
      <c r="D2307" s="103" t="s">
        <v>2804</v>
      </c>
      <c r="E2307" s="111" t="s">
        <v>576</v>
      </c>
      <c r="F2307" s="92" t="s">
        <v>2557</v>
      </c>
      <c r="G2307" s="112">
        <v>30000</v>
      </c>
      <c r="H2307" s="71"/>
    </row>
    <row r="2308" spans="1:8" ht="39" x14ac:dyDescent="0.25">
      <c r="A2308" s="94">
        <f t="shared" si="38"/>
        <v>2298</v>
      </c>
      <c r="B2308" s="71" t="s">
        <v>452</v>
      </c>
      <c r="C2308" s="71" t="s">
        <v>121</v>
      </c>
      <c r="D2308" s="103" t="s">
        <v>2805</v>
      </c>
      <c r="E2308" s="111" t="s">
        <v>576</v>
      </c>
      <c r="F2308" s="92" t="s">
        <v>2557</v>
      </c>
      <c r="G2308" s="112">
        <v>30000</v>
      </c>
      <c r="H2308" s="71"/>
    </row>
    <row r="2309" spans="1:8" ht="39" x14ac:dyDescent="0.25">
      <c r="A2309" s="94">
        <f t="shared" si="38"/>
        <v>2299</v>
      </c>
      <c r="B2309" s="71" t="s">
        <v>452</v>
      </c>
      <c r="C2309" s="71" t="s">
        <v>124</v>
      </c>
      <c r="D2309" s="103" t="s">
        <v>2806</v>
      </c>
      <c r="E2309" s="111" t="s">
        <v>576</v>
      </c>
      <c r="F2309" s="92" t="s">
        <v>2557</v>
      </c>
      <c r="G2309" s="112">
        <v>30000</v>
      </c>
      <c r="H2309" s="71"/>
    </row>
    <row r="2310" spans="1:8" ht="39" x14ac:dyDescent="0.25">
      <c r="A2310" s="94">
        <f t="shared" si="38"/>
        <v>2300</v>
      </c>
      <c r="B2310" s="71" t="s">
        <v>452</v>
      </c>
      <c r="C2310" s="71" t="s">
        <v>119</v>
      </c>
      <c r="D2310" s="103" t="s">
        <v>2807</v>
      </c>
      <c r="E2310" s="111" t="s">
        <v>576</v>
      </c>
      <c r="F2310" s="92" t="s">
        <v>2557</v>
      </c>
      <c r="G2310" s="112">
        <v>30000</v>
      </c>
      <c r="H2310" s="71"/>
    </row>
    <row r="2311" spans="1:8" ht="39" x14ac:dyDescent="0.25">
      <c r="A2311" s="94">
        <f t="shared" si="38"/>
        <v>2301</v>
      </c>
      <c r="B2311" s="71" t="s">
        <v>452</v>
      </c>
      <c r="C2311" s="71" t="s">
        <v>105</v>
      </c>
      <c r="D2311" s="103" t="s">
        <v>2808</v>
      </c>
      <c r="E2311" s="111" t="s">
        <v>576</v>
      </c>
      <c r="F2311" s="92" t="s">
        <v>2557</v>
      </c>
      <c r="G2311" s="112">
        <v>30000</v>
      </c>
      <c r="H2311" s="71"/>
    </row>
    <row r="2312" spans="1:8" ht="39" x14ac:dyDescent="0.25">
      <c r="A2312" s="94">
        <f t="shared" si="38"/>
        <v>2302</v>
      </c>
      <c r="B2312" s="71" t="s">
        <v>452</v>
      </c>
      <c r="C2312" s="71" t="s">
        <v>109</v>
      </c>
      <c r="D2312" s="103" t="s">
        <v>2809</v>
      </c>
      <c r="E2312" s="111" t="s">
        <v>576</v>
      </c>
      <c r="F2312" s="92" t="s">
        <v>2557</v>
      </c>
      <c r="G2312" s="112">
        <v>30000</v>
      </c>
      <c r="H2312" s="71"/>
    </row>
    <row r="2313" spans="1:8" ht="39" x14ac:dyDescent="0.25">
      <c r="A2313" s="94">
        <f t="shared" si="38"/>
        <v>2303</v>
      </c>
      <c r="B2313" s="71" t="s">
        <v>452</v>
      </c>
      <c r="C2313" s="71" t="s">
        <v>109</v>
      </c>
      <c r="D2313" s="103" t="s">
        <v>2810</v>
      </c>
      <c r="E2313" s="111" t="s">
        <v>576</v>
      </c>
      <c r="F2313" s="92" t="s">
        <v>2557</v>
      </c>
      <c r="G2313" s="112">
        <v>30000</v>
      </c>
      <c r="H2313" s="71"/>
    </row>
    <row r="2314" spans="1:8" ht="39" x14ac:dyDescent="0.25">
      <c r="A2314" s="94">
        <f t="shared" si="38"/>
        <v>2304</v>
      </c>
      <c r="B2314" s="71" t="s">
        <v>452</v>
      </c>
      <c r="C2314" s="71" t="s">
        <v>119</v>
      </c>
      <c r="D2314" s="103" t="s">
        <v>2811</v>
      </c>
      <c r="E2314" s="111" t="s">
        <v>576</v>
      </c>
      <c r="F2314" s="92" t="s">
        <v>2557</v>
      </c>
      <c r="G2314" s="112">
        <v>30000</v>
      </c>
      <c r="H2314" s="71"/>
    </row>
    <row r="2315" spans="1:8" ht="39" x14ac:dyDescent="0.25">
      <c r="A2315" s="94">
        <f t="shared" si="38"/>
        <v>2305</v>
      </c>
      <c r="B2315" s="71" t="s">
        <v>452</v>
      </c>
      <c r="C2315" s="71" t="s">
        <v>113</v>
      </c>
      <c r="D2315" s="103" t="s">
        <v>2812</v>
      </c>
      <c r="E2315" s="111" t="s">
        <v>576</v>
      </c>
      <c r="F2315" s="92" t="s">
        <v>2557</v>
      </c>
      <c r="G2315" s="112">
        <v>30000</v>
      </c>
      <c r="H2315" s="71"/>
    </row>
    <row r="2316" spans="1:8" ht="39" x14ac:dyDescent="0.25">
      <c r="A2316" s="94">
        <f t="shared" si="38"/>
        <v>2306</v>
      </c>
      <c r="B2316" s="71" t="s">
        <v>452</v>
      </c>
      <c r="C2316" s="71" t="s">
        <v>129</v>
      </c>
      <c r="D2316" s="103" t="s">
        <v>2813</v>
      </c>
      <c r="E2316" s="111" t="s">
        <v>576</v>
      </c>
      <c r="F2316" s="92" t="s">
        <v>2557</v>
      </c>
      <c r="G2316" s="112">
        <v>30000</v>
      </c>
      <c r="H2316" s="71"/>
    </row>
    <row r="2317" spans="1:8" ht="39" x14ac:dyDescent="0.25">
      <c r="A2317" s="94">
        <f t="shared" si="38"/>
        <v>2307</v>
      </c>
      <c r="B2317" s="71" t="s">
        <v>452</v>
      </c>
      <c r="C2317" s="71" t="s">
        <v>109</v>
      </c>
      <c r="D2317" s="103" t="s">
        <v>2814</v>
      </c>
      <c r="E2317" s="111" t="s">
        <v>576</v>
      </c>
      <c r="F2317" s="92" t="s">
        <v>2557</v>
      </c>
      <c r="G2317" s="112">
        <v>30000</v>
      </c>
      <c r="H2317" s="71"/>
    </row>
    <row r="2318" spans="1:8" ht="39" x14ac:dyDescent="0.25">
      <c r="A2318" s="94">
        <f t="shared" si="38"/>
        <v>2308</v>
      </c>
      <c r="B2318" s="71" t="s">
        <v>452</v>
      </c>
      <c r="C2318" s="71" t="s">
        <v>121</v>
      </c>
      <c r="D2318" s="103" t="s">
        <v>2815</v>
      </c>
      <c r="E2318" s="111" t="s">
        <v>576</v>
      </c>
      <c r="F2318" s="92" t="s">
        <v>2557</v>
      </c>
      <c r="G2318" s="112">
        <v>30000</v>
      </c>
      <c r="H2318" s="71"/>
    </row>
    <row r="2319" spans="1:8" ht="39" x14ac:dyDescent="0.25">
      <c r="A2319" s="94">
        <f t="shared" si="38"/>
        <v>2309</v>
      </c>
      <c r="B2319" s="71" t="s">
        <v>452</v>
      </c>
      <c r="C2319" s="71" t="s">
        <v>124</v>
      </c>
      <c r="D2319" s="103" t="s">
        <v>2816</v>
      </c>
      <c r="E2319" s="111" t="s">
        <v>576</v>
      </c>
      <c r="F2319" s="92" t="s">
        <v>2557</v>
      </c>
      <c r="G2319" s="112">
        <v>30000</v>
      </c>
      <c r="H2319" s="71"/>
    </row>
    <row r="2320" spans="1:8" ht="39" x14ac:dyDescent="0.25">
      <c r="A2320" s="94">
        <f t="shared" si="38"/>
        <v>2310</v>
      </c>
      <c r="B2320" s="71" t="s">
        <v>452</v>
      </c>
      <c r="C2320" s="71" t="s">
        <v>127</v>
      </c>
      <c r="D2320" s="103" t="s">
        <v>2817</v>
      </c>
      <c r="E2320" s="111" t="s">
        <v>576</v>
      </c>
      <c r="F2320" s="92" t="s">
        <v>2557</v>
      </c>
      <c r="G2320" s="112">
        <v>30000</v>
      </c>
      <c r="H2320" s="71"/>
    </row>
    <row r="2321" spans="1:8" ht="39" x14ac:dyDescent="0.25">
      <c r="A2321" s="94">
        <f t="shared" si="38"/>
        <v>2311</v>
      </c>
      <c r="B2321" s="71" t="s">
        <v>452</v>
      </c>
      <c r="C2321" s="71" t="s">
        <v>105</v>
      </c>
      <c r="D2321" s="103" t="s">
        <v>2818</v>
      </c>
      <c r="E2321" s="111" t="s">
        <v>576</v>
      </c>
      <c r="F2321" s="92" t="s">
        <v>2557</v>
      </c>
      <c r="G2321" s="112">
        <v>30000</v>
      </c>
      <c r="H2321" s="71"/>
    </row>
    <row r="2322" spans="1:8" ht="39" x14ac:dyDescent="0.25">
      <c r="A2322" s="94">
        <f t="shared" si="38"/>
        <v>2312</v>
      </c>
      <c r="B2322" s="71" t="s">
        <v>452</v>
      </c>
      <c r="C2322" s="71" t="s">
        <v>127</v>
      </c>
      <c r="D2322" s="103" t="s">
        <v>2819</v>
      </c>
      <c r="E2322" s="111" t="s">
        <v>576</v>
      </c>
      <c r="F2322" s="92" t="s">
        <v>2557</v>
      </c>
      <c r="G2322" s="112">
        <v>30000</v>
      </c>
      <c r="H2322" s="71"/>
    </row>
    <row r="2323" spans="1:8" ht="39" x14ac:dyDescent="0.25">
      <c r="A2323" s="94">
        <f t="shared" si="38"/>
        <v>2313</v>
      </c>
      <c r="B2323" s="71" t="s">
        <v>452</v>
      </c>
      <c r="C2323" s="71" t="s">
        <v>105</v>
      </c>
      <c r="D2323" s="103" t="s">
        <v>2820</v>
      </c>
      <c r="E2323" s="111" t="s">
        <v>576</v>
      </c>
      <c r="F2323" s="92" t="s">
        <v>2557</v>
      </c>
      <c r="G2323" s="112">
        <v>30000</v>
      </c>
      <c r="H2323" s="71"/>
    </row>
    <row r="2324" spans="1:8" ht="39" x14ac:dyDescent="0.25">
      <c r="A2324" s="94">
        <f t="shared" si="38"/>
        <v>2314</v>
      </c>
      <c r="B2324" s="71" t="s">
        <v>452</v>
      </c>
      <c r="C2324" s="71" t="s">
        <v>121</v>
      </c>
      <c r="D2324" s="103" t="s">
        <v>2821</v>
      </c>
      <c r="E2324" s="111" t="s">
        <v>576</v>
      </c>
      <c r="F2324" s="92" t="s">
        <v>2557</v>
      </c>
      <c r="G2324" s="112">
        <v>30000</v>
      </c>
      <c r="H2324" s="71"/>
    </row>
    <row r="2325" spans="1:8" ht="39" x14ac:dyDescent="0.25">
      <c r="A2325" s="94">
        <f t="shared" si="38"/>
        <v>2315</v>
      </c>
      <c r="B2325" s="71" t="s">
        <v>452</v>
      </c>
      <c r="C2325" s="71" t="s">
        <v>109</v>
      </c>
      <c r="D2325" s="103" t="s">
        <v>2822</v>
      </c>
      <c r="E2325" s="111" t="s">
        <v>576</v>
      </c>
      <c r="F2325" s="92" t="s">
        <v>2557</v>
      </c>
      <c r="G2325" s="112">
        <v>30000</v>
      </c>
      <c r="H2325" s="71"/>
    </row>
    <row r="2326" spans="1:8" ht="39" x14ac:dyDescent="0.25">
      <c r="A2326" s="94">
        <f t="shared" si="38"/>
        <v>2316</v>
      </c>
      <c r="B2326" s="71" t="s">
        <v>452</v>
      </c>
      <c r="C2326" s="71" t="s">
        <v>121</v>
      </c>
      <c r="D2326" s="103" t="s">
        <v>2823</v>
      </c>
      <c r="E2326" s="111" t="s">
        <v>576</v>
      </c>
      <c r="F2326" s="92" t="s">
        <v>2557</v>
      </c>
      <c r="G2326" s="112">
        <v>30000</v>
      </c>
      <c r="H2326" s="71"/>
    </row>
    <row r="2327" spans="1:8" ht="39" x14ac:dyDescent="0.25">
      <c r="A2327" s="94">
        <f t="shared" si="38"/>
        <v>2317</v>
      </c>
      <c r="B2327" s="71" t="s">
        <v>452</v>
      </c>
      <c r="C2327" s="71" t="s">
        <v>168</v>
      </c>
      <c r="D2327" s="103" t="s">
        <v>2824</v>
      </c>
      <c r="E2327" s="111" t="s">
        <v>576</v>
      </c>
      <c r="F2327" s="92" t="s">
        <v>2557</v>
      </c>
      <c r="G2327" s="112">
        <v>30000</v>
      </c>
      <c r="H2327" s="71"/>
    </row>
    <row r="2328" spans="1:8" ht="39" x14ac:dyDescent="0.25">
      <c r="A2328" s="94">
        <f t="shared" si="38"/>
        <v>2318</v>
      </c>
      <c r="B2328" s="71" t="s">
        <v>452</v>
      </c>
      <c r="C2328" s="71" t="s">
        <v>86</v>
      </c>
      <c r="D2328" s="103" t="s">
        <v>2825</v>
      </c>
      <c r="E2328" s="111" t="s">
        <v>576</v>
      </c>
      <c r="F2328" s="92" t="s">
        <v>2557</v>
      </c>
      <c r="G2328" s="112">
        <v>30000</v>
      </c>
      <c r="H2328" s="71"/>
    </row>
    <row r="2329" spans="1:8" ht="39" x14ac:dyDescent="0.25">
      <c r="A2329" s="94">
        <f t="shared" si="38"/>
        <v>2319</v>
      </c>
      <c r="B2329" s="71" t="s">
        <v>452</v>
      </c>
      <c r="C2329" s="71" t="s">
        <v>86</v>
      </c>
      <c r="D2329" s="103" t="s">
        <v>2826</v>
      </c>
      <c r="E2329" s="111" t="s">
        <v>576</v>
      </c>
      <c r="F2329" s="92" t="s">
        <v>2557</v>
      </c>
      <c r="G2329" s="112">
        <v>30000</v>
      </c>
      <c r="H2329" s="71"/>
    </row>
    <row r="2330" spans="1:8" ht="39" x14ac:dyDescent="0.25">
      <c r="A2330" s="94">
        <f t="shared" si="38"/>
        <v>2320</v>
      </c>
      <c r="B2330" s="71" t="s">
        <v>452</v>
      </c>
      <c r="C2330" s="71" t="s">
        <v>121</v>
      </c>
      <c r="D2330" s="103" t="s">
        <v>2827</v>
      </c>
      <c r="E2330" s="111" t="s">
        <v>576</v>
      </c>
      <c r="F2330" s="92" t="s">
        <v>2557</v>
      </c>
      <c r="G2330" s="112">
        <v>30000</v>
      </c>
      <c r="H2330" s="71"/>
    </row>
    <row r="2331" spans="1:8" ht="39" x14ac:dyDescent="0.25">
      <c r="A2331" s="94">
        <f t="shared" si="38"/>
        <v>2321</v>
      </c>
      <c r="B2331" s="71" t="s">
        <v>452</v>
      </c>
      <c r="C2331" s="71" t="s">
        <v>121</v>
      </c>
      <c r="D2331" s="103" t="s">
        <v>2828</v>
      </c>
      <c r="E2331" s="111" t="s">
        <v>576</v>
      </c>
      <c r="F2331" s="92" t="s">
        <v>2557</v>
      </c>
      <c r="G2331" s="112">
        <v>30000</v>
      </c>
      <c r="H2331" s="71"/>
    </row>
    <row r="2332" spans="1:8" ht="39" x14ac:dyDescent="0.25">
      <c r="A2332" s="94">
        <f t="shared" si="38"/>
        <v>2322</v>
      </c>
      <c r="B2332" s="71" t="s">
        <v>452</v>
      </c>
      <c r="C2332" s="71" t="s">
        <v>86</v>
      </c>
      <c r="D2332" s="103" t="s">
        <v>2829</v>
      </c>
      <c r="E2332" s="111" t="s">
        <v>576</v>
      </c>
      <c r="F2332" s="92" t="s">
        <v>2557</v>
      </c>
      <c r="G2332" s="112">
        <v>30000</v>
      </c>
      <c r="H2332" s="71"/>
    </row>
    <row r="2333" spans="1:8" ht="39" x14ac:dyDescent="0.25">
      <c r="A2333" s="94">
        <f t="shared" si="38"/>
        <v>2323</v>
      </c>
      <c r="B2333" s="71" t="s">
        <v>452</v>
      </c>
      <c r="C2333" s="71" t="s">
        <v>121</v>
      </c>
      <c r="D2333" s="103" t="s">
        <v>2830</v>
      </c>
      <c r="E2333" s="111" t="s">
        <v>576</v>
      </c>
      <c r="F2333" s="92" t="s">
        <v>2557</v>
      </c>
      <c r="G2333" s="112">
        <v>30000</v>
      </c>
      <c r="H2333" s="71"/>
    </row>
    <row r="2334" spans="1:8" ht="39" x14ac:dyDescent="0.25">
      <c r="A2334" s="94">
        <f t="shared" si="38"/>
        <v>2324</v>
      </c>
      <c r="B2334" s="71" t="s">
        <v>452</v>
      </c>
      <c r="C2334" s="71" t="s">
        <v>109</v>
      </c>
      <c r="D2334" s="103" t="s">
        <v>2831</v>
      </c>
      <c r="E2334" s="111" t="s">
        <v>576</v>
      </c>
      <c r="F2334" s="92" t="s">
        <v>2557</v>
      </c>
      <c r="G2334" s="112">
        <v>30000</v>
      </c>
      <c r="H2334" s="71"/>
    </row>
    <row r="2335" spans="1:8" ht="39" x14ac:dyDescent="0.25">
      <c r="A2335" s="94">
        <f t="shared" si="38"/>
        <v>2325</v>
      </c>
      <c r="B2335" s="71" t="s">
        <v>452</v>
      </c>
      <c r="C2335" s="71" t="s">
        <v>109</v>
      </c>
      <c r="D2335" s="103" t="s">
        <v>2832</v>
      </c>
      <c r="E2335" s="111" t="s">
        <v>576</v>
      </c>
      <c r="F2335" s="92" t="s">
        <v>2557</v>
      </c>
      <c r="G2335" s="112">
        <v>30000</v>
      </c>
      <c r="H2335" s="71"/>
    </row>
    <row r="2336" spans="1:8" ht="39" x14ac:dyDescent="0.25">
      <c r="A2336" s="94">
        <f t="shared" si="38"/>
        <v>2326</v>
      </c>
      <c r="B2336" s="71" t="s">
        <v>452</v>
      </c>
      <c r="C2336" s="71" t="s">
        <v>109</v>
      </c>
      <c r="D2336" s="103" t="s">
        <v>2833</v>
      </c>
      <c r="E2336" s="111" t="s">
        <v>576</v>
      </c>
      <c r="F2336" s="92" t="s">
        <v>2557</v>
      </c>
      <c r="G2336" s="112">
        <v>30000</v>
      </c>
      <c r="H2336" s="71"/>
    </row>
    <row r="2337" spans="1:8" ht="39" x14ac:dyDescent="0.25">
      <c r="A2337" s="94">
        <f t="shared" si="38"/>
        <v>2327</v>
      </c>
      <c r="B2337" s="71" t="s">
        <v>452</v>
      </c>
      <c r="C2337" s="71" t="s">
        <v>129</v>
      </c>
      <c r="D2337" s="103" t="s">
        <v>2834</v>
      </c>
      <c r="E2337" s="111" t="s">
        <v>576</v>
      </c>
      <c r="F2337" s="92" t="s">
        <v>2557</v>
      </c>
      <c r="G2337" s="112">
        <v>30000</v>
      </c>
      <c r="H2337" s="71"/>
    </row>
    <row r="2338" spans="1:8" ht="39" x14ac:dyDescent="0.25">
      <c r="A2338" s="94">
        <f t="shared" si="38"/>
        <v>2328</v>
      </c>
      <c r="B2338" s="71" t="s">
        <v>452</v>
      </c>
      <c r="C2338" s="71" t="s">
        <v>121</v>
      </c>
      <c r="D2338" s="103" t="s">
        <v>2835</v>
      </c>
      <c r="E2338" s="111" t="s">
        <v>576</v>
      </c>
      <c r="F2338" s="92" t="s">
        <v>2557</v>
      </c>
      <c r="G2338" s="112">
        <v>30000</v>
      </c>
      <c r="H2338" s="71"/>
    </row>
    <row r="2339" spans="1:8" ht="39" x14ac:dyDescent="0.25">
      <c r="A2339" s="94">
        <f t="shared" si="38"/>
        <v>2329</v>
      </c>
      <c r="B2339" s="71" t="s">
        <v>452</v>
      </c>
      <c r="C2339" s="71" t="s">
        <v>124</v>
      </c>
      <c r="D2339" s="103" t="s">
        <v>2836</v>
      </c>
      <c r="E2339" s="111" t="s">
        <v>576</v>
      </c>
      <c r="F2339" s="92" t="s">
        <v>2557</v>
      </c>
      <c r="G2339" s="112">
        <v>30000</v>
      </c>
      <c r="H2339" s="71"/>
    </row>
    <row r="2340" spans="1:8" ht="39" x14ac:dyDescent="0.25">
      <c r="A2340" s="94">
        <f t="shared" si="38"/>
        <v>2330</v>
      </c>
      <c r="B2340" s="71" t="s">
        <v>452</v>
      </c>
      <c r="C2340" s="71" t="s">
        <v>124</v>
      </c>
      <c r="D2340" s="103" t="s">
        <v>2837</v>
      </c>
      <c r="E2340" s="111" t="s">
        <v>576</v>
      </c>
      <c r="F2340" s="92" t="s">
        <v>2557</v>
      </c>
      <c r="G2340" s="112">
        <v>30000</v>
      </c>
      <c r="H2340" s="71"/>
    </row>
    <row r="2341" spans="1:8" ht="39" x14ac:dyDescent="0.25">
      <c r="A2341" s="94">
        <f t="shared" si="38"/>
        <v>2331</v>
      </c>
      <c r="B2341" s="71" t="s">
        <v>452</v>
      </c>
      <c r="C2341" s="71" t="s">
        <v>124</v>
      </c>
      <c r="D2341" s="103" t="s">
        <v>2838</v>
      </c>
      <c r="E2341" s="111" t="s">
        <v>576</v>
      </c>
      <c r="F2341" s="92" t="s">
        <v>2557</v>
      </c>
      <c r="G2341" s="112">
        <v>30000</v>
      </c>
      <c r="H2341" s="71"/>
    </row>
    <row r="2342" spans="1:8" ht="39" x14ac:dyDescent="0.25">
      <c r="A2342" s="94">
        <f t="shared" si="38"/>
        <v>2332</v>
      </c>
      <c r="B2342" s="71" t="s">
        <v>452</v>
      </c>
      <c r="C2342" s="71" t="s">
        <v>86</v>
      </c>
      <c r="D2342" s="103" t="s">
        <v>2839</v>
      </c>
      <c r="E2342" s="111" t="s">
        <v>576</v>
      </c>
      <c r="F2342" s="92" t="s">
        <v>2557</v>
      </c>
      <c r="G2342" s="112">
        <v>30000</v>
      </c>
      <c r="H2342" s="71"/>
    </row>
    <row r="2343" spans="1:8" ht="39" x14ac:dyDescent="0.25">
      <c r="A2343" s="94">
        <f t="shared" ref="A2343:A2406" si="39">ROW(A2333)</f>
        <v>2333</v>
      </c>
      <c r="B2343" s="71" t="s">
        <v>452</v>
      </c>
      <c r="C2343" s="71" t="s">
        <v>121</v>
      </c>
      <c r="D2343" s="103" t="s">
        <v>2840</v>
      </c>
      <c r="E2343" s="111" t="s">
        <v>576</v>
      </c>
      <c r="F2343" s="92" t="s">
        <v>2557</v>
      </c>
      <c r="G2343" s="112">
        <v>30000</v>
      </c>
      <c r="H2343" s="71"/>
    </row>
    <row r="2344" spans="1:8" ht="39" x14ac:dyDescent="0.25">
      <c r="A2344" s="94">
        <f t="shared" si="39"/>
        <v>2334</v>
      </c>
      <c r="B2344" s="71" t="s">
        <v>452</v>
      </c>
      <c r="C2344" s="71" t="s">
        <v>133</v>
      </c>
      <c r="D2344" s="103" t="s">
        <v>2841</v>
      </c>
      <c r="E2344" s="111" t="s">
        <v>576</v>
      </c>
      <c r="F2344" s="92" t="s">
        <v>2557</v>
      </c>
      <c r="G2344" s="112">
        <v>30000</v>
      </c>
      <c r="H2344" s="71"/>
    </row>
    <row r="2345" spans="1:8" ht="39" x14ac:dyDescent="0.25">
      <c r="A2345" s="94">
        <f t="shared" si="39"/>
        <v>2335</v>
      </c>
      <c r="B2345" s="71" t="s">
        <v>452</v>
      </c>
      <c r="C2345" s="71" t="s">
        <v>111</v>
      </c>
      <c r="D2345" s="103" t="s">
        <v>2842</v>
      </c>
      <c r="E2345" s="111" t="s">
        <v>576</v>
      </c>
      <c r="F2345" s="92" t="s">
        <v>2557</v>
      </c>
      <c r="G2345" s="112">
        <v>30000</v>
      </c>
      <c r="H2345" s="71"/>
    </row>
    <row r="2346" spans="1:8" ht="39" x14ac:dyDescent="0.25">
      <c r="A2346" s="94">
        <f t="shared" si="39"/>
        <v>2336</v>
      </c>
      <c r="B2346" s="71" t="s">
        <v>452</v>
      </c>
      <c r="C2346" s="71" t="s">
        <v>111</v>
      </c>
      <c r="D2346" s="103" t="s">
        <v>2843</v>
      </c>
      <c r="E2346" s="111" t="s">
        <v>576</v>
      </c>
      <c r="F2346" s="92" t="s">
        <v>2557</v>
      </c>
      <c r="G2346" s="112">
        <v>30000</v>
      </c>
      <c r="H2346" s="71"/>
    </row>
    <row r="2347" spans="1:8" ht="39" x14ac:dyDescent="0.25">
      <c r="A2347" s="94">
        <f t="shared" si="39"/>
        <v>2337</v>
      </c>
      <c r="B2347" s="71" t="s">
        <v>452</v>
      </c>
      <c r="C2347" s="71" t="s">
        <v>133</v>
      </c>
      <c r="D2347" s="103" t="s">
        <v>2844</v>
      </c>
      <c r="E2347" s="111" t="s">
        <v>576</v>
      </c>
      <c r="F2347" s="92" t="s">
        <v>2557</v>
      </c>
      <c r="G2347" s="112">
        <v>30000</v>
      </c>
      <c r="H2347" s="71"/>
    </row>
    <row r="2348" spans="1:8" ht="39" x14ac:dyDescent="0.25">
      <c r="A2348" s="94">
        <f t="shared" si="39"/>
        <v>2338</v>
      </c>
      <c r="B2348" s="71" t="s">
        <v>452</v>
      </c>
      <c r="C2348" s="71" t="s">
        <v>111</v>
      </c>
      <c r="D2348" s="103" t="s">
        <v>2845</v>
      </c>
      <c r="E2348" s="111" t="s">
        <v>576</v>
      </c>
      <c r="F2348" s="92" t="s">
        <v>2557</v>
      </c>
      <c r="G2348" s="112">
        <v>30000</v>
      </c>
      <c r="H2348" s="71"/>
    </row>
    <row r="2349" spans="1:8" ht="39" x14ac:dyDescent="0.25">
      <c r="A2349" s="94">
        <f t="shared" si="39"/>
        <v>2339</v>
      </c>
      <c r="B2349" s="71" t="s">
        <v>452</v>
      </c>
      <c r="C2349" s="71" t="s">
        <v>121</v>
      </c>
      <c r="D2349" s="103" t="s">
        <v>2846</v>
      </c>
      <c r="E2349" s="111" t="s">
        <v>576</v>
      </c>
      <c r="F2349" s="92" t="s">
        <v>2557</v>
      </c>
      <c r="G2349" s="112">
        <v>30000</v>
      </c>
      <c r="H2349" s="71"/>
    </row>
    <row r="2350" spans="1:8" ht="39" x14ac:dyDescent="0.25">
      <c r="A2350" s="94">
        <f t="shared" si="39"/>
        <v>2340</v>
      </c>
      <c r="B2350" s="71" t="s">
        <v>452</v>
      </c>
      <c r="C2350" s="71" t="s">
        <v>124</v>
      </c>
      <c r="D2350" s="103" t="s">
        <v>2847</v>
      </c>
      <c r="E2350" s="111" t="s">
        <v>576</v>
      </c>
      <c r="F2350" s="92" t="s">
        <v>2557</v>
      </c>
      <c r="G2350" s="112">
        <v>30000</v>
      </c>
      <c r="H2350" s="71"/>
    </row>
    <row r="2351" spans="1:8" ht="39" x14ac:dyDescent="0.25">
      <c r="A2351" s="94">
        <f t="shared" si="39"/>
        <v>2341</v>
      </c>
      <c r="B2351" s="71" t="s">
        <v>452</v>
      </c>
      <c r="C2351" s="71" t="s">
        <v>105</v>
      </c>
      <c r="D2351" s="103" t="s">
        <v>2848</v>
      </c>
      <c r="E2351" s="111" t="s">
        <v>576</v>
      </c>
      <c r="F2351" s="92" t="s">
        <v>2557</v>
      </c>
      <c r="G2351" s="112">
        <v>30000</v>
      </c>
      <c r="H2351" s="71"/>
    </row>
    <row r="2352" spans="1:8" ht="39" x14ac:dyDescent="0.25">
      <c r="A2352" s="94">
        <f t="shared" si="39"/>
        <v>2342</v>
      </c>
      <c r="B2352" s="71" t="s">
        <v>452</v>
      </c>
      <c r="C2352" s="71" t="s">
        <v>105</v>
      </c>
      <c r="D2352" s="103" t="s">
        <v>2849</v>
      </c>
      <c r="E2352" s="111" t="s">
        <v>576</v>
      </c>
      <c r="F2352" s="92" t="s">
        <v>2557</v>
      </c>
      <c r="G2352" s="112">
        <v>30000</v>
      </c>
      <c r="H2352" s="71"/>
    </row>
    <row r="2353" spans="1:8" ht="39" x14ac:dyDescent="0.25">
      <c r="A2353" s="94">
        <f t="shared" si="39"/>
        <v>2343</v>
      </c>
      <c r="B2353" s="71" t="s">
        <v>452</v>
      </c>
      <c r="C2353" s="71" t="s">
        <v>124</v>
      </c>
      <c r="D2353" s="103" t="s">
        <v>2850</v>
      </c>
      <c r="E2353" s="111" t="s">
        <v>576</v>
      </c>
      <c r="F2353" s="92" t="s">
        <v>2557</v>
      </c>
      <c r="G2353" s="112">
        <v>30000</v>
      </c>
      <c r="H2353" s="71"/>
    </row>
    <row r="2354" spans="1:8" ht="39" x14ac:dyDescent="0.25">
      <c r="A2354" s="94">
        <f t="shared" si="39"/>
        <v>2344</v>
      </c>
      <c r="B2354" s="71" t="s">
        <v>452</v>
      </c>
      <c r="C2354" s="71" t="s">
        <v>109</v>
      </c>
      <c r="D2354" s="103" t="s">
        <v>2851</v>
      </c>
      <c r="E2354" s="111" t="s">
        <v>576</v>
      </c>
      <c r="F2354" s="92" t="s">
        <v>2557</v>
      </c>
      <c r="G2354" s="112">
        <v>30000</v>
      </c>
      <c r="H2354" s="71"/>
    </row>
    <row r="2355" spans="1:8" ht="39" x14ac:dyDescent="0.25">
      <c r="A2355" s="94">
        <f t="shared" si="39"/>
        <v>2345</v>
      </c>
      <c r="B2355" s="71" t="s">
        <v>452</v>
      </c>
      <c r="C2355" s="71" t="s">
        <v>86</v>
      </c>
      <c r="D2355" s="103" t="s">
        <v>2852</v>
      </c>
      <c r="E2355" s="111" t="s">
        <v>576</v>
      </c>
      <c r="F2355" s="92" t="s">
        <v>2557</v>
      </c>
      <c r="G2355" s="112">
        <v>30000</v>
      </c>
      <c r="H2355" s="71"/>
    </row>
    <row r="2356" spans="1:8" ht="39" x14ac:dyDescent="0.25">
      <c r="A2356" s="94">
        <f t="shared" si="39"/>
        <v>2346</v>
      </c>
      <c r="B2356" s="71" t="s">
        <v>452</v>
      </c>
      <c r="C2356" s="71" t="s">
        <v>105</v>
      </c>
      <c r="D2356" s="103" t="s">
        <v>2853</v>
      </c>
      <c r="E2356" s="111" t="s">
        <v>576</v>
      </c>
      <c r="F2356" s="92" t="s">
        <v>2557</v>
      </c>
      <c r="G2356" s="112">
        <v>30000</v>
      </c>
      <c r="H2356" s="71"/>
    </row>
    <row r="2357" spans="1:8" ht="39" x14ac:dyDescent="0.25">
      <c r="A2357" s="94">
        <f t="shared" si="39"/>
        <v>2347</v>
      </c>
      <c r="B2357" s="71" t="s">
        <v>452</v>
      </c>
      <c r="C2357" s="71" t="s">
        <v>111</v>
      </c>
      <c r="D2357" s="103" t="s">
        <v>2854</v>
      </c>
      <c r="E2357" s="111" t="s">
        <v>576</v>
      </c>
      <c r="F2357" s="92" t="s">
        <v>2557</v>
      </c>
      <c r="G2357" s="112">
        <v>30000</v>
      </c>
      <c r="H2357" s="71"/>
    </row>
    <row r="2358" spans="1:8" ht="39" x14ac:dyDescent="0.25">
      <c r="A2358" s="94">
        <f t="shared" si="39"/>
        <v>2348</v>
      </c>
      <c r="B2358" s="71" t="s">
        <v>452</v>
      </c>
      <c r="C2358" s="71" t="s">
        <v>86</v>
      </c>
      <c r="D2358" s="103" t="s">
        <v>2855</v>
      </c>
      <c r="E2358" s="111" t="s">
        <v>576</v>
      </c>
      <c r="F2358" s="92" t="s">
        <v>2557</v>
      </c>
      <c r="G2358" s="112">
        <v>30000</v>
      </c>
      <c r="H2358" s="71"/>
    </row>
    <row r="2359" spans="1:8" ht="39" x14ac:dyDescent="0.25">
      <c r="A2359" s="94">
        <f t="shared" si="39"/>
        <v>2349</v>
      </c>
      <c r="B2359" s="71" t="s">
        <v>452</v>
      </c>
      <c r="C2359" s="71" t="s">
        <v>105</v>
      </c>
      <c r="D2359" s="103" t="s">
        <v>2856</v>
      </c>
      <c r="E2359" s="111" t="s">
        <v>576</v>
      </c>
      <c r="F2359" s="92" t="s">
        <v>2557</v>
      </c>
      <c r="G2359" s="112">
        <v>30000</v>
      </c>
      <c r="H2359" s="71"/>
    </row>
    <row r="2360" spans="1:8" ht="39" x14ac:dyDescent="0.25">
      <c r="A2360" s="94">
        <f t="shared" si="39"/>
        <v>2350</v>
      </c>
      <c r="B2360" s="71" t="s">
        <v>452</v>
      </c>
      <c r="C2360" s="71" t="s">
        <v>109</v>
      </c>
      <c r="D2360" s="103" t="s">
        <v>2857</v>
      </c>
      <c r="E2360" s="111" t="s">
        <v>576</v>
      </c>
      <c r="F2360" s="92" t="s">
        <v>2557</v>
      </c>
      <c r="G2360" s="112">
        <v>30000</v>
      </c>
      <c r="H2360" s="71"/>
    </row>
    <row r="2361" spans="1:8" ht="39" x14ac:dyDescent="0.25">
      <c r="A2361" s="94">
        <f t="shared" si="39"/>
        <v>2351</v>
      </c>
      <c r="B2361" s="71" t="s">
        <v>452</v>
      </c>
      <c r="C2361" s="71" t="s">
        <v>86</v>
      </c>
      <c r="D2361" s="103" t="s">
        <v>2858</v>
      </c>
      <c r="E2361" s="111" t="s">
        <v>576</v>
      </c>
      <c r="F2361" s="92" t="s">
        <v>2557</v>
      </c>
      <c r="G2361" s="112">
        <v>30000</v>
      </c>
      <c r="H2361" s="71"/>
    </row>
    <row r="2362" spans="1:8" ht="39" x14ac:dyDescent="0.25">
      <c r="A2362" s="94">
        <f t="shared" si="39"/>
        <v>2352</v>
      </c>
      <c r="B2362" s="71" t="s">
        <v>452</v>
      </c>
      <c r="C2362" s="71" t="s">
        <v>105</v>
      </c>
      <c r="D2362" s="103" t="s">
        <v>2859</v>
      </c>
      <c r="E2362" s="111" t="s">
        <v>576</v>
      </c>
      <c r="F2362" s="92" t="s">
        <v>2557</v>
      </c>
      <c r="G2362" s="112">
        <v>30000</v>
      </c>
      <c r="H2362" s="71"/>
    </row>
    <row r="2363" spans="1:8" ht="39" x14ac:dyDescent="0.25">
      <c r="A2363" s="94">
        <f t="shared" si="39"/>
        <v>2353</v>
      </c>
      <c r="B2363" s="71" t="s">
        <v>452</v>
      </c>
      <c r="C2363" s="71" t="s">
        <v>86</v>
      </c>
      <c r="D2363" s="103" t="s">
        <v>2860</v>
      </c>
      <c r="E2363" s="111" t="s">
        <v>576</v>
      </c>
      <c r="F2363" s="92" t="s">
        <v>2557</v>
      </c>
      <c r="G2363" s="112">
        <v>30000</v>
      </c>
      <c r="H2363" s="71"/>
    </row>
    <row r="2364" spans="1:8" ht="39" x14ac:dyDescent="0.25">
      <c r="A2364" s="94">
        <f t="shared" si="39"/>
        <v>2354</v>
      </c>
      <c r="B2364" s="71" t="s">
        <v>452</v>
      </c>
      <c r="C2364" s="71" t="s">
        <v>86</v>
      </c>
      <c r="D2364" s="103" t="s">
        <v>2861</v>
      </c>
      <c r="E2364" s="111" t="s">
        <v>576</v>
      </c>
      <c r="F2364" s="92" t="s">
        <v>2557</v>
      </c>
      <c r="G2364" s="112">
        <v>30000</v>
      </c>
      <c r="H2364" s="71"/>
    </row>
    <row r="2365" spans="1:8" ht="39" x14ac:dyDescent="0.25">
      <c r="A2365" s="94">
        <f t="shared" si="39"/>
        <v>2355</v>
      </c>
      <c r="B2365" s="71" t="s">
        <v>452</v>
      </c>
      <c r="C2365" s="71" t="s">
        <v>117</v>
      </c>
      <c r="D2365" s="103" t="s">
        <v>2862</v>
      </c>
      <c r="E2365" s="111" t="s">
        <v>576</v>
      </c>
      <c r="F2365" s="92" t="s">
        <v>2557</v>
      </c>
      <c r="G2365" s="112">
        <v>30000</v>
      </c>
      <c r="H2365" s="71"/>
    </row>
    <row r="2366" spans="1:8" ht="39" x14ac:dyDescent="0.25">
      <c r="A2366" s="94">
        <f t="shared" si="39"/>
        <v>2356</v>
      </c>
      <c r="B2366" s="71" t="s">
        <v>452</v>
      </c>
      <c r="C2366" s="71" t="s">
        <v>121</v>
      </c>
      <c r="D2366" s="103" t="s">
        <v>2863</v>
      </c>
      <c r="E2366" s="111" t="s">
        <v>576</v>
      </c>
      <c r="F2366" s="92" t="s">
        <v>2557</v>
      </c>
      <c r="G2366" s="112">
        <v>30000</v>
      </c>
      <c r="H2366" s="71"/>
    </row>
    <row r="2367" spans="1:8" ht="39" x14ac:dyDescent="0.25">
      <c r="A2367" s="94">
        <f t="shared" si="39"/>
        <v>2357</v>
      </c>
      <c r="B2367" s="71" t="s">
        <v>452</v>
      </c>
      <c r="C2367" s="71" t="s">
        <v>124</v>
      </c>
      <c r="D2367" s="103" t="s">
        <v>2864</v>
      </c>
      <c r="E2367" s="111" t="s">
        <v>576</v>
      </c>
      <c r="F2367" s="92" t="s">
        <v>2557</v>
      </c>
      <c r="G2367" s="112">
        <v>30000</v>
      </c>
      <c r="H2367" s="71"/>
    </row>
    <row r="2368" spans="1:8" ht="39" x14ac:dyDescent="0.25">
      <c r="A2368" s="94">
        <f t="shared" si="39"/>
        <v>2358</v>
      </c>
      <c r="B2368" s="71" t="s">
        <v>452</v>
      </c>
      <c r="C2368" s="71" t="s">
        <v>105</v>
      </c>
      <c r="D2368" s="103" t="s">
        <v>2865</v>
      </c>
      <c r="E2368" s="111" t="s">
        <v>576</v>
      </c>
      <c r="F2368" s="92" t="s">
        <v>2557</v>
      </c>
      <c r="G2368" s="112">
        <v>30000</v>
      </c>
      <c r="H2368" s="71"/>
    </row>
    <row r="2369" spans="1:8" ht="39" x14ac:dyDescent="0.25">
      <c r="A2369" s="94">
        <f t="shared" si="39"/>
        <v>2359</v>
      </c>
      <c r="B2369" s="71" t="s">
        <v>452</v>
      </c>
      <c r="C2369" s="71" t="s">
        <v>109</v>
      </c>
      <c r="D2369" s="103" t="s">
        <v>2866</v>
      </c>
      <c r="E2369" s="111" t="s">
        <v>576</v>
      </c>
      <c r="F2369" s="92" t="s">
        <v>2557</v>
      </c>
      <c r="G2369" s="112">
        <v>22500</v>
      </c>
      <c r="H2369" s="71"/>
    </row>
    <row r="2370" spans="1:8" ht="39" x14ac:dyDescent="0.25">
      <c r="A2370" s="94">
        <f t="shared" si="39"/>
        <v>2360</v>
      </c>
      <c r="B2370" s="71" t="s">
        <v>452</v>
      </c>
      <c r="C2370" s="71" t="s">
        <v>109</v>
      </c>
      <c r="D2370" s="103" t="s">
        <v>2867</v>
      </c>
      <c r="E2370" s="111" t="s">
        <v>576</v>
      </c>
      <c r="F2370" s="92" t="s">
        <v>2557</v>
      </c>
      <c r="G2370" s="112">
        <v>30000</v>
      </c>
      <c r="H2370" s="71"/>
    </row>
    <row r="2371" spans="1:8" ht="39" x14ac:dyDescent="0.25">
      <c r="A2371" s="94">
        <f t="shared" si="39"/>
        <v>2361</v>
      </c>
      <c r="B2371" s="71" t="s">
        <v>452</v>
      </c>
      <c r="C2371" s="71" t="s">
        <v>105</v>
      </c>
      <c r="D2371" s="103" t="s">
        <v>2868</v>
      </c>
      <c r="E2371" s="111" t="s">
        <v>576</v>
      </c>
      <c r="F2371" s="92" t="s">
        <v>2557</v>
      </c>
      <c r="G2371" s="112">
        <v>30000</v>
      </c>
      <c r="H2371" s="71"/>
    </row>
    <row r="2372" spans="1:8" ht="58.5" x14ac:dyDescent="0.25">
      <c r="A2372" s="94">
        <f t="shared" si="39"/>
        <v>2362</v>
      </c>
      <c r="B2372" s="71" t="s">
        <v>452</v>
      </c>
      <c r="C2372" s="71" t="s">
        <v>105</v>
      </c>
      <c r="D2372" s="103" t="s">
        <v>2869</v>
      </c>
      <c r="E2372" s="111" t="s">
        <v>576</v>
      </c>
      <c r="F2372" s="92" t="s">
        <v>2557</v>
      </c>
      <c r="G2372" s="112">
        <v>30000</v>
      </c>
      <c r="H2372" s="71"/>
    </row>
    <row r="2373" spans="1:8" ht="58.5" x14ac:dyDescent="0.25">
      <c r="A2373" s="94">
        <f t="shared" si="39"/>
        <v>2363</v>
      </c>
      <c r="B2373" s="71" t="s">
        <v>452</v>
      </c>
      <c r="C2373" s="71" t="s">
        <v>105</v>
      </c>
      <c r="D2373" s="103" t="s">
        <v>2870</v>
      </c>
      <c r="E2373" s="111" t="s">
        <v>576</v>
      </c>
      <c r="F2373" s="92" t="s">
        <v>2557</v>
      </c>
      <c r="G2373" s="112">
        <v>30000</v>
      </c>
      <c r="H2373" s="71"/>
    </row>
    <row r="2374" spans="1:8" ht="58.5" x14ac:dyDescent="0.25">
      <c r="A2374" s="94">
        <f t="shared" si="39"/>
        <v>2364</v>
      </c>
      <c r="B2374" s="71" t="s">
        <v>452</v>
      </c>
      <c r="C2374" s="71" t="s">
        <v>105</v>
      </c>
      <c r="D2374" s="103" t="s">
        <v>2871</v>
      </c>
      <c r="E2374" s="111" t="s">
        <v>576</v>
      </c>
      <c r="F2374" s="92" t="s">
        <v>2557</v>
      </c>
      <c r="G2374" s="112">
        <v>30000</v>
      </c>
      <c r="H2374" s="71"/>
    </row>
    <row r="2375" spans="1:8" ht="39" x14ac:dyDescent="0.25">
      <c r="A2375" s="94">
        <f t="shared" si="39"/>
        <v>2365</v>
      </c>
      <c r="B2375" s="71" t="s">
        <v>452</v>
      </c>
      <c r="C2375" s="71" t="s">
        <v>105</v>
      </c>
      <c r="D2375" s="103" t="s">
        <v>2872</v>
      </c>
      <c r="E2375" s="111" t="s">
        <v>576</v>
      </c>
      <c r="F2375" s="92" t="s">
        <v>2557</v>
      </c>
      <c r="G2375" s="112">
        <v>30000</v>
      </c>
      <c r="H2375" s="71"/>
    </row>
    <row r="2376" spans="1:8" ht="58.5" x14ac:dyDescent="0.25">
      <c r="A2376" s="94">
        <f t="shared" si="39"/>
        <v>2366</v>
      </c>
      <c r="B2376" s="71" t="s">
        <v>452</v>
      </c>
      <c r="C2376" s="71" t="s">
        <v>105</v>
      </c>
      <c r="D2376" s="103" t="s">
        <v>2873</v>
      </c>
      <c r="E2376" s="111" t="s">
        <v>576</v>
      </c>
      <c r="F2376" s="92" t="s">
        <v>2557</v>
      </c>
      <c r="G2376" s="112">
        <v>30000</v>
      </c>
      <c r="H2376" s="71"/>
    </row>
    <row r="2377" spans="1:8" ht="58.5" x14ac:dyDescent="0.25">
      <c r="A2377" s="94">
        <f t="shared" si="39"/>
        <v>2367</v>
      </c>
      <c r="B2377" s="71" t="s">
        <v>452</v>
      </c>
      <c r="C2377" s="71" t="s">
        <v>86</v>
      </c>
      <c r="D2377" s="103" t="s">
        <v>2874</v>
      </c>
      <c r="E2377" s="111" t="s">
        <v>576</v>
      </c>
      <c r="F2377" s="92" t="s">
        <v>2557</v>
      </c>
      <c r="G2377" s="112">
        <v>30000</v>
      </c>
      <c r="H2377" s="71"/>
    </row>
    <row r="2378" spans="1:8" ht="58.5" x14ac:dyDescent="0.25">
      <c r="A2378" s="94">
        <f t="shared" si="39"/>
        <v>2368</v>
      </c>
      <c r="B2378" s="71" t="s">
        <v>452</v>
      </c>
      <c r="C2378" s="71" t="s">
        <v>105</v>
      </c>
      <c r="D2378" s="103" t="s">
        <v>2875</v>
      </c>
      <c r="E2378" s="111" t="s">
        <v>576</v>
      </c>
      <c r="F2378" s="92" t="s">
        <v>2557</v>
      </c>
      <c r="G2378" s="112">
        <v>30000</v>
      </c>
      <c r="H2378" s="71"/>
    </row>
    <row r="2379" spans="1:8" ht="39" x14ac:dyDescent="0.25">
      <c r="A2379" s="94">
        <f t="shared" si="39"/>
        <v>2369</v>
      </c>
      <c r="B2379" s="71" t="s">
        <v>452</v>
      </c>
      <c r="C2379" s="71" t="s">
        <v>105</v>
      </c>
      <c r="D2379" s="103" t="s">
        <v>2876</v>
      </c>
      <c r="E2379" s="111" t="s">
        <v>576</v>
      </c>
      <c r="F2379" s="92" t="s">
        <v>2557</v>
      </c>
      <c r="G2379" s="112">
        <v>30000</v>
      </c>
      <c r="H2379" s="71"/>
    </row>
    <row r="2380" spans="1:8" ht="39" x14ac:dyDescent="0.25">
      <c r="A2380" s="94">
        <f t="shared" si="39"/>
        <v>2370</v>
      </c>
      <c r="B2380" s="71" t="s">
        <v>452</v>
      </c>
      <c r="C2380" s="71" t="s">
        <v>86</v>
      </c>
      <c r="D2380" s="103" t="s">
        <v>2877</v>
      </c>
      <c r="E2380" s="111" t="s">
        <v>576</v>
      </c>
      <c r="F2380" s="92" t="s">
        <v>2557</v>
      </c>
      <c r="G2380" s="112">
        <v>30000</v>
      </c>
      <c r="H2380" s="71"/>
    </row>
    <row r="2381" spans="1:8" ht="39" x14ac:dyDescent="0.25">
      <c r="A2381" s="94">
        <f t="shared" si="39"/>
        <v>2371</v>
      </c>
      <c r="B2381" s="71" t="s">
        <v>452</v>
      </c>
      <c r="C2381" s="71" t="s">
        <v>86</v>
      </c>
      <c r="D2381" s="103" t="s">
        <v>2878</v>
      </c>
      <c r="E2381" s="111" t="s">
        <v>576</v>
      </c>
      <c r="F2381" s="92" t="s">
        <v>2557</v>
      </c>
      <c r="G2381" s="112">
        <v>30000</v>
      </c>
      <c r="H2381" s="71"/>
    </row>
    <row r="2382" spans="1:8" ht="58.5" x14ac:dyDescent="0.25">
      <c r="A2382" s="94">
        <f t="shared" si="39"/>
        <v>2372</v>
      </c>
      <c r="B2382" s="71" t="s">
        <v>452</v>
      </c>
      <c r="C2382" s="71" t="s">
        <v>105</v>
      </c>
      <c r="D2382" s="103" t="s">
        <v>2879</v>
      </c>
      <c r="E2382" s="111" t="s">
        <v>576</v>
      </c>
      <c r="F2382" s="92" t="s">
        <v>2557</v>
      </c>
      <c r="G2382" s="112">
        <v>30000</v>
      </c>
      <c r="H2382" s="71"/>
    </row>
    <row r="2383" spans="1:8" ht="58.5" x14ac:dyDescent="0.25">
      <c r="A2383" s="94">
        <f t="shared" si="39"/>
        <v>2373</v>
      </c>
      <c r="B2383" s="71" t="s">
        <v>452</v>
      </c>
      <c r="C2383" s="71" t="s">
        <v>86</v>
      </c>
      <c r="D2383" s="103" t="s">
        <v>2880</v>
      </c>
      <c r="E2383" s="111" t="s">
        <v>576</v>
      </c>
      <c r="F2383" s="92" t="s">
        <v>2557</v>
      </c>
      <c r="G2383" s="112">
        <v>30000</v>
      </c>
      <c r="H2383" s="71"/>
    </row>
    <row r="2384" spans="1:8" ht="58.5" x14ac:dyDescent="0.25">
      <c r="A2384" s="94">
        <f t="shared" si="39"/>
        <v>2374</v>
      </c>
      <c r="B2384" s="71" t="s">
        <v>452</v>
      </c>
      <c r="C2384" s="71" t="s">
        <v>105</v>
      </c>
      <c r="D2384" s="103" t="s">
        <v>2881</v>
      </c>
      <c r="E2384" s="111" t="s">
        <v>576</v>
      </c>
      <c r="F2384" s="92" t="s">
        <v>2557</v>
      </c>
      <c r="G2384" s="112">
        <v>30000</v>
      </c>
      <c r="H2384" s="71"/>
    </row>
    <row r="2385" spans="1:8" ht="58.5" x14ac:dyDescent="0.25">
      <c r="A2385" s="94">
        <f t="shared" si="39"/>
        <v>2375</v>
      </c>
      <c r="B2385" s="71" t="s">
        <v>452</v>
      </c>
      <c r="C2385" s="71" t="s">
        <v>105</v>
      </c>
      <c r="D2385" s="103" t="s">
        <v>2882</v>
      </c>
      <c r="E2385" s="111" t="s">
        <v>576</v>
      </c>
      <c r="F2385" s="92" t="s">
        <v>2557</v>
      </c>
      <c r="G2385" s="112">
        <v>30000</v>
      </c>
      <c r="H2385" s="71"/>
    </row>
    <row r="2386" spans="1:8" ht="39" x14ac:dyDescent="0.25">
      <c r="A2386" s="94">
        <f t="shared" si="39"/>
        <v>2376</v>
      </c>
      <c r="B2386" s="71" t="s">
        <v>452</v>
      </c>
      <c r="C2386" s="71" t="s">
        <v>276</v>
      </c>
      <c r="D2386" s="103" t="s">
        <v>2883</v>
      </c>
      <c r="E2386" s="111" t="s">
        <v>576</v>
      </c>
      <c r="F2386" s="92" t="s">
        <v>2557</v>
      </c>
      <c r="G2386" s="112">
        <v>30000</v>
      </c>
      <c r="H2386" s="71"/>
    </row>
    <row r="2387" spans="1:8" ht="58.5" x14ac:dyDescent="0.25">
      <c r="A2387" s="94">
        <f t="shared" si="39"/>
        <v>2377</v>
      </c>
      <c r="B2387" s="71" t="s">
        <v>452</v>
      </c>
      <c r="C2387" s="71" t="s">
        <v>124</v>
      </c>
      <c r="D2387" s="103" t="s">
        <v>2884</v>
      </c>
      <c r="E2387" s="111" t="s">
        <v>576</v>
      </c>
      <c r="F2387" s="92" t="s">
        <v>2557</v>
      </c>
      <c r="G2387" s="112">
        <v>30000</v>
      </c>
      <c r="H2387" s="71"/>
    </row>
    <row r="2388" spans="1:8" ht="58.5" x14ac:dyDescent="0.25">
      <c r="A2388" s="94">
        <f t="shared" si="39"/>
        <v>2378</v>
      </c>
      <c r="B2388" s="71" t="s">
        <v>452</v>
      </c>
      <c r="C2388" s="71" t="s">
        <v>124</v>
      </c>
      <c r="D2388" s="103" t="s">
        <v>2885</v>
      </c>
      <c r="E2388" s="111" t="s">
        <v>576</v>
      </c>
      <c r="F2388" s="92" t="s">
        <v>2557</v>
      </c>
      <c r="G2388" s="112">
        <v>30000</v>
      </c>
      <c r="H2388" s="71"/>
    </row>
    <row r="2389" spans="1:8" ht="58.5" x14ac:dyDescent="0.25">
      <c r="A2389" s="94">
        <f t="shared" si="39"/>
        <v>2379</v>
      </c>
      <c r="B2389" s="71" t="s">
        <v>452</v>
      </c>
      <c r="C2389" s="71" t="s">
        <v>129</v>
      </c>
      <c r="D2389" s="103" t="s">
        <v>2886</v>
      </c>
      <c r="E2389" s="111" t="s">
        <v>576</v>
      </c>
      <c r="F2389" s="92" t="s">
        <v>2557</v>
      </c>
      <c r="G2389" s="112">
        <v>30000</v>
      </c>
      <c r="H2389" s="71"/>
    </row>
    <row r="2390" spans="1:8" ht="58.5" x14ac:dyDescent="0.25">
      <c r="A2390" s="94">
        <f t="shared" si="39"/>
        <v>2380</v>
      </c>
      <c r="B2390" s="71" t="s">
        <v>452</v>
      </c>
      <c r="C2390" s="71" t="s">
        <v>129</v>
      </c>
      <c r="D2390" s="103" t="s">
        <v>2887</v>
      </c>
      <c r="E2390" s="111" t="s">
        <v>576</v>
      </c>
      <c r="F2390" s="92" t="s">
        <v>2557</v>
      </c>
      <c r="G2390" s="112">
        <v>30000</v>
      </c>
      <c r="H2390" s="71"/>
    </row>
    <row r="2391" spans="1:8" ht="58.5" x14ac:dyDescent="0.25">
      <c r="A2391" s="94">
        <f t="shared" si="39"/>
        <v>2381</v>
      </c>
      <c r="B2391" s="71" t="s">
        <v>452</v>
      </c>
      <c r="C2391" s="71" t="s">
        <v>129</v>
      </c>
      <c r="D2391" s="103" t="s">
        <v>2888</v>
      </c>
      <c r="E2391" s="111" t="s">
        <v>576</v>
      </c>
      <c r="F2391" s="92" t="s">
        <v>2557</v>
      </c>
      <c r="G2391" s="112">
        <v>30000</v>
      </c>
      <c r="H2391" s="71"/>
    </row>
    <row r="2392" spans="1:8" ht="39" x14ac:dyDescent="0.25">
      <c r="A2392" s="94">
        <f t="shared" si="39"/>
        <v>2382</v>
      </c>
      <c r="B2392" s="71" t="s">
        <v>452</v>
      </c>
      <c r="C2392" s="71" t="s">
        <v>109</v>
      </c>
      <c r="D2392" s="103" t="s">
        <v>2889</v>
      </c>
      <c r="E2392" s="111" t="s">
        <v>576</v>
      </c>
      <c r="F2392" s="92" t="s">
        <v>2557</v>
      </c>
      <c r="G2392" s="112">
        <v>30000</v>
      </c>
      <c r="H2392" s="71"/>
    </row>
    <row r="2393" spans="1:8" ht="39" x14ac:dyDescent="0.25">
      <c r="A2393" s="94">
        <f t="shared" si="39"/>
        <v>2383</v>
      </c>
      <c r="B2393" s="71" t="s">
        <v>452</v>
      </c>
      <c r="C2393" s="71" t="s">
        <v>86</v>
      </c>
      <c r="D2393" s="103" t="s">
        <v>2890</v>
      </c>
      <c r="E2393" s="111" t="s">
        <v>576</v>
      </c>
      <c r="F2393" s="92" t="s">
        <v>2557</v>
      </c>
      <c r="G2393" s="112">
        <v>30000</v>
      </c>
      <c r="H2393" s="71"/>
    </row>
    <row r="2394" spans="1:8" ht="39" x14ac:dyDescent="0.25">
      <c r="A2394" s="94">
        <f t="shared" si="39"/>
        <v>2384</v>
      </c>
      <c r="B2394" s="71" t="s">
        <v>452</v>
      </c>
      <c r="C2394" s="71" t="s">
        <v>86</v>
      </c>
      <c r="D2394" s="103" t="s">
        <v>2891</v>
      </c>
      <c r="E2394" s="111" t="s">
        <v>576</v>
      </c>
      <c r="F2394" s="92" t="s">
        <v>2557</v>
      </c>
      <c r="G2394" s="112">
        <v>30000</v>
      </c>
      <c r="H2394" s="71"/>
    </row>
    <row r="2395" spans="1:8" ht="39" x14ac:dyDescent="0.25">
      <c r="A2395" s="94">
        <f t="shared" si="39"/>
        <v>2385</v>
      </c>
      <c r="B2395" s="71" t="s">
        <v>452</v>
      </c>
      <c r="C2395" s="71" t="s">
        <v>127</v>
      </c>
      <c r="D2395" s="103" t="s">
        <v>2892</v>
      </c>
      <c r="E2395" s="111" t="s">
        <v>576</v>
      </c>
      <c r="F2395" s="92" t="s">
        <v>2557</v>
      </c>
      <c r="G2395" s="112">
        <v>30000</v>
      </c>
      <c r="H2395" s="71"/>
    </row>
    <row r="2396" spans="1:8" ht="39" x14ac:dyDescent="0.25">
      <c r="A2396" s="94">
        <f t="shared" si="39"/>
        <v>2386</v>
      </c>
      <c r="B2396" s="71" t="s">
        <v>452</v>
      </c>
      <c r="C2396" s="71" t="s">
        <v>124</v>
      </c>
      <c r="D2396" s="103" t="s">
        <v>2893</v>
      </c>
      <c r="E2396" s="111" t="s">
        <v>576</v>
      </c>
      <c r="F2396" s="92" t="s">
        <v>2557</v>
      </c>
      <c r="G2396" s="112">
        <v>30000</v>
      </c>
      <c r="H2396" s="71"/>
    </row>
    <row r="2397" spans="1:8" ht="39" x14ac:dyDescent="0.25">
      <c r="A2397" s="94">
        <f t="shared" si="39"/>
        <v>2387</v>
      </c>
      <c r="B2397" s="71" t="s">
        <v>452</v>
      </c>
      <c r="C2397" s="71" t="s">
        <v>86</v>
      </c>
      <c r="D2397" s="103" t="s">
        <v>2894</v>
      </c>
      <c r="E2397" s="111" t="s">
        <v>576</v>
      </c>
      <c r="F2397" s="92" t="s">
        <v>2557</v>
      </c>
      <c r="G2397" s="112">
        <v>30000</v>
      </c>
      <c r="H2397" s="71"/>
    </row>
    <row r="2398" spans="1:8" ht="39" x14ac:dyDescent="0.25">
      <c r="A2398" s="94">
        <f t="shared" si="39"/>
        <v>2388</v>
      </c>
      <c r="B2398" s="71" t="s">
        <v>452</v>
      </c>
      <c r="C2398" s="71" t="s">
        <v>124</v>
      </c>
      <c r="D2398" s="103" t="s">
        <v>2895</v>
      </c>
      <c r="E2398" s="111" t="s">
        <v>576</v>
      </c>
      <c r="F2398" s="92" t="s">
        <v>2557</v>
      </c>
      <c r="G2398" s="112">
        <v>30000</v>
      </c>
      <c r="H2398" s="71"/>
    </row>
    <row r="2399" spans="1:8" ht="39" x14ac:dyDescent="0.25">
      <c r="A2399" s="94">
        <f t="shared" si="39"/>
        <v>2389</v>
      </c>
      <c r="B2399" s="71" t="s">
        <v>452</v>
      </c>
      <c r="C2399" s="71" t="s">
        <v>105</v>
      </c>
      <c r="D2399" s="103" t="s">
        <v>2896</v>
      </c>
      <c r="E2399" s="111" t="s">
        <v>576</v>
      </c>
      <c r="F2399" s="92" t="s">
        <v>2557</v>
      </c>
      <c r="G2399" s="112">
        <v>30000</v>
      </c>
      <c r="H2399" s="71"/>
    </row>
    <row r="2400" spans="1:8" ht="39" x14ac:dyDescent="0.25">
      <c r="A2400" s="94">
        <f t="shared" si="39"/>
        <v>2390</v>
      </c>
      <c r="B2400" s="71" t="s">
        <v>452</v>
      </c>
      <c r="C2400" s="71" t="s">
        <v>278</v>
      </c>
      <c r="D2400" s="103" t="s">
        <v>2897</v>
      </c>
      <c r="E2400" s="111" t="s">
        <v>576</v>
      </c>
      <c r="F2400" s="92" t="s">
        <v>2557</v>
      </c>
      <c r="G2400" s="112">
        <v>30000</v>
      </c>
      <c r="H2400" s="71"/>
    </row>
    <row r="2401" spans="1:8" ht="39" x14ac:dyDescent="0.25">
      <c r="A2401" s="94">
        <f t="shared" si="39"/>
        <v>2391</v>
      </c>
      <c r="B2401" s="71" t="s">
        <v>452</v>
      </c>
      <c r="C2401" s="71" t="s">
        <v>278</v>
      </c>
      <c r="D2401" s="103" t="s">
        <v>2898</v>
      </c>
      <c r="E2401" s="111" t="s">
        <v>576</v>
      </c>
      <c r="F2401" s="92" t="s">
        <v>2557</v>
      </c>
      <c r="G2401" s="112">
        <v>30000</v>
      </c>
      <c r="H2401" s="71"/>
    </row>
    <row r="2402" spans="1:8" ht="39" x14ac:dyDescent="0.25">
      <c r="A2402" s="94">
        <f t="shared" si="39"/>
        <v>2392</v>
      </c>
      <c r="B2402" s="71" t="s">
        <v>452</v>
      </c>
      <c r="C2402" s="71" t="s">
        <v>86</v>
      </c>
      <c r="D2402" s="103" t="s">
        <v>2899</v>
      </c>
      <c r="E2402" s="111" t="s">
        <v>576</v>
      </c>
      <c r="F2402" s="92" t="s">
        <v>2557</v>
      </c>
      <c r="G2402" s="112">
        <v>30000</v>
      </c>
      <c r="H2402" s="71"/>
    </row>
    <row r="2403" spans="1:8" ht="39" x14ac:dyDescent="0.25">
      <c r="A2403" s="94">
        <f t="shared" si="39"/>
        <v>2393</v>
      </c>
      <c r="B2403" s="71" t="s">
        <v>452</v>
      </c>
      <c r="C2403" s="71" t="s">
        <v>105</v>
      </c>
      <c r="D2403" s="103" t="s">
        <v>2900</v>
      </c>
      <c r="E2403" s="111" t="s">
        <v>576</v>
      </c>
      <c r="F2403" s="92" t="s">
        <v>2557</v>
      </c>
      <c r="G2403" s="112">
        <v>30000</v>
      </c>
      <c r="H2403" s="71"/>
    </row>
    <row r="2404" spans="1:8" ht="39" x14ac:dyDescent="0.25">
      <c r="A2404" s="94">
        <f t="shared" si="39"/>
        <v>2394</v>
      </c>
      <c r="B2404" s="71" t="s">
        <v>452</v>
      </c>
      <c r="C2404" s="71" t="s">
        <v>86</v>
      </c>
      <c r="D2404" s="103" t="s">
        <v>2901</v>
      </c>
      <c r="E2404" s="111" t="s">
        <v>576</v>
      </c>
      <c r="F2404" s="92" t="s">
        <v>2557</v>
      </c>
      <c r="G2404" s="112">
        <v>30000</v>
      </c>
      <c r="H2404" s="71"/>
    </row>
    <row r="2405" spans="1:8" ht="39" x14ac:dyDescent="0.25">
      <c r="A2405" s="94">
        <f t="shared" si="39"/>
        <v>2395</v>
      </c>
      <c r="B2405" s="71" t="s">
        <v>452</v>
      </c>
      <c r="C2405" s="71" t="s">
        <v>86</v>
      </c>
      <c r="D2405" s="103" t="s">
        <v>2902</v>
      </c>
      <c r="E2405" s="111" t="s">
        <v>576</v>
      </c>
      <c r="F2405" s="92" t="s">
        <v>2557</v>
      </c>
      <c r="G2405" s="112">
        <v>30000</v>
      </c>
      <c r="H2405" s="71"/>
    </row>
    <row r="2406" spans="1:8" ht="39" x14ac:dyDescent="0.25">
      <c r="A2406" s="94">
        <f t="shared" si="39"/>
        <v>2396</v>
      </c>
      <c r="B2406" s="71" t="s">
        <v>452</v>
      </c>
      <c r="C2406" s="71" t="s">
        <v>121</v>
      </c>
      <c r="D2406" s="103" t="s">
        <v>2903</v>
      </c>
      <c r="E2406" s="111" t="s">
        <v>576</v>
      </c>
      <c r="F2406" s="92" t="s">
        <v>2557</v>
      </c>
      <c r="G2406" s="112">
        <v>30000</v>
      </c>
      <c r="H2406" s="71"/>
    </row>
    <row r="2407" spans="1:8" ht="39" x14ac:dyDescent="0.25">
      <c r="A2407" s="94">
        <f t="shared" ref="A2407:A2470" si="40">ROW(A2397)</f>
        <v>2397</v>
      </c>
      <c r="B2407" s="71" t="s">
        <v>452</v>
      </c>
      <c r="C2407" s="71" t="s">
        <v>86</v>
      </c>
      <c r="D2407" s="103" t="s">
        <v>2904</v>
      </c>
      <c r="E2407" s="111" t="s">
        <v>576</v>
      </c>
      <c r="F2407" s="92" t="s">
        <v>2557</v>
      </c>
      <c r="G2407" s="112">
        <v>30000</v>
      </c>
      <c r="H2407" s="71"/>
    </row>
    <row r="2408" spans="1:8" ht="39" x14ac:dyDescent="0.25">
      <c r="A2408" s="94">
        <f t="shared" si="40"/>
        <v>2398</v>
      </c>
      <c r="B2408" s="71" t="s">
        <v>452</v>
      </c>
      <c r="C2408" s="71" t="s">
        <v>86</v>
      </c>
      <c r="D2408" s="103" t="s">
        <v>2905</v>
      </c>
      <c r="E2408" s="111" t="s">
        <v>576</v>
      </c>
      <c r="F2408" s="92" t="s">
        <v>2557</v>
      </c>
      <c r="G2408" s="112">
        <v>30000</v>
      </c>
      <c r="H2408" s="71"/>
    </row>
    <row r="2409" spans="1:8" ht="39" x14ac:dyDescent="0.25">
      <c r="A2409" s="94">
        <f t="shared" si="40"/>
        <v>2399</v>
      </c>
      <c r="B2409" s="71" t="s">
        <v>452</v>
      </c>
      <c r="C2409" s="71" t="s">
        <v>105</v>
      </c>
      <c r="D2409" s="103" t="s">
        <v>2906</v>
      </c>
      <c r="E2409" s="111" t="s">
        <v>576</v>
      </c>
      <c r="F2409" s="92" t="s">
        <v>2557</v>
      </c>
      <c r="G2409" s="112">
        <v>30000</v>
      </c>
      <c r="H2409" s="71"/>
    </row>
    <row r="2410" spans="1:8" ht="39" x14ac:dyDescent="0.25">
      <c r="A2410" s="94">
        <f t="shared" si="40"/>
        <v>2400</v>
      </c>
      <c r="B2410" s="71" t="s">
        <v>452</v>
      </c>
      <c r="C2410" s="71" t="s">
        <v>86</v>
      </c>
      <c r="D2410" s="103" t="s">
        <v>2907</v>
      </c>
      <c r="E2410" s="111" t="s">
        <v>576</v>
      </c>
      <c r="F2410" s="92" t="s">
        <v>2557</v>
      </c>
      <c r="G2410" s="112">
        <v>30000</v>
      </c>
      <c r="H2410" s="71"/>
    </row>
    <row r="2411" spans="1:8" ht="39" x14ac:dyDescent="0.25">
      <c r="A2411" s="94">
        <f t="shared" si="40"/>
        <v>2401</v>
      </c>
      <c r="B2411" s="71" t="s">
        <v>452</v>
      </c>
      <c r="C2411" s="71" t="s">
        <v>105</v>
      </c>
      <c r="D2411" s="103" t="s">
        <v>2908</v>
      </c>
      <c r="E2411" s="111" t="s">
        <v>576</v>
      </c>
      <c r="F2411" s="92" t="s">
        <v>2557</v>
      </c>
      <c r="G2411" s="112">
        <v>30000</v>
      </c>
      <c r="H2411" s="71"/>
    </row>
    <row r="2412" spans="1:8" ht="39" x14ac:dyDescent="0.25">
      <c r="A2412" s="94">
        <f t="shared" si="40"/>
        <v>2402</v>
      </c>
      <c r="B2412" s="71" t="s">
        <v>452</v>
      </c>
      <c r="C2412" s="71" t="s">
        <v>113</v>
      </c>
      <c r="D2412" s="103" t="s">
        <v>2909</v>
      </c>
      <c r="E2412" s="111" t="s">
        <v>576</v>
      </c>
      <c r="F2412" s="92" t="s">
        <v>2557</v>
      </c>
      <c r="G2412" s="112">
        <v>30000</v>
      </c>
      <c r="H2412" s="71"/>
    </row>
    <row r="2413" spans="1:8" ht="39" x14ac:dyDescent="0.25">
      <c r="A2413" s="94">
        <f t="shared" si="40"/>
        <v>2403</v>
      </c>
      <c r="B2413" s="71" t="s">
        <v>452</v>
      </c>
      <c r="C2413" s="71" t="s">
        <v>109</v>
      </c>
      <c r="D2413" s="103" t="s">
        <v>2910</v>
      </c>
      <c r="E2413" s="111" t="s">
        <v>576</v>
      </c>
      <c r="F2413" s="92" t="s">
        <v>2557</v>
      </c>
      <c r="G2413" s="112">
        <v>30000</v>
      </c>
      <c r="H2413" s="71"/>
    </row>
    <row r="2414" spans="1:8" ht="39" x14ac:dyDescent="0.25">
      <c r="A2414" s="94">
        <f t="shared" si="40"/>
        <v>2404</v>
      </c>
      <c r="B2414" s="71" t="s">
        <v>452</v>
      </c>
      <c r="C2414" s="71" t="s">
        <v>109</v>
      </c>
      <c r="D2414" s="103" t="s">
        <v>2911</v>
      </c>
      <c r="E2414" s="111" t="s">
        <v>576</v>
      </c>
      <c r="F2414" s="92" t="s">
        <v>2557</v>
      </c>
      <c r="G2414" s="112">
        <v>30000</v>
      </c>
      <c r="H2414" s="71"/>
    </row>
    <row r="2415" spans="1:8" ht="39" x14ac:dyDescent="0.25">
      <c r="A2415" s="94">
        <f t="shared" si="40"/>
        <v>2405</v>
      </c>
      <c r="B2415" s="71" t="s">
        <v>452</v>
      </c>
      <c r="C2415" s="71" t="s">
        <v>276</v>
      </c>
      <c r="D2415" s="103" t="s">
        <v>2912</v>
      </c>
      <c r="E2415" s="111" t="s">
        <v>576</v>
      </c>
      <c r="F2415" s="92" t="s">
        <v>2557</v>
      </c>
      <c r="G2415" s="112">
        <v>30000</v>
      </c>
      <c r="H2415" s="71"/>
    </row>
    <row r="2416" spans="1:8" ht="39" x14ac:dyDescent="0.25">
      <c r="A2416" s="94">
        <f t="shared" si="40"/>
        <v>2406</v>
      </c>
      <c r="B2416" s="71" t="s">
        <v>452</v>
      </c>
      <c r="C2416" s="71" t="s">
        <v>175</v>
      </c>
      <c r="D2416" s="103" t="s">
        <v>2913</v>
      </c>
      <c r="E2416" s="111" t="s">
        <v>576</v>
      </c>
      <c r="F2416" s="92" t="s">
        <v>2557</v>
      </c>
      <c r="G2416" s="112">
        <v>30000</v>
      </c>
      <c r="H2416" s="71"/>
    </row>
    <row r="2417" spans="1:8" ht="39" x14ac:dyDescent="0.25">
      <c r="A2417" s="94">
        <f t="shared" si="40"/>
        <v>2407</v>
      </c>
      <c r="B2417" s="71" t="s">
        <v>452</v>
      </c>
      <c r="C2417" s="71" t="s">
        <v>175</v>
      </c>
      <c r="D2417" s="103" t="s">
        <v>2914</v>
      </c>
      <c r="E2417" s="111" t="s">
        <v>576</v>
      </c>
      <c r="F2417" s="92" t="s">
        <v>2557</v>
      </c>
      <c r="G2417" s="112">
        <v>30000</v>
      </c>
      <c r="H2417" s="71"/>
    </row>
    <row r="2418" spans="1:8" ht="39" x14ac:dyDescent="0.25">
      <c r="A2418" s="94">
        <f t="shared" si="40"/>
        <v>2408</v>
      </c>
      <c r="B2418" s="71" t="s">
        <v>452</v>
      </c>
      <c r="C2418" s="71" t="s">
        <v>175</v>
      </c>
      <c r="D2418" s="103" t="s">
        <v>2915</v>
      </c>
      <c r="E2418" s="111" t="s">
        <v>576</v>
      </c>
      <c r="F2418" s="92" t="s">
        <v>2557</v>
      </c>
      <c r="G2418" s="112">
        <v>30000</v>
      </c>
      <c r="H2418" s="71"/>
    </row>
    <row r="2419" spans="1:8" ht="39" x14ac:dyDescent="0.25">
      <c r="A2419" s="94">
        <f t="shared" si="40"/>
        <v>2409</v>
      </c>
      <c r="B2419" s="71" t="s">
        <v>452</v>
      </c>
      <c r="C2419" s="71" t="s">
        <v>175</v>
      </c>
      <c r="D2419" s="103" t="s">
        <v>2916</v>
      </c>
      <c r="E2419" s="111" t="s">
        <v>576</v>
      </c>
      <c r="F2419" s="92" t="s">
        <v>2557</v>
      </c>
      <c r="G2419" s="112">
        <v>30000</v>
      </c>
      <c r="H2419" s="71"/>
    </row>
    <row r="2420" spans="1:8" ht="39" x14ac:dyDescent="0.25">
      <c r="A2420" s="94">
        <f t="shared" si="40"/>
        <v>2410</v>
      </c>
      <c r="B2420" s="71" t="s">
        <v>452</v>
      </c>
      <c r="C2420" s="71" t="s">
        <v>276</v>
      </c>
      <c r="D2420" s="103" t="s">
        <v>2917</v>
      </c>
      <c r="E2420" s="111" t="s">
        <v>576</v>
      </c>
      <c r="F2420" s="92" t="s">
        <v>2557</v>
      </c>
      <c r="G2420" s="112">
        <v>30000</v>
      </c>
      <c r="H2420" s="71"/>
    </row>
    <row r="2421" spans="1:8" ht="39" x14ac:dyDescent="0.25">
      <c r="A2421" s="94">
        <f t="shared" si="40"/>
        <v>2411</v>
      </c>
      <c r="B2421" s="71" t="s">
        <v>452</v>
      </c>
      <c r="C2421" s="71" t="s">
        <v>117</v>
      </c>
      <c r="D2421" s="103" t="s">
        <v>2918</v>
      </c>
      <c r="E2421" s="111" t="s">
        <v>576</v>
      </c>
      <c r="F2421" s="92" t="s">
        <v>2557</v>
      </c>
      <c r="G2421" s="112">
        <v>30000</v>
      </c>
      <c r="H2421" s="71"/>
    </row>
    <row r="2422" spans="1:8" ht="39" x14ac:dyDescent="0.25">
      <c r="A2422" s="94">
        <f t="shared" si="40"/>
        <v>2412</v>
      </c>
      <c r="B2422" s="71" t="s">
        <v>452</v>
      </c>
      <c r="C2422" s="71" t="s">
        <v>105</v>
      </c>
      <c r="D2422" s="103" t="s">
        <v>2919</v>
      </c>
      <c r="E2422" s="111" t="s">
        <v>576</v>
      </c>
      <c r="F2422" s="92" t="s">
        <v>2557</v>
      </c>
      <c r="G2422" s="112">
        <v>30000</v>
      </c>
      <c r="H2422" s="71"/>
    </row>
    <row r="2423" spans="1:8" ht="39" x14ac:dyDescent="0.25">
      <c r="A2423" s="94">
        <f t="shared" si="40"/>
        <v>2413</v>
      </c>
      <c r="B2423" s="71" t="s">
        <v>452</v>
      </c>
      <c r="C2423" s="71" t="s">
        <v>121</v>
      </c>
      <c r="D2423" s="103" t="s">
        <v>2920</v>
      </c>
      <c r="E2423" s="111" t="s">
        <v>576</v>
      </c>
      <c r="F2423" s="92" t="s">
        <v>2557</v>
      </c>
      <c r="G2423" s="112">
        <v>30000</v>
      </c>
      <c r="H2423" s="71"/>
    </row>
    <row r="2424" spans="1:8" ht="39" x14ac:dyDescent="0.25">
      <c r="A2424" s="94">
        <f t="shared" si="40"/>
        <v>2414</v>
      </c>
      <c r="B2424" s="71" t="s">
        <v>452</v>
      </c>
      <c r="C2424" s="71" t="s">
        <v>124</v>
      </c>
      <c r="D2424" s="103" t="s">
        <v>2921</v>
      </c>
      <c r="E2424" s="111" t="s">
        <v>576</v>
      </c>
      <c r="F2424" s="92" t="s">
        <v>2557</v>
      </c>
      <c r="G2424" s="112">
        <v>30000</v>
      </c>
      <c r="H2424" s="71"/>
    </row>
    <row r="2425" spans="1:8" ht="39" x14ac:dyDescent="0.25">
      <c r="A2425" s="94">
        <f t="shared" si="40"/>
        <v>2415</v>
      </c>
      <c r="B2425" s="71" t="s">
        <v>452</v>
      </c>
      <c r="C2425" s="71" t="s">
        <v>124</v>
      </c>
      <c r="D2425" s="103" t="s">
        <v>2922</v>
      </c>
      <c r="E2425" s="111" t="s">
        <v>576</v>
      </c>
      <c r="F2425" s="92" t="s">
        <v>2557</v>
      </c>
      <c r="G2425" s="112">
        <v>30000</v>
      </c>
      <c r="H2425" s="71"/>
    </row>
    <row r="2426" spans="1:8" ht="39" x14ac:dyDescent="0.25">
      <c r="A2426" s="94">
        <f t="shared" si="40"/>
        <v>2416</v>
      </c>
      <c r="B2426" s="71" t="s">
        <v>452</v>
      </c>
      <c r="C2426" s="71" t="s">
        <v>86</v>
      </c>
      <c r="D2426" s="103" t="s">
        <v>2923</v>
      </c>
      <c r="E2426" s="111" t="s">
        <v>576</v>
      </c>
      <c r="F2426" s="92" t="s">
        <v>2557</v>
      </c>
      <c r="G2426" s="112">
        <v>30000</v>
      </c>
      <c r="H2426" s="71"/>
    </row>
    <row r="2427" spans="1:8" ht="39" x14ac:dyDescent="0.25">
      <c r="A2427" s="94">
        <f t="shared" si="40"/>
        <v>2417</v>
      </c>
      <c r="B2427" s="71" t="s">
        <v>452</v>
      </c>
      <c r="C2427" s="71" t="s">
        <v>119</v>
      </c>
      <c r="D2427" s="103" t="s">
        <v>2924</v>
      </c>
      <c r="E2427" s="111" t="s">
        <v>576</v>
      </c>
      <c r="F2427" s="92" t="s">
        <v>2557</v>
      </c>
      <c r="G2427" s="112">
        <v>30000</v>
      </c>
      <c r="H2427" s="71"/>
    </row>
    <row r="2428" spans="1:8" ht="39" x14ac:dyDescent="0.25">
      <c r="A2428" s="94">
        <f t="shared" si="40"/>
        <v>2418</v>
      </c>
      <c r="B2428" s="71" t="s">
        <v>452</v>
      </c>
      <c r="C2428" s="71" t="s">
        <v>105</v>
      </c>
      <c r="D2428" s="103" t="s">
        <v>2925</v>
      </c>
      <c r="E2428" s="111" t="s">
        <v>576</v>
      </c>
      <c r="F2428" s="92" t="s">
        <v>2557</v>
      </c>
      <c r="G2428" s="112">
        <v>30000</v>
      </c>
      <c r="H2428" s="71"/>
    </row>
    <row r="2429" spans="1:8" ht="39" x14ac:dyDescent="0.25">
      <c r="A2429" s="94">
        <f t="shared" si="40"/>
        <v>2419</v>
      </c>
      <c r="B2429" s="71" t="s">
        <v>452</v>
      </c>
      <c r="C2429" s="71" t="s">
        <v>124</v>
      </c>
      <c r="D2429" s="103" t="s">
        <v>2926</v>
      </c>
      <c r="E2429" s="111" t="s">
        <v>576</v>
      </c>
      <c r="F2429" s="92" t="s">
        <v>2557</v>
      </c>
      <c r="G2429" s="112">
        <v>30000</v>
      </c>
      <c r="H2429" s="71"/>
    </row>
    <row r="2430" spans="1:8" ht="39" x14ac:dyDescent="0.25">
      <c r="A2430" s="94">
        <f t="shared" si="40"/>
        <v>2420</v>
      </c>
      <c r="B2430" s="71" t="s">
        <v>452</v>
      </c>
      <c r="C2430" s="71" t="s">
        <v>105</v>
      </c>
      <c r="D2430" s="103" t="s">
        <v>2927</v>
      </c>
      <c r="E2430" s="111" t="s">
        <v>576</v>
      </c>
      <c r="F2430" s="92" t="s">
        <v>2557</v>
      </c>
      <c r="G2430" s="112">
        <v>30000</v>
      </c>
      <c r="H2430" s="71"/>
    </row>
    <row r="2431" spans="1:8" ht="39" x14ac:dyDescent="0.25">
      <c r="A2431" s="94">
        <f t="shared" si="40"/>
        <v>2421</v>
      </c>
      <c r="B2431" s="71" t="s">
        <v>452</v>
      </c>
      <c r="C2431" s="71" t="s">
        <v>124</v>
      </c>
      <c r="D2431" s="103" t="s">
        <v>2928</v>
      </c>
      <c r="E2431" s="111" t="s">
        <v>576</v>
      </c>
      <c r="F2431" s="92" t="s">
        <v>2557</v>
      </c>
      <c r="G2431" s="112">
        <v>30000</v>
      </c>
      <c r="H2431" s="71"/>
    </row>
    <row r="2432" spans="1:8" ht="39" x14ac:dyDescent="0.25">
      <c r="A2432" s="94">
        <f t="shared" si="40"/>
        <v>2422</v>
      </c>
      <c r="B2432" s="71" t="s">
        <v>452</v>
      </c>
      <c r="C2432" s="71" t="s">
        <v>86</v>
      </c>
      <c r="D2432" s="103" t="s">
        <v>2929</v>
      </c>
      <c r="E2432" s="111" t="s">
        <v>576</v>
      </c>
      <c r="F2432" s="92" t="s">
        <v>2557</v>
      </c>
      <c r="G2432" s="112">
        <v>30000</v>
      </c>
      <c r="H2432" s="71"/>
    </row>
    <row r="2433" spans="1:8" ht="39" x14ac:dyDescent="0.25">
      <c r="A2433" s="94">
        <f t="shared" si="40"/>
        <v>2423</v>
      </c>
      <c r="B2433" s="71" t="s">
        <v>452</v>
      </c>
      <c r="C2433" s="71" t="s">
        <v>129</v>
      </c>
      <c r="D2433" s="103" t="s">
        <v>2930</v>
      </c>
      <c r="E2433" s="111" t="s">
        <v>576</v>
      </c>
      <c r="F2433" s="92" t="s">
        <v>2557</v>
      </c>
      <c r="G2433" s="112">
        <v>30000</v>
      </c>
      <c r="H2433" s="71"/>
    </row>
    <row r="2434" spans="1:8" ht="39" x14ac:dyDescent="0.25">
      <c r="A2434" s="94">
        <f t="shared" si="40"/>
        <v>2424</v>
      </c>
      <c r="B2434" s="71" t="s">
        <v>452</v>
      </c>
      <c r="C2434" s="71" t="s">
        <v>109</v>
      </c>
      <c r="D2434" s="103" t="s">
        <v>2931</v>
      </c>
      <c r="E2434" s="111" t="s">
        <v>576</v>
      </c>
      <c r="F2434" s="92" t="s">
        <v>2557</v>
      </c>
      <c r="G2434" s="112">
        <v>15000</v>
      </c>
      <c r="H2434" s="71"/>
    </row>
    <row r="2435" spans="1:8" ht="39" x14ac:dyDescent="0.25">
      <c r="A2435" s="94">
        <f t="shared" si="40"/>
        <v>2425</v>
      </c>
      <c r="B2435" s="71" t="s">
        <v>452</v>
      </c>
      <c r="C2435" s="71" t="s">
        <v>168</v>
      </c>
      <c r="D2435" s="103" t="s">
        <v>2932</v>
      </c>
      <c r="E2435" s="111" t="s">
        <v>576</v>
      </c>
      <c r="F2435" s="92" t="s">
        <v>2557</v>
      </c>
      <c r="G2435" s="112">
        <v>22500</v>
      </c>
      <c r="H2435" s="71"/>
    </row>
    <row r="2436" spans="1:8" ht="39" x14ac:dyDescent="0.25">
      <c r="A2436" s="94">
        <f t="shared" si="40"/>
        <v>2426</v>
      </c>
      <c r="B2436" s="71" t="s">
        <v>452</v>
      </c>
      <c r="C2436" s="71" t="s">
        <v>86</v>
      </c>
      <c r="D2436" s="103" t="s">
        <v>2933</v>
      </c>
      <c r="E2436" s="111" t="s">
        <v>576</v>
      </c>
      <c r="F2436" s="92" t="s">
        <v>2557</v>
      </c>
      <c r="G2436" s="112">
        <v>22500</v>
      </c>
      <c r="H2436" s="71"/>
    </row>
    <row r="2437" spans="1:8" ht="39" x14ac:dyDescent="0.25">
      <c r="A2437" s="94">
        <f t="shared" si="40"/>
        <v>2427</v>
      </c>
      <c r="B2437" s="71" t="s">
        <v>452</v>
      </c>
      <c r="C2437" s="71" t="s">
        <v>109</v>
      </c>
      <c r="D2437" s="103" t="s">
        <v>2934</v>
      </c>
      <c r="E2437" s="111" t="s">
        <v>576</v>
      </c>
      <c r="F2437" s="92" t="s">
        <v>2557</v>
      </c>
      <c r="G2437" s="112">
        <v>15000</v>
      </c>
      <c r="H2437" s="71"/>
    </row>
    <row r="2438" spans="1:8" ht="39" x14ac:dyDescent="0.25">
      <c r="A2438" s="94">
        <f t="shared" si="40"/>
        <v>2428</v>
      </c>
      <c r="B2438" s="71" t="s">
        <v>452</v>
      </c>
      <c r="C2438" s="71" t="s">
        <v>168</v>
      </c>
      <c r="D2438" s="103" t="s">
        <v>2935</v>
      </c>
      <c r="E2438" s="111" t="s">
        <v>576</v>
      </c>
      <c r="F2438" s="92" t="s">
        <v>2557</v>
      </c>
      <c r="G2438" s="112">
        <v>30000</v>
      </c>
      <c r="H2438" s="71"/>
    </row>
    <row r="2439" spans="1:8" ht="39" x14ac:dyDescent="0.25">
      <c r="A2439" s="94">
        <f t="shared" si="40"/>
        <v>2429</v>
      </c>
      <c r="B2439" s="71" t="s">
        <v>452</v>
      </c>
      <c r="C2439" s="71" t="s">
        <v>117</v>
      </c>
      <c r="D2439" s="103" t="s">
        <v>2936</v>
      </c>
      <c r="E2439" s="111" t="s">
        <v>576</v>
      </c>
      <c r="F2439" s="92" t="s">
        <v>2557</v>
      </c>
      <c r="G2439" s="112">
        <v>30000</v>
      </c>
      <c r="H2439" s="71"/>
    </row>
    <row r="2440" spans="1:8" ht="39" x14ac:dyDescent="0.25">
      <c r="A2440" s="94">
        <f t="shared" si="40"/>
        <v>2430</v>
      </c>
      <c r="B2440" s="71" t="s">
        <v>452</v>
      </c>
      <c r="C2440" s="71" t="s">
        <v>86</v>
      </c>
      <c r="D2440" s="103" t="s">
        <v>2937</v>
      </c>
      <c r="E2440" s="111" t="s">
        <v>576</v>
      </c>
      <c r="F2440" s="92" t="s">
        <v>2557</v>
      </c>
      <c r="G2440" s="112">
        <v>30000</v>
      </c>
      <c r="H2440" s="71"/>
    </row>
    <row r="2441" spans="1:8" ht="39" x14ac:dyDescent="0.25">
      <c r="A2441" s="94">
        <f t="shared" si="40"/>
        <v>2431</v>
      </c>
      <c r="B2441" s="71" t="s">
        <v>452</v>
      </c>
      <c r="C2441" s="71" t="s">
        <v>105</v>
      </c>
      <c r="D2441" s="103" t="s">
        <v>2938</v>
      </c>
      <c r="E2441" s="111" t="s">
        <v>576</v>
      </c>
      <c r="F2441" s="92" t="s">
        <v>2557</v>
      </c>
      <c r="G2441" s="112">
        <v>30000</v>
      </c>
      <c r="H2441" s="71"/>
    </row>
    <row r="2442" spans="1:8" ht="39" x14ac:dyDescent="0.25">
      <c r="A2442" s="94">
        <f t="shared" si="40"/>
        <v>2432</v>
      </c>
      <c r="B2442" s="71" t="s">
        <v>452</v>
      </c>
      <c r="C2442" s="71" t="s">
        <v>111</v>
      </c>
      <c r="D2442" s="103" t="s">
        <v>2939</v>
      </c>
      <c r="E2442" s="111" t="s">
        <v>576</v>
      </c>
      <c r="F2442" s="92" t="s">
        <v>2557</v>
      </c>
      <c r="G2442" s="112">
        <v>30000</v>
      </c>
      <c r="H2442" s="71"/>
    </row>
    <row r="2443" spans="1:8" ht="39" x14ac:dyDescent="0.25">
      <c r="A2443" s="94">
        <f t="shared" si="40"/>
        <v>2433</v>
      </c>
      <c r="B2443" s="71" t="s">
        <v>452</v>
      </c>
      <c r="C2443" s="71" t="s">
        <v>129</v>
      </c>
      <c r="D2443" s="103" t="s">
        <v>2940</v>
      </c>
      <c r="E2443" s="111" t="s">
        <v>576</v>
      </c>
      <c r="F2443" s="92" t="s">
        <v>2557</v>
      </c>
      <c r="G2443" s="112">
        <v>30000</v>
      </c>
      <c r="H2443" s="71"/>
    </row>
    <row r="2444" spans="1:8" ht="39" x14ac:dyDescent="0.25">
      <c r="A2444" s="94">
        <f t="shared" si="40"/>
        <v>2434</v>
      </c>
      <c r="B2444" s="71" t="s">
        <v>452</v>
      </c>
      <c r="C2444" s="71" t="s">
        <v>124</v>
      </c>
      <c r="D2444" s="103" t="s">
        <v>2941</v>
      </c>
      <c r="E2444" s="111" t="s">
        <v>576</v>
      </c>
      <c r="F2444" s="92" t="s">
        <v>2557</v>
      </c>
      <c r="G2444" s="112">
        <v>30000</v>
      </c>
      <c r="H2444" s="71"/>
    </row>
    <row r="2445" spans="1:8" ht="39" x14ac:dyDescent="0.25">
      <c r="A2445" s="94">
        <f t="shared" si="40"/>
        <v>2435</v>
      </c>
      <c r="B2445" s="71" t="s">
        <v>452</v>
      </c>
      <c r="C2445" s="71" t="s">
        <v>109</v>
      </c>
      <c r="D2445" s="103" t="s">
        <v>2942</v>
      </c>
      <c r="E2445" s="111" t="s">
        <v>576</v>
      </c>
      <c r="F2445" s="92" t="s">
        <v>2557</v>
      </c>
      <c r="G2445" s="112">
        <v>30000</v>
      </c>
      <c r="H2445" s="71"/>
    </row>
    <row r="2446" spans="1:8" ht="39" x14ac:dyDescent="0.25">
      <c r="A2446" s="94">
        <f t="shared" si="40"/>
        <v>2436</v>
      </c>
      <c r="B2446" s="71" t="s">
        <v>452</v>
      </c>
      <c r="C2446" s="71" t="s">
        <v>109</v>
      </c>
      <c r="D2446" s="103" t="s">
        <v>2943</v>
      </c>
      <c r="E2446" s="111" t="s">
        <v>576</v>
      </c>
      <c r="F2446" s="92" t="s">
        <v>2557</v>
      </c>
      <c r="G2446" s="112">
        <v>30000</v>
      </c>
      <c r="H2446" s="71"/>
    </row>
    <row r="2447" spans="1:8" ht="39" x14ac:dyDescent="0.25">
      <c r="A2447" s="94">
        <f t="shared" si="40"/>
        <v>2437</v>
      </c>
      <c r="B2447" s="71" t="s">
        <v>452</v>
      </c>
      <c r="C2447" s="71" t="s">
        <v>105</v>
      </c>
      <c r="D2447" s="103" t="s">
        <v>2944</v>
      </c>
      <c r="E2447" s="111" t="s">
        <v>576</v>
      </c>
      <c r="F2447" s="92" t="s">
        <v>2557</v>
      </c>
      <c r="G2447" s="112">
        <v>30000</v>
      </c>
      <c r="H2447" s="71"/>
    </row>
    <row r="2448" spans="1:8" ht="39" x14ac:dyDescent="0.25">
      <c r="A2448" s="94">
        <f t="shared" si="40"/>
        <v>2438</v>
      </c>
      <c r="B2448" s="71" t="s">
        <v>452</v>
      </c>
      <c r="C2448" s="71" t="s">
        <v>105</v>
      </c>
      <c r="D2448" s="103" t="s">
        <v>2945</v>
      </c>
      <c r="E2448" s="111" t="s">
        <v>576</v>
      </c>
      <c r="F2448" s="92" t="s">
        <v>2557</v>
      </c>
      <c r="G2448" s="112">
        <v>30000</v>
      </c>
      <c r="H2448" s="71"/>
    </row>
    <row r="2449" spans="1:8" ht="39" x14ac:dyDescent="0.25">
      <c r="A2449" s="94">
        <f t="shared" si="40"/>
        <v>2439</v>
      </c>
      <c r="B2449" s="71" t="s">
        <v>452</v>
      </c>
      <c r="C2449" s="71" t="s">
        <v>121</v>
      </c>
      <c r="D2449" s="103" t="s">
        <v>2946</v>
      </c>
      <c r="E2449" s="111" t="s">
        <v>576</v>
      </c>
      <c r="F2449" s="92" t="s">
        <v>2557</v>
      </c>
      <c r="G2449" s="112">
        <v>30000</v>
      </c>
      <c r="H2449" s="71"/>
    </row>
    <row r="2450" spans="1:8" ht="39" x14ac:dyDescent="0.25">
      <c r="A2450" s="94">
        <f t="shared" si="40"/>
        <v>2440</v>
      </c>
      <c r="B2450" s="71" t="s">
        <v>452</v>
      </c>
      <c r="C2450" s="71" t="s">
        <v>124</v>
      </c>
      <c r="D2450" s="103" t="s">
        <v>2947</v>
      </c>
      <c r="E2450" s="111" t="s">
        <v>576</v>
      </c>
      <c r="F2450" s="92" t="s">
        <v>2557</v>
      </c>
      <c r="G2450" s="112">
        <v>30000</v>
      </c>
      <c r="H2450" s="71"/>
    </row>
    <row r="2451" spans="1:8" ht="39" x14ac:dyDescent="0.25">
      <c r="A2451" s="94">
        <f t="shared" si="40"/>
        <v>2441</v>
      </c>
      <c r="B2451" s="71" t="s">
        <v>452</v>
      </c>
      <c r="C2451" s="71" t="s">
        <v>109</v>
      </c>
      <c r="D2451" s="103" t="s">
        <v>2948</v>
      </c>
      <c r="E2451" s="111" t="s">
        <v>576</v>
      </c>
      <c r="F2451" s="92" t="s">
        <v>2557</v>
      </c>
      <c r="G2451" s="112">
        <v>30000</v>
      </c>
      <c r="H2451" s="71"/>
    </row>
    <row r="2452" spans="1:8" ht="39" x14ac:dyDescent="0.25">
      <c r="A2452" s="94">
        <f t="shared" si="40"/>
        <v>2442</v>
      </c>
      <c r="B2452" s="71" t="s">
        <v>452</v>
      </c>
      <c r="C2452" s="71" t="s">
        <v>127</v>
      </c>
      <c r="D2452" s="103" t="s">
        <v>2949</v>
      </c>
      <c r="E2452" s="111" t="s">
        <v>576</v>
      </c>
      <c r="F2452" s="92" t="s">
        <v>2557</v>
      </c>
      <c r="G2452" s="112">
        <v>30000</v>
      </c>
      <c r="H2452" s="71"/>
    </row>
    <row r="2453" spans="1:8" ht="39" x14ac:dyDescent="0.25">
      <c r="A2453" s="94">
        <f t="shared" si="40"/>
        <v>2443</v>
      </c>
      <c r="B2453" s="71" t="s">
        <v>452</v>
      </c>
      <c r="C2453" s="71" t="s">
        <v>113</v>
      </c>
      <c r="D2453" s="103" t="s">
        <v>2950</v>
      </c>
      <c r="E2453" s="111" t="s">
        <v>576</v>
      </c>
      <c r="F2453" s="92" t="s">
        <v>2557</v>
      </c>
      <c r="G2453" s="112">
        <v>30000</v>
      </c>
      <c r="H2453" s="71"/>
    </row>
    <row r="2454" spans="1:8" ht="39" x14ac:dyDescent="0.25">
      <c r="A2454" s="94">
        <f t="shared" si="40"/>
        <v>2444</v>
      </c>
      <c r="B2454" s="71" t="s">
        <v>452</v>
      </c>
      <c r="C2454" s="71" t="s">
        <v>113</v>
      </c>
      <c r="D2454" s="103" t="s">
        <v>2951</v>
      </c>
      <c r="E2454" s="111" t="s">
        <v>576</v>
      </c>
      <c r="F2454" s="92" t="s">
        <v>2557</v>
      </c>
      <c r="G2454" s="112">
        <v>30000</v>
      </c>
      <c r="H2454" s="71"/>
    </row>
    <row r="2455" spans="1:8" ht="39" x14ac:dyDescent="0.25">
      <c r="A2455" s="94">
        <f t="shared" si="40"/>
        <v>2445</v>
      </c>
      <c r="B2455" s="71" t="s">
        <v>452</v>
      </c>
      <c r="C2455" s="71" t="s">
        <v>278</v>
      </c>
      <c r="D2455" s="103" t="s">
        <v>2952</v>
      </c>
      <c r="E2455" s="111" t="s">
        <v>576</v>
      </c>
      <c r="F2455" s="92" t="s">
        <v>2557</v>
      </c>
      <c r="G2455" s="112">
        <v>30000</v>
      </c>
      <c r="H2455" s="71"/>
    </row>
    <row r="2456" spans="1:8" ht="39" x14ac:dyDescent="0.25">
      <c r="A2456" s="94">
        <f t="shared" si="40"/>
        <v>2446</v>
      </c>
      <c r="B2456" s="71" t="s">
        <v>452</v>
      </c>
      <c r="C2456" s="71" t="s">
        <v>111</v>
      </c>
      <c r="D2456" s="103" t="s">
        <v>2953</v>
      </c>
      <c r="E2456" s="111" t="s">
        <v>576</v>
      </c>
      <c r="F2456" s="92" t="s">
        <v>2557</v>
      </c>
      <c r="G2456" s="112">
        <v>30000</v>
      </c>
      <c r="H2456" s="71"/>
    </row>
    <row r="2457" spans="1:8" ht="39" x14ac:dyDescent="0.25">
      <c r="A2457" s="94">
        <f t="shared" si="40"/>
        <v>2447</v>
      </c>
      <c r="B2457" s="71" t="s">
        <v>452</v>
      </c>
      <c r="C2457" s="71" t="s">
        <v>86</v>
      </c>
      <c r="D2457" s="103" t="s">
        <v>2954</v>
      </c>
      <c r="E2457" s="111" t="s">
        <v>576</v>
      </c>
      <c r="F2457" s="92" t="s">
        <v>2557</v>
      </c>
      <c r="G2457" s="112">
        <v>30000</v>
      </c>
      <c r="H2457" s="71"/>
    </row>
    <row r="2458" spans="1:8" ht="39" x14ac:dyDescent="0.25">
      <c r="A2458" s="94">
        <f t="shared" si="40"/>
        <v>2448</v>
      </c>
      <c r="B2458" s="71" t="s">
        <v>452</v>
      </c>
      <c r="C2458" s="71" t="s">
        <v>113</v>
      </c>
      <c r="D2458" s="103" t="s">
        <v>2955</v>
      </c>
      <c r="E2458" s="111" t="s">
        <v>576</v>
      </c>
      <c r="F2458" s="92" t="s">
        <v>2557</v>
      </c>
      <c r="G2458" s="112">
        <v>8000</v>
      </c>
      <c r="H2458" s="71"/>
    </row>
    <row r="2459" spans="1:8" ht="39" x14ac:dyDescent="0.25">
      <c r="A2459" s="94">
        <f t="shared" si="40"/>
        <v>2449</v>
      </c>
      <c r="B2459" s="71" t="s">
        <v>452</v>
      </c>
      <c r="C2459" s="71" t="s">
        <v>117</v>
      </c>
      <c r="D2459" s="103" t="s">
        <v>2956</v>
      </c>
      <c r="E2459" s="111" t="s">
        <v>576</v>
      </c>
      <c r="F2459" s="92" t="s">
        <v>2557</v>
      </c>
      <c r="G2459" s="112">
        <v>8000</v>
      </c>
      <c r="H2459" s="71"/>
    </row>
    <row r="2460" spans="1:8" ht="39" x14ac:dyDescent="0.25">
      <c r="A2460" s="94">
        <f t="shared" si="40"/>
        <v>2450</v>
      </c>
      <c r="B2460" s="71" t="s">
        <v>452</v>
      </c>
      <c r="C2460" s="71" t="s">
        <v>86</v>
      </c>
      <c r="D2460" s="103" t="s">
        <v>1522</v>
      </c>
      <c r="E2460" s="111" t="s">
        <v>576</v>
      </c>
      <c r="F2460" s="92" t="s">
        <v>2557</v>
      </c>
      <c r="G2460" s="112">
        <v>8000</v>
      </c>
      <c r="H2460" s="71"/>
    </row>
    <row r="2461" spans="1:8" ht="39" x14ac:dyDescent="0.25">
      <c r="A2461" s="94">
        <f t="shared" si="40"/>
        <v>2451</v>
      </c>
      <c r="B2461" s="71" t="s">
        <v>452</v>
      </c>
      <c r="C2461" s="71" t="s">
        <v>121</v>
      </c>
      <c r="D2461" s="103" t="s">
        <v>1549</v>
      </c>
      <c r="E2461" s="111" t="s">
        <v>576</v>
      </c>
      <c r="F2461" s="92" t="s">
        <v>2557</v>
      </c>
      <c r="G2461" s="112">
        <v>8000</v>
      </c>
      <c r="H2461" s="71"/>
    </row>
    <row r="2462" spans="1:8" ht="39" x14ac:dyDescent="0.25">
      <c r="A2462" s="94">
        <f t="shared" si="40"/>
        <v>2452</v>
      </c>
      <c r="B2462" s="71" t="s">
        <v>452</v>
      </c>
      <c r="C2462" s="71" t="s">
        <v>86</v>
      </c>
      <c r="D2462" s="103" t="s">
        <v>1503</v>
      </c>
      <c r="E2462" s="111" t="s">
        <v>576</v>
      </c>
      <c r="F2462" s="92" t="s">
        <v>2557</v>
      </c>
      <c r="G2462" s="112">
        <v>8000</v>
      </c>
      <c r="H2462" s="71"/>
    </row>
    <row r="2463" spans="1:8" ht="39" x14ac:dyDescent="0.25">
      <c r="A2463" s="94">
        <f t="shared" si="40"/>
        <v>2453</v>
      </c>
      <c r="B2463" s="71" t="s">
        <v>452</v>
      </c>
      <c r="C2463" s="71" t="s">
        <v>121</v>
      </c>
      <c r="D2463" s="103" t="s">
        <v>2020</v>
      </c>
      <c r="E2463" s="111" t="s">
        <v>576</v>
      </c>
      <c r="F2463" s="92" t="s">
        <v>2557</v>
      </c>
      <c r="G2463" s="112">
        <v>8000</v>
      </c>
      <c r="H2463" s="71"/>
    </row>
    <row r="2464" spans="1:8" ht="39" x14ac:dyDescent="0.25">
      <c r="A2464" s="94">
        <f t="shared" si="40"/>
        <v>2454</v>
      </c>
      <c r="B2464" s="71" t="s">
        <v>452</v>
      </c>
      <c r="C2464" s="71" t="s">
        <v>163</v>
      </c>
      <c r="D2464" s="103" t="s">
        <v>2021</v>
      </c>
      <c r="E2464" s="111" t="s">
        <v>576</v>
      </c>
      <c r="F2464" s="92" t="s">
        <v>2557</v>
      </c>
      <c r="G2464" s="112">
        <v>8000</v>
      </c>
      <c r="H2464" s="71"/>
    </row>
    <row r="2465" spans="1:8" ht="39" x14ac:dyDescent="0.25">
      <c r="A2465" s="94">
        <f t="shared" si="40"/>
        <v>2455</v>
      </c>
      <c r="B2465" s="71" t="s">
        <v>452</v>
      </c>
      <c r="C2465" s="71" t="s">
        <v>121</v>
      </c>
      <c r="D2465" s="103" t="s">
        <v>2022</v>
      </c>
      <c r="E2465" s="111" t="s">
        <v>576</v>
      </c>
      <c r="F2465" s="92" t="s">
        <v>2557</v>
      </c>
      <c r="G2465" s="112">
        <v>8000</v>
      </c>
      <c r="H2465" s="71"/>
    </row>
    <row r="2466" spans="1:8" ht="39" x14ac:dyDescent="0.25">
      <c r="A2466" s="94">
        <f t="shared" si="40"/>
        <v>2456</v>
      </c>
      <c r="B2466" s="71" t="s">
        <v>452</v>
      </c>
      <c r="C2466" s="71" t="s">
        <v>111</v>
      </c>
      <c r="D2466" s="103" t="s">
        <v>2023</v>
      </c>
      <c r="E2466" s="111" t="s">
        <v>576</v>
      </c>
      <c r="F2466" s="92" t="s">
        <v>2557</v>
      </c>
      <c r="G2466" s="112">
        <v>8000</v>
      </c>
      <c r="H2466" s="71"/>
    </row>
    <row r="2467" spans="1:8" ht="39" x14ac:dyDescent="0.25">
      <c r="A2467" s="94">
        <f t="shared" si="40"/>
        <v>2457</v>
      </c>
      <c r="B2467" s="71" t="s">
        <v>452</v>
      </c>
      <c r="C2467" s="71" t="s">
        <v>119</v>
      </c>
      <c r="D2467" s="103" t="s">
        <v>2024</v>
      </c>
      <c r="E2467" s="111" t="s">
        <v>576</v>
      </c>
      <c r="F2467" s="92" t="s">
        <v>2557</v>
      </c>
      <c r="G2467" s="112">
        <v>8000</v>
      </c>
      <c r="H2467" s="71"/>
    </row>
    <row r="2468" spans="1:8" ht="39" x14ac:dyDescent="0.25">
      <c r="A2468" s="94">
        <f t="shared" si="40"/>
        <v>2458</v>
      </c>
      <c r="B2468" s="71" t="s">
        <v>452</v>
      </c>
      <c r="C2468" s="71" t="s">
        <v>121</v>
      </c>
      <c r="D2468" s="103" t="s">
        <v>2025</v>
      </c>
      <c r="E2468" s="111" t="s">
        <v>576</v>
      </c>
      <c r="F2468" s="92" t="s">
        <v>2557</v>
      </c>
      <c r="G2468" s="112">
        <v>8000</v>
      </c>
      <c r="H2468" s="71"/>
    </row>
    <row r="2469" spans="1:8" ht="39" x14ac:dyDescent="0.25">
      <c r="A2469" s="94">
        <f t="shared" si="40"/>
        <v>2459</v>
      </c>
      <c r="B2469" s="71" t="s">
        <v>452</v>
      </c>
      <c r="C2469" s="71" t="s">
        <v>124</v>
      </c>
      <c r="D2469" s="103" t="s">
        <v>2026</v>
      </c>
      <c r="E2469" s="111" t="s">
        <v>576</v>
      </c>
      <c r="F2469" s="92" t="s">
        <v>2557</v>
      </c>
      <c r="G2469" s="112">
        <v>8000</v>
      </c>
      <c r="H2469" s="71"/>
    </row>
    <row r="2470" spans="1:8" ht="39" x14ac:dyDescent="0.25">
      <c r="A2470" s="94">
        <f t="shared" si="40"/>
        <v>2460</v>
      </c>
      <c r="B2470" s="71" t="s">
        <v>452</v>
      </c>
      <c r="C2470" s="71" t="s">
        <v>109</v>
      </c>
      <c r="D2470" s="103" t="s">
        <v>2027</v>
      </c>
      <c r="E2470" s="111" t="s">
        <v>576</v>
      </c>
      <c r="F2470" s="92" t="s">
        <v>2557</v>
      </c>
      <c r="G2470" s="112">
        <v>8000</v>
      </c>
      <c r="H2470" s="71"/>
    </row>
    <row r="2471" spans="1:8" ht="39" x14ac:dyDescent="0.25">
      <c r="A2471" s="94">
        <f t="shared" ref="A2471:A2534" si="41">ROW(A2461)</f>
        <v>2461</v>
      </c>
      <c r="B2471" s="71" t="s">
        <v>452</v>
      </c>
      <c r="C2471" s="71" t="s">
        <v>86</v>
      </c>
      <c r="D2471" s="103" t="s">
        <v>2028</v>
      </c>
      <c r="E2471" s="111" t="s">
        <v>576</v>
      </c>
      <c r="F2471" s="92" t="s">
        <v>2557</v>
      </c>
      <c r="G2471" s="112">
        <v>8000</v>
      </c>
      <c r="H2471" s="71"/>
    </row>
    <row r="2472" spans="1:8" ht="39" x14ac:dyDescent="0.25">
      <c r="A2472" s="94">
        <f t="shared" si="41"/>
        <v>2462</v>
      </c>
      <c r="B2472" s="71" t="s">
        <v>452</v>
      </c>
      <c r="C2472" s="71" t="s">
        <v>86</v>
      </c>
      <c r="D2472" s="103" t="s">
        <v>2029</v>
      </c>
      <c r="E2472" s="111" t="s">
        <v>576</v>
      </c>
      <c r="F2472" s="92" t="s">
        <v>2557</v>
      </c>
      <c r="G2472" s="112">
        <v>8000</v>
      </c>
      <c r="H2472" s="71"/>
    </row>
    <row r="2473" spans="1:8" ht="39" x14ac:dyDescent="0.25">
      <c r="A2473" s="94">
        <f t="shared" si="41"/>
        <v>2463</v>
      </c>
      <c r="B2473" s="71" t="s">
        <v>452</v>
      </c>
      <c r="C2473" s="71" t="s">
        <v>124</v>
      </c>
      <c r="D2473" s="103" t="s">
        <v>1548</v>
      </c>
      <c r="E2473" s="111" t="s">
        <v>576</v>
      </c>
      <c r="F2473" s="92" t="s">
        <v>2557</v>
      </c>
      <c r="G2473" s="112">
        <v>8000</v>
      </c>
      <c r="H2473" s="71"/>
    </row>
    <row r="2474" spans="1:8" ht="39" x14ac:dyDescent="0.25">
      <c r="A2474" s="94">
        <f t="shared" si="41"/>
        <v>2464</v>
      </c>
      <c r="B2474" s="71" t="s">
        <v>452</v>
      </c>
      <c r="C2474" s="71" t="s">
        <v>276</v>
      </c>
      <c r="D2474" s="103" t="s">
        <v>1508</v>
      </c>
      <c r="E2474" s="111" t="s">
        <v>576</v>
      </c>
      <c r="F2474" s="92" t="s">
        <v>2557</v>
      </c>
      <c r="G2474" s="112">
        <v>8000</v>
      </c>
      <c r="H2474" s="71"/>
    </row>
    <row r="2475" spans="1:8" ht="39" x14ac:dyDescent="0.25">
      <c r="A2475" s="94">
        <f t="shared" si="41"/>
        <v>2465</v>
      </c>
      <c r="B2475" s="71" t="s">
        <v>452</v>
      </c>
      <c r="C2475" s="71" t="s">
        <v>121</v>
      </c>
      <c r="D2475" s="103" t="s">
        <v>1510</v>
      </c>
      <c r="E2475" s="111" t="s">
        <v>576</v>
      </c>
      <c r="F2475" s="92" t="s">
        <v>2557</v>
      </c>
      <c r="G2475" s="112">
        <v>8000</v>
      </c>
      <c r="H2475" s="71"/>
    </row>
    <row r="2476" spans="1:8" ht="39" x14ac:dyDescent="0.25">
      <c r="A2476" s="94">
        <f t="shared" si="41"/>
        <v>2466</v>
      </c>
      <c r="B2476" s="71" t="s">
        <v>452</v>
      </c>
      <c r="C2476" s="71" t="s">
        <v>109</v>
      </c>
      <c r="D2476" s="103" t="s">
        <v>1511</v>
      </c>
      <c r="E2476" s="111" t="s">
        <v>576</v>
      </c>
      <c r="F2476" s="92" t="s">
        <v>2557</v>
      </c>
      <c r="G2476" s="112">
        <v>8000</v>
      </c>
      <c r="H2476" s="71"/>
    </row>
    <row r="2477" spans="1:8" ht="39" x14ac:dyDescent="0.25">
      <c r="A2477" s="94">
        <f t="shared" si="41"/>
        <v>2467</v>
      </c>
      <c r="B2477" s="71" t="s">
        <v>452</v>
      </c>
      <c r="C2477" s="71" t="s">
        <v>129</v>
      </c>
      <c r="D2477" s="103" t="s">
        <v>1512</v>
      </c>
      <c r="E2477" s="111" t="s">
        <v>576</v>
      </c>
      <c r="F2477" s="92" t="s">
        <v>2557</v>
      </c>
      <c r="G2477" s="112">
        <v>8000</v>
      </c>
      <c r="H2477" s="71"/>
    </row>
    <row r="2478" spans="1:8" ht="39" x14ac:dyDescent="0.25">
      <c r="A2478" s="94">
        <f t="shared" si="41"/>
        <v>2468</v>
      </c>
      <c r="B2478" s="71" t="s">
        <v>452</v>
      </c>
      <c r="C2478" s="71" t="s">
        <v>121</v>
      </c>
      <c r="D2478" s="103" t="s">
        <v>1513</v>
      </c>
      <c r="E2478" s="111" t="s">
        <v>576</v>
      </c>
      <c r="F2478" s="92" t="s">
        <v>2557</v>
      </c>
      <c r="G2478" s="112">
        <v>8000</v>
      </c>
      <c r="H2478" s="71"/>
    </row>
    <row r="2479" spans="1:8" ht="39" x14ac:dyDescent="0.25">
      <c r="A2479" s="94">
        <f t="shared" si="41"/>
        <v>2469</v>
      </c>
      <c r="B2479" s="71" t="s">
        <v>452</v>
      </c>
      <c r="C2479" s="71" t="s">
        <v>124</v>
      </c>
      <c r="D2479" s="103" t="s">
        <v>1516</v>
      </c>
      <c r="E2479" s="111" t="s">
        <v>576</v>
      </c>
      <c r="F2479" s="92" t="s">
        <v>2557</v>
      </c>
      <c r="G2479" s="112">
        <v>8000</v>
      </c>
      <c r="H2479" s="71"/>
    </row>
    <row r="2480" spans="1:8" ht="39" x14ac:dyDescent="0.25">
      <c r="A2480" s="94">
        <f t="shared" si="41"/>
        <v>2470</v>
      </c>
      <c r="B2480" s="71" t="s">
        <v>452</v>
      </c>
      <c r="C2480" s="71" t="s">
        <v>121</v>
      </c>
      <c r="D2480" s="103" t="s">
        <v>1517</v>
      </c>
      <c r="E2480" s="111" t="s">
        <v>576</v>
      </c>
      <c r="F2480" s="92" t="s">
        <v>2557</v>
      </c>
      <c r="G2480" s="112">
        <v>8000</v>
      </c>
      <c r="H2480" s="71"/>
    </row>
    <row r="2481" spans="1:8" ht="39" x14ac:dyDescent="0.25">
      <c r="A2481" s="94">
        <f t="shared" si="41"/>
        <v>2471</v>
      </c>
      <c r="B2481" s="71" t="s">
        <v>452</v>
      </c>
      <c r="C2481" s="71" t="s">
        <v>276</v>
      </c>
      <c r="D2481" s="103" t="s">
        <v>1520</v>
      </c>
      <c r="E2481" s="111" t="s">
        <v>576</v>
      </c>
      <c r="F2481" s="92" t="s">
        <v>2557</v>
      </c>
      <c r="G2481" s="112">
        <v>8000</v>
      </c>
      <c r="H2481" s="71"/>
    </row>
    <row r="2482" spans="1:8" ht="39" x14ac:dyDescent="0.25">
      <c r="A2482" s="94">
        <f t="shared" si="41"/>
        <v>2472</v>
      </c>
      <c r="B2482" s="71" t="s">
        <v>452</v>
      </c>
      <c r="C2482" s="71" t="s">
        <v>121</v>
      </c>
      <c r="D2482" s="103" t="s">
        <v>1521</v>
      </c>
      <c r="E2482" s="111" t="s">
        <v>576</v>
      </c>
      <c r="F2482" s="92" t="s">
        <v>2557</v>
      </c>
      <c r="G2482" s="112">
        <v>8000</v>
      </c>
      <c r="H2482" s="71"/>
    </row>
    <row r="2483" spans="1:8" ht="39" x14ac:dyDescent="0.25">
      <c r="A2483" s="94">
        <f t="shared" si="41"/>
        <v>2473</v>
      </c>
      <c r="B2483" s="71" t="s">
        <v>452</v>
      </c>
      <c r="C2483" s="71" t="s">
        <v>121</v>
      </c>
      <c r="D2483" s="103" t="s">
        <v>1506</v>
      </c>
      <c r="E2483" s="111" t="s">
        <v>576</v>
      </c>
      <c r="F2483" s="92" t="s">
        <v>2557</v>
      </c>
      <c r="G2483" s="112">
        <v>8000</v>
      </c>
      <c r="H2483" s="71"/>
    </row>
    <row r="2484" spans="1:8" ht="39" x14ac:dyDescent="0.25">
      <c r="A2484" s="94">
        <f t="shared" si="41"/>
        <v>2474</v>
      </c>
      <c r="B2484" s="71" t="s">
        <v>452</v>
      </c>
      <c r="C2484" s="71" t="s">
        <v>117</v>
      </c>
      <c r="D2484" s="103" t="s">
        <v>1509</v>
      </c>
      <c r="E2484" s="111" t="s">
        <v>576</v>
      </c>
      <c r="F2484" s="92" t="s">
        <v>2557</v>
      </c>
      <c r="G2484" s="112">
        <v>8000</v>
      </c>
      <c r="H2484" s="71"/>
    </row>
    <row r="2485" spans="1:8" ht="39" x14ac:dyDescent="0.25">
      <c r="A2485" s="94">
        <f t="shared" si="41"/>
        <v>2475</v>
      </c>
      <c r="B2485" s="71" t="s">
        <v>452</v>
      </c>
      <c r="C2485" s="71" t="s">
        <v>117</v>
      </c>
      <c r="D2485" s="103" t="s">
        <v>1515</v>
      </c>
      <c r="E2485" s="111" t="s">
        <v>576</v>
      </c>
      <c r="F2485" s="92" t="s">
        <v>2557</v>
      </c>
      <c r="G2485" s="112">
        <v>8000</v>
      </c>
      <c r="H2485" s="71"/>
    </row>
    <row r="2486" spans="1:8" ht="39" x14ac:dyDescent="0.25">
      <c r="A2486" s="94">
        <f t="shared" si="41"/>
        <v>2476</v>
      </c>
      <c r="B2486" s="71" t="s">
        <v>452</v>
      </c>
      <c r="C2486" s="71" t="s">
        <v>276</v>
      </c>
      <c r="D2486" s="103" t="s">
        <v>1514</v>
      </c>
      <c r="E2486" s="111" t="s">
        <v>576</v>
      </c>
      <c r="F2486" s="92" t="s">
        <v>2557</v>
      </c>
      <c r="G2486" s="112">
        <v>8000</v>
      </c>
      <c r="H2486" s="71"/>
    </row>
    <row r="2487" spans="1:8" ht="39" x14ac:dyDescent="0.25">
      <c r="A2487" s="94">
        <f t="shared" si="41"/>
        <v>2477</v>
      </c>
      <c r="B2487" s="71" t="s">
        <v>452</v>
      </c>
      <c r="C2487" s="71" t="s">
        <v>109</v>
      </c>
      <c r="D2487" s="103" t="s">
        <v>1507</v>
      </c>
      <c r="E2487" s="111" t="s">
        <v>576</v>
      </c>
      <c r="F2487" s="92" t="s">
        <v>2557</v>
      </c>
      <c r="G2487" s="112">
        <v>8000</v>
      </c>
      <c r="H2487" s="71"/>
    </row>
    <row r="2488" spans="1:8" ht="39" x14ac:dyDescent="0.25">
      <c r="A2488" s="94">
        <f t="shared" si="41"/>
        <v>2478</v>
      </c>
      <c r="B2488" s="71" t="s">
        <v>452</v>
      </c>
      <c r="C2488" s="71" t="s">
        <v>121</v>
      </c>
      <c r="D2488" s="103" t="s">
        <v>1518</v>
      </c>
      <c r="E2488" s="111" t="s">
        <v>576</v>
      </c>
      <c r="F2488" s="92" t="s">
        <v>2557</v>
      </c>
      <c r="G2488" s="112">
        <v>8000</v>
      </c>
      <c r="H2488" s="71"/>
    </row>
    <row r="2489" spans="1:8" ht="39" x14ac:dyDescent="0.25">
      <c r="A2489" s="94">
        <f t="shared" si="41"/>
        <v>2479</v>
      </c>
      <c r="B2489" s="71" t="s">
        <v>452</v>
      </c>
      <c r="C2489" s="71" t="s">
        <v>276</v>
      </c>
      <c r="D2489" s="103" t="s">
        <v>1505</v>
      </c>
      <c r="E2489" s="111" t="s">
        <v>576</v>
      </c>
      <c r="F2489" s="92" t="s">
        <v>2557</v>
      </c>
      <c r="G2489" s="112">
        <v>8000</v>
      </c>
      <c r="H2489" s="71"/>
    </row>
    <row r="2490" spans="1:8" ht="39" x14ac:dyDescent="0.25">
      <c r="A2490" s="94">
        <f t="shared" si="41"/>
        <v>2480</v>
      </c>
      <c r="B2490" s="71" t="s">
        <v>452</v>
      </c>
      <c r="C2490" s="71" t="s">
        <v>121</v>
      </c>
      <c r="D2490" s="103" t="s">
        <v>1519</v>
      </c>
      <c r="E2490" s="111" t="s">
        <v>576</v>
      </c>
      <c r="F2490" s="92" t="s">
        <v>2557</v>
      </c>
      <c r="G2490" s="112">
        <v>8000</v>
      </c>
      <c r="H2490" s="71"/>
    </row>
    <row r="2491" spans="1:8" ht="39" x14ac:dyDescent="0.25">
      <c r="A2491" s="94">
        <f t="shared" si="41"/>
        <v>2481</v>
      </c>
      <c r="B2491" s="71" t="s">
        <v>452</v>
      </c>
      <c r="C2491" s="71" t="s">
        <v>121</v>
      </c>
      <c r="D2491" s="103" t="s">
        <v>2957</v>
      </c>
      <c r="E2491" s="111" t="s">
        <v>576</v>
      </c>
      <c r="F2491" s="92" t="s">
        <v>2557</v>
      </c>
      <c r="G2491" s="112">
        <v>30000</v>
      </c>
      <c r="H2491" s="71"/>
    </row>
    <row r="2492" spans="1:8" ht="39" x14ac:dyDescent="0.25">
      <c r="A2492" s="94">
        <f t="shared" si="41"/>
        <v>2482</v>
      </c>
      <c r="B2492" s="71" t="s">
        <v>452</v>
      </c>
      <c r="C2492" s="71" t="s">
        <v>121</v>
      </c>
      <c r="D2492" s="103" t="s">
        <v>2958</v>
      </c>
      <c r="E2492" s="111" t="s">
        <v>576</v>
      </c>
      <c r="F2492" s="92" t="s">
        <v>2557</v>
      </c>
      <c r="G2492" s="112">
        <v>30000</v>
      </c>
      <c r="H2492" s="71"/>
    </row>
    <row r="2493" spans="1:8" ht="39" x14ac:dyDescent="0.25">
      <c r="A2493" s="94">
        <f t="shared" si="41"/>
        <v>2483</v>
      </c>
      <c r="B2493" s="71" t="s">
        <v>452</v>
      </c>
      <c r="C2493" s="71" t="s">
        <v>86</v>
      </c>
      <c r="D2493" s="103" t="s">
        <v>2959</v>
      </c>
      <c r="E2493" s="111" t="s">
        <v>576</v>
      </c>
      <c r="F2493" s="92" t="s">
        <v>2557</v>
      </c>
      <c r="G2493" s="112">
        <v>30000</v>
      </c>
      <c r="H2493" s="71"/>
    </row>
    <row r="2494" spans="1:8" ht="39" x14ac:dyDescent="0.25">
      <c r="A2494" s="94">
        <f t="shared" si="41"/>
        <v>2484</v>
      </c>
      <c r="B2494" s="71" t="s">
        <v>452</v>
      </c>
      <c r="C2494" s="71" t="s">
        <v>86</v>
      </c>
      <c r="D2494" s="103" t="s">
        <v>2960</v>
      </c>
      <c r="E2494" s="111" t="s">
        <v>576</v>
      </c>
      <c r="F2494" s="92" t="s">
        <v>2557</v>
      </c>
      <c r="G2494" s="112">
        <v>30000</v>
      </c>
      <c r="H2494" s="71"/>
    </row>
    <row r="2495" spans="1:8" ht="39" x14ac:dyDescent="0.25">
      <c r="A2495" s="94">
        <f t="shared" si="41"/>
        <v>2485</v>
      </c>
      <c r="B2495" s="71" t="s">
        <v>452</v>
      </c>
      <c r="C2495" s="71" t="s">
        <v>105</v>
      </c>
      <c r="D2495" s="103" t="s">
        <v>2961</v>
      </c>
      <c r="E2495" s="111" t="s">
        <v>576</v>
      </c>
      <c r="F2495" s="92" t="s">
        <v>2557</v>
      </c>
      <c r="G2495" s="112">
        <v>30000</v>
      </c>
      <c r="H2495" s="71"/>
    </row>
    <row r="2496" spans="1:8" ht="39" x14ac:dyDescent="0.25">
      <c r="A2496" s="94">
        <f t="shared" si="41"/>
        <v>2486</v>
      </c>
      <c r="B2496" s="71" t="s">
        <v>452</v>
      </c>
      <c r="C2496" s="71" t="s">
        <v>105</v>
      </c>
      <c r="D2496" s="103" t="s">
        <v>2962</v>
      </c>
      <c r="E2496" s="111" t="s">
        <v>576</v>
      </c>
      <c r="F2496" s="92" t="s">
        <v>2557</v>
      </c>
      <c r="G2496" s="112">
        <v>30000</v>
      </c>
      <c r="H2496" s="71"/>
    </row>
    <row r="2497" spans="1:8" ht="39" x14ac:dyDescent="0.25">
      <c r="A2497" s="94">
        <f t="shared" si="41"/>
        <v>2487</v>
      </c>
      <c r="B2497" s="71" t="s">
        <v>452</v>
      </c>
      <c r="C2497" s="71" t="s">
        <v>86</v>
      </c>
      <c r="D2497" s="103" t="s">
        <v>2963</v>
      </c>
      <c r="E2497" s="111" t="s">
        <v>576</v>
      </c>
      <c r="F2497" s="92" t="s">
        <v>2557</v>
      </c>
      <c r="G2497" s="112">
        <v>30000</v>
      </c>
      <c r="H2497" s="71"/>
    </row>
    <row r="2498" spans="1:8" ht="39" x14ac:dyDescent="0.25">
      <c r="A2498" s="94">
        <f t="shared" si="41"/>
        <v>2488</v>
      </c>
      <c r="B2498" s="71" t="s">
        <v>452</v>
      </c>
      <c r="C2498" s="71" t="s">
        <v>105</v>
      </c>
      <c r="D2498" s="103" t="s">
        <v>2964</v>
      </c>
      <c r="E2498" s="111" t="s">
        <v>576</v>
      </c>
      <c r="F2498" s="92" t="s">
        <v>2557</v>
      </c>
      <c r="G2498" s="112">
        <v>30000</v>
      </c>
      <c r="H2498" s="71"/>
    </row>
    <row r="2499" spans="1:8" ht="39" x14ac:dyDescent="0.25">
      <c r="A2499" s="94">
        <f t="shared" si="41"/>
        <v>2489</v>
      </c>
      <c r="B2499" s="71" t="s">
        <v>452</v>
      </c>
      <c r="C2499" s="71" t="s">
        <v>86</v>
      </c>
      <c r="D2499" s="103" t="s">
        <v>2965</v>
      </c>
      <c r="E2499" s="111" t="s">
        <v>576</v>
      </c>
      <c r="F2499" s="92" t="s">
        <v>2557</v>
      </c>
      <c r="G2499" s="112">
        <v>30000</v>
      </c>
      <c r="H2499" s="71"/>
    </row>
    <row r="2500" spans="1:8" ht="39" x14ac:dyDescent="0.25">
      <c r="A2500" s="94">
        <f t="shared" si="41"/>
        <v>2490</v>
      </c>
      <c r="B2500" s="71" t="s">
        <v>452</v>
      </c>
      <c r="C2500" s="71" t="s">
        <v>86</v>
      </c>
      <c r="D2500" s="103" t="s">
        <v>2966</v>
      </c>
      <c r="E2500" s="111" t="s">
        <v>576</v>
      </c>
      <c r="F2500" s="92" t="s">
        <v>2557</v>
      </c>
      <c r="G2500" s="112">
        <v>30000</v>
      </c>
      <c r="H2500" s="71"/>
    </row>
    <row r="2501" spans="1:8" ht="39" x14ac:dyDescent="0.25">
      <c r="A2501" s="94">
        <f t="shared" si="41"/>
        <v>2491</v>
      </c>
      <c r="B2501" s="71" t="s">
        <v>452</v>
      </c>
      <c r="C2501" s="71" t="s">
        <v>129</v>
      </c>
      <c r="D2501" s="103" t="s">
        <v>2967</v>
      </c>
      <c r="E2501" s="111" t="s">
        <v>576</v>
      </c>
      <c r="F2501" s="92" t="s">
        <v>2557</v>
      </c>
      <c r="G2501" s="112">
        <v>30000</v>
      </c>
      <c r="H2501" s="71"/>
    </row>
    <row r="2502" spans="1:8" ht="39" x14ac:dyDescent="0.25">
      <c r="A2502" s="94">
        <f t="shared" si="41"/>
        <v>2492</v>
      </c>
      <c r="B2502" s="71" t="s">
        <v>452</v>
      </c>
      <c r="C2502" s="71" t="s">
        <v>119</v>
      </c>
      <c r="D2502" s="103" t="s">
        <v>2968</v>
      </c>
      <c r="E2502" s="111" t="s">
        <v>576</v>
      </c>
      <c r="F2502" s="92" t="s">
        <v>2557</v>
      </c>
      <c r="G2502" s="112">
        <v>30000</v>
      </c>
      <c r="H2502" s="71"/>
    </row>
    <row r="2503" spans="1:8" ht="39" x14ac:dyDescent="0.25">
      <c r="A2503" s="94">
        <f t="shared" si="41"/>
        <v>2493</v>
      </c>
      <c r="B2503" s="71" t="s">
        <v>452</v>
      </c>
      <c r="C2503" s="71" t="s">
        <v>124</v>
      </c>
      <c r="D2503" s="103" t="s">
        <v>2969</v>
      </c>
      <c r="E2503" s="111" t="s">
        <v>576</v>
      </c>
      <c r="F2503" s="92" t="s">
        <v>2557</v>
      </c>
      <c r="G2503" s="112">
        <v>30000</v>
      </c>
      <c r="H2503" s="71"/>
    </row>
    <row r="2504" spans="1:8" ht="39" x14ac:dyDescent="0.25">
      <c r="A2504" s="94">
        <f t="shared" si="41"/>
        <v>2494</v>
      </c>
      <c r="B2504" s="71" t="s">
        <v>452</v>
      </c>
      <c r="C2504" s="71" t="s">
        <v>129</v>
      </c>
      <c r="D2504" s="103" t="s">
        <v>2970</v>
      </c>
      <c r="E2504" s="111" t="s">
        <v>576</v>
      </c>
      <c r="F2504" s="92" t="s">
        <v>2557</v>
      </c>
      <c r="G2504" s="112">
        <v>30000</v>
      </c>
      <c r="H2504" s="71"/>
    </row>
    <row r="2505" spans="1:8" ht="39" x14ac:dyDescent="0.25">
      <c r="A2505" s="94">
        <f t="shared" si="41"/>
        <v>2495</v>
      </c>
      <c r="B2505" s="71" t="s">
        <v>452</v>
      </c>
      <c r="C2505" s="71" t="s">
        <v>86</v>
      </c>
      <c r="D2505" s="103" t="s">
        <v>2971</v>
      </c>
      <c r="E2505" s="111" t="s">
        <v>576</v>
      </c>
      <c r="F2505" s="92" t="s">
        <v>2557</v>
      </c>
      <c r="G2505" s="112">
        <v>30000</v>
      </c>
      <c r="H2505" s="71"/>
    </row>
    <row r="2506" spans="1:8" ht="39" x14ac:dyDescent="0.25">
      <c r="A2506" s="94">
        <f t="shared" si="41"/>
        <v>2496</v>
      </c>
      <c r="B2506" s="71" t="s">
        <v>452</v>
      </c>
      <c r="C2506" s="71" t="s">
        <v>121</v>
      </c>
      <c r="D2506" s="103" t="s">
        <v>2972</v>
      </c>
      <c r="E2506" s="111" t="s">
        <v>576</v>
      </c>
      <c r="F2506" s="92" t="s">
        <v>2557</v>
      </c>
      <c r="G2506" s="112">
        <v>30000</v>
      </c>
      <c r="H2506" s="71"/>
    </row>
    <row r="2507" spans="1:8" ht="39" x14ac:dyDescent="0.25">
      <c r="A2507" s="94">
        <f t="shared" si="41"/>
        <v>2497</v>
      </c>
      <c r="B2507" s="71" t="s">
        <v>452</v>
      </c>
      <c r="C2507" s="71" t="s">
        <v>105</v>
      </c>
      <c r="D2507" s="103" t="s">
        <v>2973</v>
      </c>
      <c r="E2507" s="111" t="s">
        <v>576</v>
      </c>
      <c r="F2507" s="92" t="s">
        <v>2557</v>
      </c>
      <c r="G2507" s="112">
        <v>30000</v>
      </c>
      <c r="H2507" s="71"/>
    </row>
    <row r="2508" spans="1:8" ht="39" x14ac:dyDescent="0.25">
      <c r="A2508" s="94">
        <f t="shared" si="41"/>
        <v>2498</v>
      </c>
      <c r="B2508" s="71" t="s">
        <v>452</v>
      </c>
      <c r="C2508" s="71" t="s">
        <v>278</v>
      </c>
      <c r="D2508" s="103" t="s">
        <v>2974</v>
      </c>
      <c r="E2508" s="111" t="s">
        <v>576</v>
      </c>
      <c r="F2508" s="92" t="s">
        <v>2557</v>
      </c>
      <c r="G2508" s="112">
        <v>30000</v>
      </c>
      <c r="H2508" s="71"/>
    </row>
    <row r="2509" spans="1:8" ht="39" x14ac:dyDescent="0.25">
      <c r="A2509" s="94">
        <f t="shared" si="41"/>
        <v>2499</v>
      </c>
      <c r="B2509" s="71" t="s">
        <v>452</v>
      </c>
      <c r="C2509" s="71" t="s">
        <v>86</v>
      </c>
      <c r="D2509" s="103" t="s">
        <v>2975</v>
      </c>
      <c r="E2509" s="111" t="s">
        <v>576</v>
      </c>
      <c r="F2509" s="92" t="s">
        <v>2557</v>
      </c>
      <c r="G2509" s="112">
        <v>30000</v>
      </c>
      <c r="H2509" s="71"/>
    </row>
    <row r="2510" spans="1:8" ht="39" x14ac:dyDescent="0.25">
      <c r="A2510" s="94">
        <f t="shared" si="41"/>
        <v>2500</v>
      </c>
      <c r="B2510" s="71" t="s">
        <v>452</v>
      </c>
      <c r="C2510" s="71" t="s">
        <v>105</v>
      </c>
      <c r="D2510" s="103" t="s">
        <v>2976</v>
      </c>
      <c r="E2510" s="111" t="s">
        <v>576</v>
      </c>
      <c r="F2510" s="92" t="s">
        <v>2557</v>
      </c>
      <c r="G2510" s="112">
        <v>30000</v>
      </c>
      <c r="H2510" s="71"/>
    </row>
    <row r="2511" spans="1:8" ht="39" x14ac:dyDescent="0.25">
      <c r="A2511" s="94">
        <f t="shared" si="41"/>
        <v>2501</v>
      </c>
      <c r="B2511" s="71" t="s">
        <v>452</v>
      </c>
      <c r="C2511" s="71" t="s">
        <v>105</v>
      </c>
      <c r="D2511" s="103" t="s">
        <v>2977</v>
      </c>
      <c r="E2511" s="111" t="s">
        <v>576</v>
      </c>
      <c r="F2511" s="92" t="s">
        <v>2557</v>
      </c>
      <c r="G2511" s="112">
        <v>30000</v>
      </c>
      <c r="H2511" s="71"/>
    </row>
    <row r="2512" spans="1:8" ht="39" x14ac:dyDescent="0.25">
      <c r="A2512" s="94">
        <f t="shared" si="41"/>
        <v>2502</v>
      </c>
      <c r="B2512" s="71" t="s">
        <v>452</v>
      </c>
      <c r="C2512" s="71" t="s">
        <v>86</v>
      </c>
      <c r="D2512" s="103" t="s">
        <v>2978</v>
      </c>
      <c r="E2512" s="111" t="s">
        <v>576</v>
      </c>
      <c r="F2512" s="92" t="s">
        <v>2557</v>
      </c>
      <c r="G2512" s="112">
        <v>30000</v>
      </c>
      <c r="H2512" s="71"/>
    </row>
    <row r="2513" spans="1:8" ht="39" x14ac:dyDescent="0.25">
      <c r="A2513" s="94">
        <f t="shared" si="41"/>
        <v>2503</v>
      </c>
      <c r="B2513" s="71" t="s">
        <v>452</v>
      </c>
      <c r="C2513" s="71" t="s">
        <v>86</v>
      </c>
      <c r="D2513" s="103" t="s">
        <v>2979</v>
      </c>
      <c r="E2513" s="111" t="s">
        <v>576</v>
      </c>
      <c r="F2513" s="92" t="s">
        <v>2557</v>
      </c>
      <c r="G2513" s="112">
        <v>30000</v>
      </c>
      <c r="H2513" s="71"/>
    </row>
    <row r="2514" spans="1:8" ht="39" x14ac:dyDescent="0.25">
      <c r="A2514" s="94">
        <f t="shared" si="41"/>
        <v>2504</v>
      </c>
      <c r="B2514" s="71" t="s">
        <v>452</v>
      </c>
      <c r="C2514" s="71" t="s">
        <v>86</v>
      </c>
      <c r="D2514" s="103" t="s">
        <v>2980</v>
      </c>
      <c r="E2514" s="111" t="s">
        <v>576</v>
      </c>
      <c r="F2514" s="92" t="s">
        <v>2557</v>
      </c>
      <c r="G2514" s="112">
        <v>30000</v>
      </c>
      <c r="H2514" s="71"/>
    </row>
    <row r="2515" spans="1:8" ht="39" x14ac:dyDescent="0.25">
      <c r="A2515" s="94">
        <f t="shared" si="41"/>
        <v>2505</v>
      </c>
      <c r="B2515" s="71" t="s">
        <v>452</v>
      </c>
      <c r="C2515" s="71" t="s">
        <v>105</v>
      </c>
      <c r="D2515" s="103" t="s">
        <v>2981</v>
      </c>
      <c r="E2515" s="111" t="s">
        <v>576</v>
      </c>
      <c r="F2515" s="92" t="s">
        <v>2557</v>
      </c>
      <c r="G2515" s="112">
        <v>30000</v>
      </c>
      <c r="H2515" s="71"/>
    </row>
    <row r="2516" spans="1:8" ht="39" x14ac:dyDescent="0.25">
      <c r="A2516" s="94">
        <f t="shared" si="41"/>
        <v>2506</v>
      </c>
      <c r="B2516" s="71" t="s">
        <v>452</v>
      </c>
      <c r="C2516" s="71" t="s">
        <v>86</v>
      </c>
      <c r="D2516" s="103" t="s">
        <v>2982</v>
      </c>
      <c r="E2516" s="111" t="s">
        <v>576</v>
      </c>
      <c r="F2516" s="92" t="s">
        <v>2557</v>
      </c>
      <c r="G2516" s="112">
        <v>30000</v>
      </c>
      <c r="H2516" s="71"/>
    </row>
    <row r="2517" spans="1:8" ht="39" x14ac:dyDescent="0.25">
      <c r="A2517" s="94">
        <f t="shared" si="41"/>
        <v>2507</v>
      </c>
      <c r="B2517" s="71" t="s">
        <v>452</v>
      </c>
      <c r="C2517" s="71" t="s">
        <v>121</v>
      </c>
      <c r="D2517" s="103" t="s">
        <v>2983</v>
      </c>
      <c r="E2517" s="111" t="s">
        <v>576</v>
      </c>
      <c r="F2517" s="92" t="s">
        <v>2557</v>
      </c>
      <c r="G2517" s="112">
        <v>30000</v>
      </c>
      <c r="H2517" s="71"/>
    </row>
    <row r="2518" spans="1:8" ht="39" x14ac:dyDescent="0.25">
      <c r="A2518" s="94">
        <f t="shared" si="41"/>
        <v>2508</v>
      </c>
      <c r="B2518" s="71" t="s">
        <v>452</v>
      </c>
      <c r="C2518" s="71" t="s">
        <v>109</v>
      </c>
      <c r="D2518" s="103" t="s">
        <v>2984</v>
      </c>
      <c r="E2518" s="111" t="s">
        <v>576</v>
      </c>
      <c r="F2518" s="92" t="s">
        <v>2557</v>
      </c>
      <c r="G2518" s="112">
        <v>30000</v>
      </c>
      <c r="H2518" s="71"/>
    </row>
    <row r="2519" spans="1:8" ht="39" x14ac:dyDescent="0.25">
      <c r="A2519" s="94">
        <f t="shared" si="41"/>
        <v>2509</v>
      </c>
      <c r="B2519" s="71" t="s">
        <v>452</v>
      </c>
      <c r="C2519" s="71" t="s">
        <v>109</v>
      </c>
      <c r="D2519" s="103" t="s">
        <v>2985</v>
      </c>
      <c r="E2519" s="111" t="s">
        <v>576</v>
      </c>
      <c r="F2519" s="92" t="s">
        <v>2557</v>
      </c>
      <c r="G2519" s="112">
        <v>30000</v>
      </c>
      <c r="H2519" s="71"/>
    </row>
    <row r="2520" spans="1:8" ht="39" x14ac:dyDescent="0.25">
      <c r="A2520" s="94">
        <f t="shared" si="41"/>
        <v>2510</v>
      </c>
      <c r="B2520" s="71" t="s">
        <v>452</v>
      </c>
      <c r="C2520" s="71" t="s">
        <v>121</v>
      </c>
      <c r="D2520" s="103" t="s">
        <v>2986</v>
      </c>
      <c r="E2520" s="111" t="s">
        <v>576</v>
      </c>
      <c r="F2520" s="92" t="s">
        <v>2557</v>
      </c>
      <c r="G2520" s="112">
        <v>30000</v>
      </c>
      <c r="H2520" s="71"/>
    </row>
    <row r="2521" spans="1:8" ht="39" x14ac:dyDescent="0.25">
      <c r="A2521" s="94">
        <f t="shared" si="41"/>
        <v>2511</v>
      </c>
      <c r="B2521" s="71" t="s">
        <v>452</v>
      </c>
      <c r="C2521" s="71" t="s">
        <v>86</v>
      </c>
      <c r="D2521" s="103" t="s">
        <v>2987</v>
      </c>
      <c r="E2521" s="111" t="s">
        <v>576</v>
      </c>
      <c r="F2521" s="92" t="s">
        <v>2557</v>
      </c>
      <c r="G2521" s="112">
        <v>30000</v>
      </c>
      <c r="H2521" s="71"/>
    </row>
    <row r="2522" spans="1:8" ht="39" x14ac:dyDescent="0.25">
      <c r="A2522" s="94">
        <f t="shared" si="41"/>
        <v>2512</v>
      </c>
      <c r="B2522" s="71" t="s">
        <v>452</v>
      </c>
      <c r="C2522" s="71" t="s">
        <v>105</v>
      </c>
      <c r="D2522" s="103" t="s">
        <v>2988</v>
      </c>
      <c r="E2522" s="111" t="s">
        <v>576</v>
      </c>
      <c r="F2522" s="92" t="s">
        <v>2557</v>
      </c>
      <c r="G2522" s="112">
        <v>30000</v>
      </c>
      <c r="H2522" s="71"/>
    </row>
    <row r="2523" spans="1:8" ht="39" x14ac:dyDescent="0.25">
      <c r="A2523" s="94">
        <f t="shared" si="41"/>
        <v>2513</v>
      </c>
      <c r="B2523" s="71" t="s">
        <v>452</v>
      </c>
      <c r="C2523" s="71" t="s">
        <v>86</v>
      </c>
      <c r="D2523" s="103" t="s">
        <v>2989</v>
      </c>
      <c r="E2523" s="111" t="s">
        <v>576</v>
      </c>
      <c r="F2523" s="92" t="s">
        <v>2557</v>
      </c>
      <c r="G2523" s="112">
        <v>30000</v>
      </c>
      <c r="H2523" s="71"/>
    </row>
    <row r="2524" spans="1:8" ht="39" x14ac:dyDescent="0.25">
      <c r="A2524" s="94">
        <f t="shared" si="41"/>
        <v>2514</v>
      </c>
      <c r="B2524" s="71" t="s">
        <v>452</v>
      </c>
      <c r="C2524" s="71" t="s">
        <v>278</v>
      </c>
      <c r="D2524" s="103" t="s">
        <v>2990</v>
      </c>
      <c r="E2524" s="111" t="s">
        <v>576</v>
      </c>
      <c r="F2524" s="92" t="s">
        <v>2557</v>
      </c>
      <c r="G2524" s="112">
        <v>30000</v>
      </c>
      <c r="H2524" s="71"/>
    </row>
    <row r="2525" spans="1:8" ht="39" x14ac:dyDescent="0.25">
      <c r="A2525" s="94">
        <f t="shared" si="41"/>
        <v>2515</v>
      </c>
      <c r="B2525" s="71" t="s">
        <v>452</v>
      </c>
      <c r="C2525" s="71" t="s">
        <v>86</v>
      </c>
      <c r="D2525" s="103" t="s">
        <v>2991</v>
      </c>
      <c r="E2525" s="111" t="s">
        <v>576</v>
      </c>
      <c r="F2525" s="92" t="s">
        <v>2557</v>
      </c>
      <c r="G2525" s="112">
        <v>30000</v>
      </c>
      <c r="H2525" s="71"/>
    </row>
    <row r="2526" spans="1:8" ht="39" x14ac:dyDescent="0.25">
      <c r="A2526" s="94">
        <f t="shared" si="41"/>
        <v>2516</v>
      </c>
      <c r="B2526" s="71" t="s">
        <v>452</v>
      </c>
      <c r="C2526" s="71" t="s">
        <v>86</v>
      </c>
      <c r="D2526" s="103" t="s">
        <v>2992</v>
      </c>
      <c r="E2526" s="111" t="s">
        <v>576</v>
      </c>
      <c r="F2526" s="92" t="s">
        <v>2557</v>
      </c>
      <c r="G2526" s="112">
        <v>30000</v>
      </c>
      <c r="H2526" s="71"/>
    </row>
    <row r="2527" spans="1:8" ht="39" x14ac:dyDescent="0.25">
      <c r="A2527" s="94">
        <f t="shared" si="41"/>
        <v>2517</v>
      </c>
      <c r="B2527" s="71" t="s">
        <v>452</v>
      </c>
      <c r="C2527" s="71" t="s">
        <v>105</v>
      </c>
      <c r="D2527" s="103" t="s">
        <v>2993</v>
      </c>
      <c r="E2527" s="111" t="s">
        <v>576</v>
      </c>
      <c r="F2527" s="92" t="s">
        <v>2557</v>
      </c>
      <c r="G2527" s="112">
        <v>30000</v>
      </c>
      <c r="H2527" s="71"/>
    </row>
    <row r="2528" spans="1:8" ht="39" x14ac:dyDescent="0.25">
      <c r="A2528" s="94">
        <f t="shared" si="41"/>
        <v>2518</v>
      </c>
      <c r="B2528" s="71" t="s">
        <v>452</v>
      </c>
      <c r="C2528" s="71" t="s">
        <v>129</v>
      </c>
      <c r="D2528" s="103" t="s">
        <v>2994</v>
      </c>
      <c r="E2528" s="111" t="s">
        <v>576</v>
      </c>
      <c r="F2528" s="92" t="s">
        <v>2557</v>
      </c>
      <c r="G2528" s="112">
        <v>30000</v>
      </c>
      <c r="H2528" s="71"/>
    </row>
    <row r="2529" spans="1:8" ht="39" x14ac:dyDescent="0.25">
      <c r="A2529" s="94">
        <f t="shared" si="41"/>
        <v>2519</v>
      </c>
      <c r="B2529" s="71" t="s">
        <v>452</v>
      </c>
      <c r="C2529" s="71" t="s">
        <v>121</v>
      </c>
      <c r="D2529" s="103" t="s">
        <v>2995</v>
      </c>
      <c r="E2529" s="111" t="s">
        <v>576</v>
      </c>
      <c r="F2529" s="92" t="s">
        <v>2557</v>
      </c>
      <c r="G2529" s="112">
        <v>30000</v>
      </c>
      <c r="H2529" s="71"/>
    </row>
    <row r="2530" spans="1:8" ht="39" x14ac:dyDescent="0.25">
      <c r="A2530" s="94">
        <f t="shared" si="41"/>
        <v>2520</v>
      </c>
      <c r="B2530" s="71" t="s">
        <v>452</v>
      </c>
      <c r="C2530" s="71" t="s">
        <v>86</v>
      </c>
      <c r="D2530" s="103" t="s">
        <v>2996</v>
      </c>
      <c r="E2530" s="111" t="s">
        <v>576</v>
      </c>
      <c r="F2530" s="92" t="s">
        <v>2557</v>
      </c>
      <c r="G2530" s="112">
        <v>30000</v>
      </c>
      <c r="H2530" s="71"/>
    </row>
    <row r="2531" spans="1:8" ht="39" x14ac:dyDescent="0.25">
      <c r="A2531" s="94">
        <f t="shared" si="41"/>
        <v>2521</v>
      </c>
      <c r="B2531" s="71" t="s">
        <v>452</v>
      </c>
      <c r="C2531" s="71" t="s">
        <v>105</v>
      </c>
      <c r="D2531" s="103" t="s">
        <v>2997</v>
      </c>
      <c r="E2531" s="111" t="s">
        <v>576</v>
      </c>
      <c r="F2531" s="92" t="s">
        <v>2557</v>
      </c>
      <c r="G2531" s="112">
        <v>30000</v>
      </c>
      <c r="H2531" s="71"/>
    </row>
    <row r="2532" spans="1:8" ht="39" x14ac:dyDescent="0.25">
      <c r="A2532" s="94">
        <f t="shared" si="41"/>
        <v>2522</v>
      </c>
      <c r="B2532" s="71" t="s">
        <v>452</v>
      </c>
      <c r="C2532" s="71" t="s">
        <v>124</v>
      </c>
      <c r="D2532" s="103" t="s">
        <v>2998</v>
      </c>
      <c r="E2532" s="111" t="s">
        <v>576</v>
      </c>
      <c r="F2532" s="92" t="s">
        <v>2557</v>
      </c>
      <c r="G2532" s="112">
        <v>30000</v>
      </c>
      <c r="H2532" s="71"/>
    </row>
    <row r="2533" spans="1:8" ht="39" x14ac:dyDescent="0.25">
      <c r="A2533" s="94">
        <f t="shared" si="41"/>
        <v>2523</v>
      </c>
      <c r="B2533" s="71" t="s">
        <v>452</v>
      </c>
      <c r="C2533" s="71" t="s">
        <v>129</v>
      </c>
      <c r="D2533" s="103" t="s">
        <v>2999</v>
      </c>
      <c r="E2533" s="111" t="s">
        <v>576</v>
      </c>
      <c r="F2533" s="92" t="s">
        <v>2557</v>
      </c>
      <c r="G2533" s="112">
        <v>30000</v>
      </c>
      <c r="H2533" s="71"/>
    </row>
    <row r="2534" spans="1:8" ht="39" x14ac:dyDescent="0.25">
      <c r="A2534" s="94">
        <f t="shared" si="41"/>
        <v>2524</v>
      </c>
      <c r="B2534" s="71" t="s">
        <v>452</v>
      </c>
      <c r="C2534" s="71" t="s">
        <v>86</v>
      </c>
      <c r="D2534" s="103" t="s">
        <v>3000</v>
      </c>
      <c r="E2534" s="111" t="s">
        <v>576</v>
      </c>
      <c r="F2534" s="92" t="s">
        <v>2557</v>
      </c>
      <c r="G2534" s="112">
        <v>30000</v>
      </c>
      <c r="H2534" s="71"/>
    </row>
    <row r="2535" spans="1:8" ht="39" x14ac:dyDescent="0.25">
      <c r="A2535" s="94">
        <f t="shared" ref="A2535:A2598" si="42">ROW(A2525)</f>
        <v>2525</v>
      </c>
      <c r="B2535" s="71" t="s">
        <v>452</v>
      </c>
      <c r="C2535" s="71" t="s">
        <v>121</v>
      </c>
      <c r="D2535" s="103" t="s">
        <v>3001</v>
      </c>
      <c r="E2535" s="111" t="s">
        <v>576</v>
      </c>
      <c r="F2535" s="92" t="s">
        <v>2557</v>
      </c>
      <c r="G2535" s="112">
        <v>30000</v>
      </c>
      <c r="H2535" s="71"/>
    </row>
    <row r="2536" spans="1:8" ht="39" x14ac:dyDescent="0.25">
      <c r="A2536" s="94">
        <f t="shared" si="42"/>
        <v>2526</v>
      </c>
      <c r="B2536" s="71" t="s">
        <v>452</v>
      </c>
      <c r="C2536" s="71" t="s">
        <v>105</v>
      </c>
      <c r="D2536" s="103" t="s">
        <v>3002</v>
      </c>
      <c r="E2536" s="111" t="s">
        <v>576</v>
      </c>
      <c r="F2536" s="92" t="s">
        <v>2557</v>
      </c>
      <c r="G2536" s="112">
        <v>30000</v>
      </c>
      <c r="H2536" s="71"/>
    </row>
    <row r="2537" spans="1:8" ht="39" x14ac:dyDescent="0.25">
      <c r="A2537" s="94">
        <f t="shared" si="42"/>
        <v>2527</v>
      </c>
      <c r="B2537" s="71" t="s">
        <v>452</v>
      </c>
      <c r="C2537" s="71" t="s">
        <v>119</v>
      </c>
      <c r="D2537" s="103" t="s">
        <v>3003</v>
      </c>
      <c r="E2537" s="111" t="s">
        <v>576</v>
      </c>
      <c r="F2537" s="92" t="s">
        <v>2557</v>
      </c>
      <c r="G2537" s="112">
        <v>30000</v>
      </c>
      <c r="H2537" s="71"/>
    </row>
    <row r="2538" spans="1:8" ht="39" x14ac:dyDescent="0.25">
      <c r="A2538" s="94">
        <f t="shared" si="42"/>
        <v>2528</v>
      </c>
      <c r="B2538" s="71" t="s">
        <v>452</v>
      </c>
      <c r="C2538" s="71" t="s">
        <v>109</v>
      </c>
      <c r="D2538" s="103" t="s">
        <v>3004</v>
      </c>
      <c r="E2538" s="111" t="s">
        <v>576</v>
      </c>
      <c r="F2538" s="92" t="s">
        <v>2557</v>
      </c>
      <c r="G2538" s="112">
        <v>30000</v>
      </c>
      <c r="H2538" s="71"/>
    </row>
    <row r="2539" spans="1:8" ht="39" x14ac:dyDescent="0.25">
      <c r="A2539" s="94">
        <f t="shared" si="42"/>
        <v>2529</v>
      </c>
      <c r="B2539" s="71" t="s">
        <v>452</v>
      </c>
      <c r="C2539" s="71" t="s">
        <v>124</v>
      </c>
      <c r="D2539" s="103" t="s">
        <v>3005</v>
      </c>
      <c r="E2539" s="111" t="s">
        <v>576</v>
      </c>
      <c r="F2539" s="92" t="s">
        <v>2557</v>
      </c>
      <c r="G2539" s="112">
        <v>30000</v>
      </c>
      <c r="H2539" s="71"/>
    </row>
    <row r="2540" spans="1:8" ht="39" x14ac:dyDescent="0.25">
      <c r="A2540" s="94">
        <f t="shared" si="42"/>
        <v>2530</v>
      </c>
      <c r="B2540" s="71" t="s">
        <v>452</v>
      </c>
      <c r="C2540" s="71" t="s">
        <v>113</v>
      </c>
      <c r="D2540" s="103" t="s">
        <v>3006</v>
      </c>
      <c r="E2540" s="111" t="s">
        <v>576</v>
      </c>
      <c r="F2540" s="92" t="s">
        <v>2557</v>
      </c>
      <c r="G2540" s="112">
        <v>30000</v>
      </c>
      <c r="H2540" s="71"/>
    </row>
    <row r="2541" spans="1:8" ht="39" x14ac:dyDescent="0.25">
      <c r="A2541" s="94">
        <f t="shared" si="42"/>
        <v>2531</v>
      </c>
      <c r="B2541" s="71" t="s">
        <v>452</v>
      </c>
      <c r="C2541" s="71" t="s">
        <v>86</v>
      </c>
      <c r="D2541" s="103" t="s">
        <v>3007</v>
      </c>
      <c r="E2541" s="111" t="s">
        <v>576</v>
      </c>
      <c r="F2541" s="92" t="s">
        <v>2557</v>
      </c>
      <c r="G2541" s="112">
        <v>30000</v>
      </c>
      <c r="H2541" s="71"/>
    </row>
    <row r="2542" spans="1:8" ht="39" x14ac:dyDescent="0.25">
      <c r="A2542" s="94">
        <f t="shared" si="42"/>
        <v>2532</v>
      </c>
      <c r="B2542" s="71" t="s">
        <v>452</v>
      </c>
      <c r="C2542" s="71" t="s">
        <v>105</v>
      </c>
      <c r="D2542" s="103" t="s">
        <v>3008</v>
      </c>
      <c r="E2542" s="111" t="s">
        <v>576</v>
      </c>
      <c r="F2542" s="92" t="s">
        <v>2557</v>
      </c>
      <c r="G2542" s="112">
        <v>30000</v>
      </c>
      <c r="H2542" s="71"/>
    </row>
    <row r="2543" spans="1:8" ht="39" x14ac:dyDescent="0.25">
      <c r="A2543" s="94">
        <f t="shared" si="42"/>
        <v>2533</v>
      </c>
      <c r="B2543" s="71" t="s">
        <v>452</v>
      </c>
      <c r="C2543" s="71" t="s">
        <v>111</v>
      </c>
      <c r="D2543" s="103" t="s">
        <v>3009</v>
      </c>
      <c r="E2543" s="111" t="s">
        <v>576</v>
      </c>
      <c r="F2543" s="92" t="s">
        <v>2557</v>
      </c>
      <c r="G2543" s="112">
        <v>30000</v>
      </c>
      <c r="H2543" s="71"/>
    </row>
    <row r="2544" spans="1:8" ht="58.5" x14ac:dyDescent="0.25">
      <c r="A2544" s="94">
        <f t="shared" si="42"/>
        <v>2534</v>
      </c>
      <c r="B2544" s="71" t="s">
        <v>452</v>
      </c>
      <c r="C2544" s="71" t="s">
        <v>105</v>
      </c>
      <c r="D2544" s="103" t="s">
        <v>3010</v>
      </c>
      <c r="E2544" s="111" t="s">
        <v>576</v>
      </c>
      <c r="F2544" s="92" t="s">
        <v>2557</v>
      </c>
      <c r="G2544" s="112">
        <v>30000</v>
      </c>
      <c r="H2544" s="71"/>
    </row>
    <row r="2545" spans="1:8" ht="58.5" x14ac:dyDescent="0.25">
      <c r="A2545" s="94">
        <f t="shared" si="42"/>
        <v>2535</v>
      </c>
      <c r="B2545" s="71" t="s">
        <v>452</v>
      </c>
      <c r="C2545" s="71" t="s">
        <v>105</v>
      </c>
      <c r="D2545" s="103" t="s">
        <v>3011</v>
      </c>
      <c r="E2545" s="111" t="s">
        <v>576</v>
      </c>
      <c r="F2545" s="92" t="s">
        <v>2557</v>
      </c>
      <c r="G2545" s="112">
        <v>30000</v>
      </c>
      <c r="H2545" s="71"/>
    </row>
    <row r="2546" spans="1:8" ht="58.5" x14ac:dyDescent="0.25">
      <c r="A2546" s="94">
        <f t="shared" si="42"/>
        <v>2536</v>
      </c>
      <c r="B2546" s="71" t="s">
        <v>452</v>
      </c>
      <c r="C2546" s="71" t="s">
        <v>105</v>
      </c>
      <c r="D2546" s="103" t="s">
        <v>3012</v>
      </c>
      <c r="E2546" s="111" t="s">
        <v>576</v>
      </c>
      <c r="F2546" s="92" t="s">
        <v>2557</v>
      </c>
      <c r="G2546" s="112">
        <v>30000</v>
      </c>
      <c r="H2546" s="71"/>
    </row>
    <row r="2547" spans="1:8" ht="58.5" x14ac:dyDescent="0.25">
      <c r="A2547" s="94">
        <f t="shared" si="42"/>
        <v>2537</v>
      </c>
      <c r="B2547" s="71" t="s">
        <v>452</v>
      </c>
      <c r="C2547" s="71" t="s">
        <v>129</v>
      </c>
      <c r="D2547" s="103" t="s">
        <v>3013</v>
      </c>
      <c r="E2547" s="111" t="s">
        <v>576</v>
      </c>
      <c r="F2547" s="92" t="s">
        <v>2557</v>
      </c>
      <c r="G2547" s="112">
        <v>30000</v>
      </c>
      <c r="H2547" s="71"/>
    </row>
    <row r="2548" spans="1:8" ht="58.5" x14ac:dyDescent="0.25">
      <c r="A2548" s="94">
        <f t="shared" si="42"/>
        <v>2538</v>
      </c>
      <c r="B2548" s="71" t="s">
        <v>452</v>
      </c>
      <c r="C2548" s="71" t="s">
        <v>105</v>
      </c>
      <c r="D2548" s="103" t="s">
        <v>3014</v>
      </c>
      <c r="E2548" s="111" t="s">
        <v>576</v>
      </c>
      <c r="F2548" s="92" t="s">
        <v>2557</v>
      </c>
      <c r="G2548" s="112">
        <v>15000</v>
      </c>
      <c r="H2548" s="71"/>
    </row>
    <row r="2549" spans="1:8" ht="58.5" x14ac:dyDescent="0.25">
      <c r="A2549" s="94">
        <f t="shared" si="42"/>
        <v>2539</v>
      </c>
      <c r="B2549" s="71" t="s">
        <v>452</v>
      </c>
      <c r="C2549" s="71" t="s">
        <v>86</v>
      </c>
      <c r="D2549" s="103" t="s">
        <v>3015</v>
      </c>
      <c r="E2549" s="111" t="s">
        <v>576</v>
      </c>
      <c r="F2549" s="92" t="s">
        <v>2557</v>
      </c>
      <c r="G2549" s="112">
        <v>15000</v>
      </c>
      <c r="H2549" s="71"/>
    </row>
    <row r="2550" spans="1:8" ht="39" x14ac:dyDescent="0.25">
      <c r="A2550" s="94">
        <f t="shared" si="42"/>
        <v>2540</v>
      </c>
      <c r="B2550" s="71" t="s">
        <v>452</v>
      </c>
      <c r="C2550" s="71" t="s">
        <v>129</v>
      </c>
      <c r="D2550" s="103" t="s">
        <v>3016</v>
      </c>
      <c r="E2550" s="111" t="s">
        <v>576</v>
      </c>
      <c r="F2550" s="92" t="s">
        <v>2557</v>
      </c>
      <c r="G2550" s="112">
        <v>30000</v>
      </c>
      <c r="H2550" s="71"/>
    </row>
    <row r="2551" spans="1:8" ht="39" x14ac:dyDescent="0.25">
      <c r="A2551" s="94">
        <f t="shared" si="42"/>
        <v>2541</v>
      </c>
      <c r="B2551" s="71" t="s">
        <v>452</v>
      </c>
      <c r="C2551" s="71" t="s">
        <v>105</v>
      </c>
      <c r="D2551" s="103" t="s">
        <v>3017</v>
      </c>
      <c r="E2551" s="111" t="s">
        <v>576</v>
      </c>
      <c r="F2551" s="92" t="s">
        <v>2557</v>
      </c>
      <c r="G2551" s="112">
        <v>30000</v>
      </c>
      <c r="H2551" s="71"/>
    </row>
    <row r="2552" spans="1:8" ht="39" x14ac:dyDescent="0.25">
      <c r="A2552" s="94">
        <f t="shared" si="42"/>
        <v>2542</v>
      </c>
      <c r="B2552" s="71" t="s">
        <v>452</v>
      </c>
      <c r="C2552" s="71" t="s">
        <v>129</v>
      </c>
      <c r="D2552" s="103" t="s">
        <v>3018</v>
      </c>
      <c r="E2552" s="111" t="s">
        <v>576</v>
      </c>
      <c r="F2552" s="92" t="s">
        <v>2557</v>
      </c>
      <c r="G2552" s="112">
        <v>30000</v>
      </c>
      <c r="H2552" s="71"/>
    </row>
    <row r="2553" spans="1:8" ht="39" x14ac:dyDescent="0.25">
      <c r="A2553" s="94">
        <f t="shared" si="42"/>
        <v>2543</v>
      </c>
      <c r="B2553" s="71" t="s">
        <v>452</v>
      </c>
      <c r="C2553" s="71" t="s">
        <v>129</v>
      </c>
      <c r="D2553" s="103" t="s">
        <v>3019</v>
      </c>
      <c r="E2553" s="111" t="s">
        <v>576</v>
      </c>
      <c r="F2553" s="92" t="s">
        <v>2557</v>
      </c>
      <c r="G2553" s="112">
        <v>30000</v>
      </c>
      <c r="H2553" s="71"/>
    </row>
    <row r="2554" spans="1:8" ht="39" x14ac:dyDescent="0.25">
      <c r="A2554" s="94">
        <f t="shared" si="42"/>
        <v>2544</v>
      </c>
      <c r="B2554" s="71" t="s">
        <v>452</v>
      </c>
      <c r="C2554" s="71" t="s">
        <v>129</v>
      </c>
      <c r="D2554" s="103" t="s">
        <v>3020</v>
      </c>
      <c r="E2554" s="111" t="s">
        <v>576</v>
      </c>
      <c r="F2554" s="92" t="s">
        <v>2557</v>
      </c>
      <c r="G2554" s="112">
        <v>30000</v>
      </c>
      <c r="H2554" s="71"/>
    </row>
    <row r="2555" spans="1:8" ht="58.5" x14ac:dyDescent="0.25">
      <c r="A2555" s="94">
        <f t="shared" si="42"/>
        <v>2545</v>
      </c>
      <c r="B2555" s="71" t="s">
        <v>452</v>
      </c>
      <c r="C2555" s="71" t="s">
        <v>105</v>
      </c>
      <c r="D2555" s="103" t="s">
        <v>3014</v>
      </c>
      <c r="E2555" s="111" t="s">
        <v>576</v>
      </c>
      <c r="F2555" s="92" t="s">
        <v>2557</v>
      </c>
      <c r="G2555" s="112">
        <v>6750</v>
      </c>
      <c r="H2555" s="71"/>
    </row>
    <row r="2556" spans="1:8" ht="58.5" x14ac:dyDescent="0.25">
      <c r="A2556" s="94">
        <f t="shared" si="42"/>
        <v>2546</v>
      </c>
      <c r="B2556" s="71" t="s">
        <v>452</v>
      </c>
      <c r="C2556" s="71" t="s">
        <v>86</v>
      </c>
      <c r="D2556" s="103" t="s">
        <v>3015</v>
      </c>
      <c r="E2556" s="111" t="s">
        <v>576</v>
      </c>
      <c r="F2556" s="92" t="s">
        <v>2557</v>
      </c>
      <c r="G2556" s="112">
        <v>6750</v>
      </c>
      <c r="H2556" s="71"/>
    </row>
    <row r="2557" spans="1:8" ht="58.5" x14ac:dyDescent="0.25">
      <c r="A2557" s="94">
        <f t="shared" si="42"/>
        <v>2547</v>
      </c>
      <c r="B2557" s="71" t="s">
        <v>452</v>
      </c>
      <c r="C2557" s="71" t="s">
        <v>129</v>
      </c>
      <c r="D2557" s="103" t="s">
        <v>3021</v>
      </c>
      <c r="E2557" s="111" t="s">
        <v>576</v>
      </c>
      <c r="F2557" s="92" t="s">
        <v>2557</v>
      </c>
      <c r="G2557" s="112">
        <v>30000</v>
      </c>
      <c r="H2557" s="71"/>
    </row>
    <row r="2558" spans="1:8" ht="58.5" x14ac:dyDescent="0.25">
      <c r="A2558" s="94">
        <f t="shared" si="42"/>
        <v>2548</v>
      </c>
      <c r="B2558" s="71" t="s">
        <v>452</v>
      </c>
      <c r="C2558" s="71" t="s">
        <v>105</v>
      </c>
      <c r="D2558" s="103" t="s">
        <v>3022</v>
      </c>
      <c r="E2558" s="111" t="s">
        <v>576</v>
      </c>
      <c r="F2558" s="92" t="s">
        <v>2557</v>
      </c>
      <c r="G2558" s="112">
        <v>30000</v>
      </c>
      <c r="H2558" s="71"/>
    </row>
    <row r="2559" spans="1:8" ht="58.5" x14ac:dyDescent="0.25">
      <c r="A2559" s="94">
        <f t="shared" si="42"/>
        <v>2549</v>
      </c>
      <c r="B2559" s="71" t="s">
        <v>452</v>
      </c>
      <c r="C2559" s="71" t="s">
        <v>86</v>
      </c>
      <c r="D2559" s="103" t="s">
        <v>3023</v>
      </c>
      <c r="E2559" s="111" t="s">
        <v>576</v>
      </c>
      <c r="F2559" s="92" t="s">
        <v>2557</v>
      </c>
      <c r="G2559" s="112">
        <v>30000</v>
      </c>
      <c r="H2559" s="71"/>
    </row>
    <row r="2560" spans="1:8" ht="39" x14ac:dyDescent="0.25">
      <c r="A2560" s="94">
        <f t="shared" si="42"/>
        <v>2550</v>
      </c>
      <c r="B2560" s="71" t="s">
        <v>452</v>
      </c>
      <c r="C2560" s="71" t="s">
        <v>129</v>
      </c>
      <c r="D2560" s="103" t="s">
        <v>3024</v>
      </c>
      <c r="E2560" s="111" t="s">
        <v>576</v>
      </c>
      <c r="F2560" s="92" t="s">
        <v>2557</v>
      </c>
      <c r="G2560" s="112">
        <v>30000</v>
      </c>
      <c r="H2560" s="71"/>
    </row>
    <row r="2561" spans="1:8" ht="39" x14ac:dyDescent="0.25">
      <c r="A2561" s="94">
        <f t="shared" si="42"/>
        <v>2551</v>
      </c>
      <c r="B2561" s="71" t="s">
        <v>452</v>
      </c>
      <c r="C2561" s="71" t="s">
        <v>129</v>
      </c>
      <c r="D2561" s="103" t="s">
        <v>3025</v>
      </c>
      <c r="E2561" s="111" t="s">
        <v>576</v>
      </c>
      <c r="F2561" s="92" t="s">
        <v>2557</v>
      </c>
      <c r="G2561" s="112">
        <v>30000</v>
      </c>
      <c r="H2561" s="71"/>
    </row>
    <row r="2562" spans="1:8" ht="58.5" x14ac:dyDescent="0.25">
      <c r="A2562" s="94">
        <f t="shared" si="42"/>
        <v>2552</v>
      </c>
      <c r="B2562" s="71" t="s">
        <v>452</v>
      </c>
      <c r="C2562" s="71" t="s">
        <v>105</v>
      </c>
      <c r="D2562" s="103" t="s">
        <v>3026</v>
      </c>
      <c r="E2562" s="111" t="s">
        <v>576</v>
      </c>
      <c r="F2562" s="92" t="s">
        <v>2557</v>
      </c>
      <c r="G2562" s="112">
        <v>30000</v>
      </c>
      <c r="H2562" s="71"/>
    </row>
    <row r="2563" spans="1:8" ht="39" x14ac:dyDescent="0.25">
      <c r="A2563" s="94">
        <f t="shared" si="42"/>
        <v>2553</v>
      </c>
      <c r="B2563" s="71" t="s">
        <v>452</v>
      </c>
      <c r="C2563" s="71" t="s">
        <v>119</v>
      </c>
      <c r="D2563" s="103" t="s">
        <v>3027</v>
      </c>
      <c r="E2563" s="111" t="s">
        <v>576</v>
      </c>
      <c r="F2563" s="92" t="s">
        <v>2557</v>
      </c>
      <c r="G2563" s="112">
        <v>30000</v>
      </c>
      <c r="H2563" s="71"/>
    </row>
    <row r="2564" spans="1:8" ht="39" x14ac:dyDescent="0.25">
      <c r="A2564" s="94">
        <f t="shared" si="42"/>
        <v>2554</v>
      </c>
      <c r="B2564" s="71" t="s">
        <v>452</v>
      </c>
      <c r="C2564" s="71" t="s">
        <v>124</v>
      </c>
      <c r="D2564" s="103" t="s">
        <v>3028</v>
      </c>
      <c r="E2564" s="111" t="s">
        <v>576</v>
      </c>
      <c r="F2564" s="92" t="s">
        <v>2557</v>
      </c>
      <c r="G2564" s="112">
        <v>30000</v>
      </c>
      <c r="H2564" s="71"/>
    </row>
    <row r="2565" spans="1:8" ht="39" x14ac:dyDescent="0.25">
      <c r="A2565" s="94">
        <f t="shared" si="42"/>
        <v>2555</v>
      </c>
      <c r="B2565" s="71" t="s">
        <v>452</v>
      </c>
      <c r="C2565" s="71" t="s">
        <v>121</v>
      </c>
      <c r="D2565" s="103" t="s">
        <v>3029</v>
      </c>
      <c r="E2565" s="111" t="s">
        <v>576</v>
      </c>
      <c r="F2565" s="92" t="s">
        <v>2557</v>
      </c>
      <c r="G2565" s="112">
        <v>30000</v>
      </c>
      <c r="H2565" s="71"/>
    </row>
    <row r="2566" spans="1:8" ht="39" x14ac:dyDescent="0.25">
      <c r="A2566" s="94">
        <f t="shared" si="42"/>
        <v>2556</v>
      </c>
      <c r="B2566" s="71" t="s">
        <v>452</v>
      </c>
      <c r="C2566" s="71" t="s">
        <v>129</v>
      </c>
      <c r="D2566" s="103" t="s">
        <v>3030</v>
      </c>
      <c r="E2566" s="111" t="s">
        <v>576</v>
      </c>
      <c r="F2566" s="92" t="s">
        <v>2557</v>
      </c>
      <c r="G2566" s="112">
        <v>30000</v>
      </c>
      <c r="H2566" s="71"/>
    </row>
    <row r="2567" spans="1:8" ht="39" x14ac:dyDescent="0.25">
      <c r="A2567" s="94">
        <f t="shared" si="42"/>
        <v>2557</v>
      </c>
      <c r="B2567" s="71" t="s">
        <v>452</v>
      </c>
      <c r="C2567" s="71" t="s">
        <v>109</v>
      </c>
      <c r="D2567" s="103" t="s">
        <v>3031</v>
      </c>
      <c r="E2567" s="111" t="s">
        <v>576</v>
      </c>
      <c r="F2567" s="92" t="s">
        <v>2557</v>
      </c>
      <c r="G2567" s="112">
        <v>30000</v>
      </c>
      <c r="H2567" s="71"/>
    </row>
    <row r="2568" spans="1:8" ht="39" x14ac:dyDescent="0.25">
      <c r="A2568" s="94">
        <f t="shared" si="42"/>
        <v>2558</v>
      </c>
      <c r="B2568" s="71" t="s">
        <v>452</v>
      </c>
      <c r="C2568" s="71" t="s">
        <v>117</v>
      </c>
      <c r="D2568" s="103" t="s">
        <v>3032</v>
      </c>
      <c r="E2568" s="111" t="s">
        <v>576</v>
      </c>
      <c r="F2568" s="92" t="s">
        <v>2557</v>
      </c>
      <c r="G2568" s="112">
        <v>30000</v>
      </c>
      <c r="H2568" s="71"/>
    </row>
    <row r="2569" spans="1:8" ht="39" x14ac:dyDescent="0.25">
      <c r="A2569" s="94">
        <f t="shared" si="42"/>
        <v>2559</v>
      </c>
      <c r="B2569" s="71" t="s">
        <v>452</v>
      </c>
      <c r="C2569" s="71" t="s">
        <v>124</v>
      </c>
      <c r="D2569" s="103" t="s">
        <v>3033</v>
      </c>
      <c r="E2569" s="111" t="s">
        <v>576</v>
      </c>
      <c r="F2569" s="92" t="s">
        <v>2557</v>
      </c>
      <c r="G2569" s="112">
        <v>30000</v>
      </c>
      <c r="H2569" s="71"/>
    </row>
    <row r="2570" spans="1:8" ht="39" x14ac:dyDescent="0.25">
      <c r="A2570" s="94">
        <f t="shared" si="42"/>
        <v>2560</v>
      </c>
      <c r="B2570" s="71" t="s">
        <v>452</v>
      </c>
      <c r="C2570" s="71" t="s">
        <v>124</v>
      </c>
      <c r="D2570" s="103" t="s">
        <v>3034</v>
      </c>
      <c r="E2570" s="111" t="s">
        <v>576</v>
      </c>
      <c r="F2570" s="92" t="s">
        <v>2557</v>
      </c>
      <c r="G2570" s="112">
        <v>30000</v>
      </c>
      <c r="H2570" s="71"/>
    </row>
    <row r="2571" spans="1:8" ht="39" x14ac:dyDescent="0.25">
      <c r="A2571" s="94">
        <f t="shared" si="42"/>
        <v>2561</v>
      </c>
      <c r="B2571" s="71" t="s">
        <v>452</v>
      </c>
      <c r="C2571" s="71" t="s">
        <v>2147</v>
      </c>
      <c r="D2571" s="103" t="s">
        <v>3035</v>
      </c>
      <c r="E2571" s="111" t="s">
        <v>576</v>
      </c>
      <c r="F2571" s="92" t="s">
        <v>2557</v>
      </c>
      <c r="G2571" s="112">
        <v>30000</v>
      </c>
      <c r="H2571" s="71"/>
    </row>
    <row r="2572" spans="1:8" ht="39" x14ac:dyDescent="0.25">
      <c r="A2572" s="94">
        <f t="shared" si="42"/>
        <v>2562</v>
      </c>
      <c r="B2572" s="71" t="s">
        <v>452</v>
      </c>
      <c r="C2572" s="71" t="s">
        <v>127</v>
      </c>
      <c r="D2572" s="103" t="s">
        <v>3036</v>
      </c>
      <c r="E2572" s="111" t="s">
        <v>576</v>
      </c>
      <c r="F2572" s="92" t="s">
        <v>2557</v>
      </c>
      <c r="G2572" s="112">
        <v>30000</v>
      </c>
      <c r="H2572" s="71"/>
    </row>
    <row r="2573" spans="1:8" ht="39" x14ac:dyDescent="0.25">
      <c r="A2573" s="94">
        <f t="shared" si="42"/>
        <v>2563</v>
      </c>
      <c r="B2573" s="71" t="s">
        <v>452</v>
      </c>
      <c r="C2573" s="71" t="s">
        <v>119</v>
      </c>
      <c r="D2573" s="103" t="s">
        <v>3037</v>
      </c>
      <c r="E2573" s="111" t="s">
        <v>576</v>
      </c>
      <c r="F2573" s="92" t="s">
        <v>2557</v>
      </c>
      <c r="G2573" s="112">
        <v>30000</v>
      </c>
      <c r="H2573" s="71"/>
    </row>
    <row r="2574" spans="1:8" ht="39" x14ac:dyDescent="0.25">
      <c r="A2574" s="94">
        <f t="shared" si="42"/>
        <v>2564</v>
      </c>
      <c r="B2574" s="71" t="s">
        <v>452</v>
      </c>
      <c r="C2574" s="71" t="s">
        <v>119</v>
      </c>
      <c r="D2574" s="103" t="s">
        <v>3038</v>
      </c>
      <c r="E2574" s="111" t="s">
        <v>576</v>
      </c>
      <c r="F2574" s="92" t="s">
        <v>2557</v>
      </c>
      <c r="G2574" s="112">
        <v>30000</v>
      </c>
      <c r="H2574" s="71"/>
    </row>
    <row r="2575" spans="1:8" ht="39" x14ac:dyDescent="0.25">
      <c r="A2575" s="94">
        <f t="shared" si="42"/>
        <v>2565</v>
      </c>
      <c r="B2575" s="71" t="s">
        <v>452</v>
      </c>
      <c r="C2575" s="71" t="s">
        <v>119</v>
      </c>
      <c r="D2575" s="103" t="s">
        <v>3039</v>
      </c>
      <c r="E2575" s="111" t="s">
        <v>576</v>
      </c>
      <c r="F2575" s="92" t="s">
        <v>2557</v>
      </c>
      <c r="G2575" s="112">
        <v>30000</v>
      </c>
      <c r="H2575" s="71"/>
    </row>
    <row r="2576" spans="1:8" ht="39" x14ac:dyDescent="0.25">
      <c r="A2576" s="94">
        <f t="shared" si="42"/>
        <v>2566</v>
      </c>
      <c r="B2576" s="71" t="s">
        <v>452</v>
      </c>
      <c r="C2576" s="71" t="s">
        <v>124</v>
      </c>
      <c r="D2576" s="103" t="s">
        <v>3040</v>
      </c>
      <c r="E2576" s="111" t="s">
        <v>576</v>
      </c>
      <c r="F2576" s="92" t="s">
        <v>2557</v>
      </c>
      <c r="G2576" s="112">
        <v>30000</v>
      </c>
      <c r="H2576" s="71"/>
    </row>
    <row r="2577" spans="1:8" ht="39" x14ac:dyDescent="0.25">
      <c r="A2577" s="94">
        <f t="shared" si="42"/>
        <v>2567</v>
      </c>
      <c r="B2577" s="71" t="s">
        <v>452</v>
      </c>
      <c r="C2577" s="71" t="s">
        <v>124</v>
      </c>
      <c r="D2577" s="103" t="s">
        <v>3041</v>
      </c>
      <c r="E2577" s="111" t="s">
        <v>576</v>
      </c>
      <c r="F2577" s="92" t="s">
        <v>2557</v>
      </c>
      <c r="G2577" s="112">
        <v>30000</v>
      </c>
      <c r="H2577" s="71"/>
    </row>
    <row r="2578" spans="1:8" ht="39" x14ac:dyDescent="0.25">
      <c r="A2578" s="94">
        <f t="shared" si="42"/>
        <v>2568</v>
      </c>
      <c r="B2578" s="71" t="s">
        <v>452</v>
      </c>
      <c r="C2578" s="71" t="s">
        <v>124</v>
      </c>
      <c r="D2578" s="103" t="s">
        <v>3042</v>
      </c>
      <c r="E2578" s="111" t="s">
        <v>576</v>
      </c>
      <c r="F2578" s="92" t="s">
        <v>2557</v>
      </c>
      <c r="G2578" s="112">
        <v>30000</v>
      </c>
      <c r="H2578" s="71"/>
    </row>
    <row r="2579" spans="1:8" ht="39" x14ac:dyDescent="0.25">
      <c r="A2579" s="94">
        <f t="shared" si="42"/>
        <v>2569</v>
      </c>
      <c r="B2579" s="71" t="s">
        <v>452</v>
      </c>
      <c r="C2579" s="71" t="s">
        <v>168</v>
      </c>
      <c r="D2579" s="103" t="s">
        <v>3043</v>
      </c>
      <c r="E2579" s="111" t="s">
        <v>576</v>
      </c>
      <c r="F2579" s="92" t="s">
        <v>2557</v>
      </c>
      <c r="G2579" s="112">
        <v>7934</v>
      </c>
      <c r="H2579" s="71"/>
    </row>
    <row r="2580" spans="1:8" ht="39" x14ac:dyDescent="0.25">
      <c r="A2580" s="94">
        <f t="shared" si="42"/>
        <v>2570</v>
      </c>
      <c r="B2580" s="71" t="s">
        <v>452</v>
      </c>
      <c r="C2580" s="71" t="s">
        <v>168</v>
      </c>
      <c r="D2580" s="103" t="s">
        <v>3044</v>
      </c>
      <c r="E2580" s="111" t="s">
        <v>576</v>
      </c>
      <c r="F2580" s="92" t="s">
        <v>2557</v>
      </c>
      <c r="G2580" s="112">
        <v>7934</v>
      </c>
      <c r="H2580" s="71"/>
    </row>
    <row r="2581" spans="1:8" ht="39" x14ac:dyDescent="0.25">
      <c r="A2581" s="94">
        <f t="shared" si="42"/>
        <v>2571</v>
      </c>
      <c r="B2581" s="71" t="s">
        <v>452</v>
      </c>
      <c r="C2581" s="71" t="s">
        <v>119</v>
      </c>
      <c r="D2581" s="103" t="s">
        <v>3045</v>
      </c>
      <c r="E2581" s="111" t="s">
        <v>576</v>
      </c>
      <c r="F2581" s="92" t="s">
        <v>2557</v>
      </c>
      <c r="G2581" s="112">
        <v>7934</v>
      </c>
      <c r="H2581" s="71"/>
    </row>
    <row r="2582" spans="1:8" ht="39" x14ac:dyDescent="0.25">
      <c r="A2582" s="94">
        <f t="shared" si="42"/>
        <v>2572</v>
      </c>
      <c r="B2582" s="71" t="s">
        <v>452</v>
      </c>
      <c r="C2582" s="71" t="s">
        <v>119</v>
      </c>
      <c r="D2582" s="103" t="s">
        <v>3046</v>
      </c>
      <c r="E2582" s="111" t="s">
        <v>576</v>
      </c>
      <c r="F2582" s="92" t="s">
        <v>2557</v>
      </c>
      <c r="G2582" s="112">
        <v>7934</v>
      </c>
      <c r="H2582" s="71"/>
    </row>
    <row r="2583" spans="1:8" ht="39" x14ac:dyDescent="0.25">
      <c r="A2583" s="94">
        <f t="shared" si="42"/>
        <v>2573</v>
      </c>
      <c r="B2583" s="71" t="s">
        <v>452</v>
      </c>
      <c r="C2583" s="71" t="s">
        <v>117</v>
      </c>
      <c r="D2583" s="103" t="s">
        <v>3047</v>
      </c>
      <c r="E2583" s="111" t="s">
        <v>576</v>
      </c>
      <c r="F2583" s="92" t="s">
        <v>2557</v>
      </c>
      <c r="G2583" s="112">
        <v>7934</v>
      </c>
      <c r="H2583" s="71"/>
    </row>
    <row r="2584" spans="1:8" ht="39" x14ac:dyDescent="0.25">
      <c r="A2584" s="94">
        <f t="shared" si="42"/>
        <v>2574</v>
      </c>
      <c r="B2584" s="71" t="s">
        <v>452</v>
      </c>
      <c r="C2584" s="71" t="s">
        <v>168</v>
      </c>
      <c r="D2584" s="103" t="s">
        <v>3048</v>
      </c>
      <c r="E2584" s="111" t="s">
        <v>576</v>
      </c>
      <c r="F2584" s="92" t="s">
        <v>2557</v>
      </c>
      <c r="G2584" s="112">
        <v>7934</v>
      </c>
      <c r="H2584" s="71"/>
    </row>
    <row r="2585" spans="1:8" ht="39" x14ac:dyDescent="0.25">
      <c r="A2585" s="94">
        <f t="shared" si="42"/>
        <v>2575</v>
      </c>
      <c r="B2585" s="71" t="s">
        <v>452</v>
      </c>
      <c r="C2585" s="71" t="s">
        <v>129</v>
      </c>
      <c r="D2585" s="103" t="s">
        <v>3049</v>
      </c>
      <c r="E2585" s="111" t="s">
        <v>576</v>
      </c>
      <c r="F2585" s="92" t="s">
        <v>2557</v>
      </c>
      <c r="G2585" s="112">
        <v>7934</v>
      </c>
      <c r="H2585" s="71"/>
    </row>
    <row r="2586" spans="1:8" ht="39" x14ac:dyDescent="0.25">
      <c r="A2586" s="94">
        <f t="shared" si="42"/>
        <v>2576</v>
      </c>
      <c r="B2586" s="71" t="s">
        <v>452</v>
      </c>
      <c r="C2586" s="71" t="s">
        <v>117</v>
      </c>
      <c r="D2586" s="103" t="s">
        <v>3050</v>
      </c>
      <c r="E2586" s="111" t="s">
        <v>576</v>
      </c>
      <c r="F2586" s="92" t="s">
        <v>2557</v>
      </c>
      <c r="G2586" s="112">
        <v>7934</v>
      </c>
      <c r="H2586" s="71"/>
    </row>
    <row r="2587" spans="1:8" ht="39" x14ac:dyDescent="0.25">
      <c r="A2587" s="94">
        <f t="shared" si="42"/>
        <v>2577</v>
      </c>
      <c r="B2587" s="71" t="s">
        <v>452</v>
      </c>
      <c r="C2587" s="71" t="s">
        <v>109</v>
      </c>
      <c r="D2587" s="103" t="s">
        <v>3051</v>
      </c>
      <c r="E2587" s="111" t="s">
        <v>576</v>
      </c>
      <c r="F2587" s="92" t="s">
        <v>2557</v>
      </c>
      <c r="G2587" s="112">
        <v>7934</v>
      </c>
      <c r="H2587" s="71"/>
    </row>
    <row r="2588" spans="1:8" ht="39" x14ac:dyDescent="0.25">
      <c r="A2588" s="94">
        <f t="shared" si="42"/>
        <v>2578</v>
      </c>
      <c r="B2588" s="71" t="s">
        <v>452</v>
      </c>
      <c r="C2588" s="71" t="s">
        <v>129</v>
      </c>
      <c r="D2588" s="103" t="s">
        <v>3052</v>
      </c>
      <c r="E2588" s="111" t="s">
        <v>576</v>
      </c>
      <c r="F2588" s="92" t="s">
        <v>2557</v>
      </c>
      <c r="G2588" s="112">
        <v>7934</v>
      </c>
      <c r="H2588" s="71"/>
    </row>
    <row r="2589" spans="1:8" ht="39" x14ac:dyDescent="0.25">
      <c r="A2589" s="94">
        <f t="shared" si="42"/>
        <v>2579</v>
      </c>
      <c r="B2589" s="71" t="s">
        <v>452</v>
      </c>
      <c r="C2589" s="71" t="s">
        <v>117</v>
      </c>
      <c r="D2589" s="103" t="s">
        <v>3053</v>
      </c>
      <c r="E2589" s="111" t="s">
        <v>576</v>
      </c>
      <c r="F2589" s="92" t="s">
        <v>2557</v>
      </c>
      <c r="G2589" s="112">
        <v>7934</v>
      </c>
      <c r="H2589" s="71"/>
    </row>
    <row r="2590" spans="1:8" ht="39" x14ac:dyDescent="0.25">
      <c r="A2590" s="94">
        <f t="shared" si="42"/>
        <v>2580</v>
      </c>
      <c r="B2590" s="71" t="s">
        <v>452</v>
      </c>
      <c r="C2590" s="71" t="s">
        <v>124</v>
      </c>
      <c r="D2590" s="103" t="s">
        <v>3054</v>
      </c>
      <c r="E2590" s="111" t="s">
        <v>576</v>
      </c>
      <c r="F2590" s="92" t="s">
        <v>2557</v>
      </c>
      <c r="G2590" s="112">
        <v>7934</v>
      </c>
      <c r="H2590" s="71"/>
    </row>
    <row r="2591" spans="1:8" ht="39" x14ac:dyDescent="0.25">
      <c r="A2591" s="94">
        <f t="shared" si="42"/>
        <v>2581</v>
      </c>
      <c r="B2591" s="71" t="s">
        <v>452</v>
      </c>
      <c r="C2591" s="71" t="s">
        <v>119</v>
      </c>
      <c r="D2591" s="103" t="s">
        <v>3055</v>
      </c>
      <c r="E2591" s="111" t="s">
        <v>576</v>
      </c>
      <c r="F2591" s="92" t="s">
        <v>2557</v>
      </c>
      <c r="G2591" s="112">
        <v>7934</v>
      </c>
      <c r="H2591" s="71"/>
    </row>
    <row r="2592" spans="1:8" ht="39" x14ac:dyDescent="0.25">
      <c r="A2592" s="94">
        <f t="shared" si="42"/>
        <v>2582</v>
      </c>
      <c r="B2592" s="71" t="s">
        <v>452</v>
      </c>
      <c r="C2592" s="71" t="s">
        <v>119</v>
      </c>
      <c r="D2592" s="103" t="s">
        <v>3056</v>
      </c>
      <c r="E2592" s="111" t="s">
        <v>576</v>
      </c>
      <c r="F2592" s="92" t="s">
        <v>2557</v>
      </c>
      <c r="G2592" s="112">
        <v>7934</v>
      </c>
      <c r="H2592" s="71"/>
    </row>
    <row r="2593" spans="1:8" ht="39" x14ac:dyDescent="0.25">
      <c r="A2593" s="94">
        <f t="shared" si="42"/>
        <v>2583</v>
      </c>
      <c r="B2593" s="71" t="s">
        <v>452</v>
      </c>
      <c r="C2593" s="71" t="s">
        <v>163</v>
      </c>
      <c r="D2593" s="103" t="s">
        <v>3057</v>
      </c>
      <c r="E2593" s="111" t="s">
        <v>576</v>
      </c>
      <c r="F2593" s="92" t="s">
        <v>2557</v>
      </c>
      <c r="G2593" s="112">
        <v>7934</v>
      </c>
      <c r="H2593" s="71"/>
    </row>
    <row r="2594" spans="1:8" ht="39" x14ac:dyDescent="0.25">
      <c r="A2594" s="94">
        <f t="shared" si="42"/>
        <v>2584</v>
      </c>
      <c r="B2594" s="71" t="s">
        <v>452</v>
      </c>
      <c r="C2594" s="71" t="s">
        <v>109</v>
      </c>
      <c r="D2594" s="103" t="s">
        <v>3058</v>
      </c>
      <c r="E2594" s="111" t="s">
        <v>576</v>
      </c>
      <c r="F2594" s="92" t="s">
        <v>2557</v>
      </c>
      <c r="G2594" s="112">
        <v>7934</v>
      </c>
      <c r="H2594" s="71"/>
    </row>
    <row r="2595" spans="1:8" ht="39" x14ac:dyDescent="0.25">
      <c r="A2595" s="94">
        <f t="shared" si="42"/>
        <v>2585</v>
      </c>
      <c r="B2595" s="71" t="s">
        <v>452</v>
      </c>
      <c r="C2595" s="71" t="s">
        <v>119</v>
      </c>
      <c r="D2595" s="103" t="s">
        <v>3059</v>
      </c>
      <c r="E2595" s="111" t="s">
        <v>576</v>
      </c>
      <c r="F2595" s="92" t="s">
        <v>2557</v>
      </c>
      <c r="G2595" s="112">
        <v>7934</v>
      </c>
      <c r="H2595" s="71"/>
    </row>
    <row r="2596" spans="1:8" ht="39" x14ac:dyDescent="0.25">
      <c r="A2596" s="94">
        <f t="shared" si="42"/>
        <v>2586</v>
      </c>
      <c r="B2596" s="71" t="s">
        <v>452</v>
      </c>
      <c r="C2596" s="71" t="s">
        <v>111</v>
      </c>
      <c r="D2596" s="103" t="s">
        <v>3060</v>
      </c>
      <c r="E2596" s="111" t="s">
        <v>576</v>
      </c>
      <c r="F2596" s="92" t="s">
        <v>2557</v>
      </c>
      <c r="G2596" s="112">
        <v>7934</v>
      </c>
      <c r="H2596" s="71"/>
    </row>
    <row r="2597" spans="1:8" ht="39" x14ac:dyDescent="0.25">
      <c r="A2597" s="94">
        <f t="shared" si="42"/>
        <v>2587</v>
      </c>
      <c r="B2597" s="71" t="s">
        <v>452</v>
      </c>
      <c r="C2597" s="71" t="s">
        <v>117</v>
      </c>
      <c r="D2597" s="103" t="s">
        <v>3061</v>
      </c>
      <c r="E2597" s="111" t="s">
        <v>576</v>
      </c>
      <c r="F2597" s="92" t="s">
        <v>2557</v>
      </c>
      <c r="G2597" s="112">
        <v>7934</v>
      </c>
      <c r="H2597" s="71"/>
    </row>
    <row r="2598" spans="1:8" ht="39" x14ac:dyDescent="0.25">
      <c r="A2598" s="94">
        <f t="shared" si="42"/>
        <v>2588</v>
      </c>
      <c r="B2598" s="71" t="s">
        <v>452</v>
      </c>
      <c r="C2598" s="71" t="s">
        <v>175</v>
      </c>
      <c r="D2598" s="103" t="s">
        <v>3062</v>
      </c>
      <c r="E2598" s="111" t="s">
        <v>576</v>
      </c>
      <c r="F2598" s="92" t="s">
        <v>2557</v>
      </c>
      <c r="G2598" s="112">
        <v>7934</v>
      </c>
      <c r="H2598" s="71"/>
    </row>
    <row r="2599" spans="1:8" ht="39" x14ac:dyDescent="0.25">
      <c r="A2599" s="94">
        <f t="shared" ref="A2599:A2662" si="43">ROW(A2589)</f>
        <v>2589</v>
      </c>
      <c r="B2599" s="71" t="s">
        <v>452</v>
      </c>
      <c r="C2599" s="71" t="s">
        <v>150</v>
      </c>
      <c r="D2599" s="103" t="s">
        <v>3063</v>
      </c>
      <c r="E2599" s="111" t="s">
        <v>576</v>
      </c>
      <c r="F2599" s="92" t="s">
        <v>2557</v>
      </c>
      <c r="G2599" s="112">
        <v>7934</v>
      </c>
      <c r="H2599" s="71"/>
    </row>
    <row r="2600" spans="1:8" ht="39" x14ac:dyDescent="0.25">
      <c r="A2600" s="94">
        <f t="shared" si="43"/>
        <v>2590</v>
      </c>
      <c r="B2600" s="71" t="s">
        <v>452</v>
      </c>
      <c r="C2600" s="71" t="s">
        <v>124</v>
      </c>
      <c r="D2600" s="103" t="s">
        <v>3064</v>
      </c>
      <c r="E2600" s="111" t="s">
        <v>576</v>
      </c>
      <c r="F2600" s="92" t="s">
        <v>2557</v>
      </c>
      <c r="G2600" s="112">
        <v>7934</v>
      </c>
      <c r="H2600" s="71"/>
    </row>
    <row r="2601" spans="1:8" ht="39" x14ac:dyDescent="0.25">
      <c r="A2601" s="94">
        <f t="shared" si="43"/>
        <v>2591</v>
      </c>
      <c r="B2601" s="71" t="s">
        <v>452</v>
      </c>
      <c r="C2601" s="71" t="s">
        <v>109</v>
      </c>
      <c r="D2601" s="103" t="s">
        <v>3065</v>
      </c>
      <c r="E2601" s="111" t="s">
        <v>576</v>
      </c>
      <c r="F2601" s="92" t="s">
        <v>2557</v>
      </c>
      <c r="G2601" s="112">
        <v>7934</v>
      </c>
      <c r="H2601" s="71"/>
    </row>
    <row r="2602" spans="1:8" ht="39" x14ac:dyDescent="0.25">
      <c r="A2602" s="94">
        <f t="shared" si="43"/>
        <v>2592</v>
      </c>
      <c r="B2602" s="71" t="s">
        <v>452</v>
      </c>
      <c r="C2602" s="71" t="s">
        <v>109</v>
      </c>
      <c r="D2602" s="103" t="s">
        <v>3066</v>
      </c>
      <c r="E2602" s="111" t="s">
        <v>576</v>
      </c>
      <c r="F2602" s="92" t="s">
        <v>2557</v>
      </c>
      <c r="G2602" s="112">
        <v>7934</v>
      </c>
      <c r="H2602" s="71"/>
    </row>
    <row r="2603" spans="1:8" ht="39" x14ac:dyDescent="0.25">
      <c r="A2603" s="94">
        <f t="shared" si="43"/>
        <v>2593</v>
      </c>
      <c r="B2603" s="71" t="s">
        <v>452</v>
      </c>
      <c r="C2603" s="71" t="s">
        <v>113</v>
      </c>
      <c r="D2603" s="103" t="s">
        <v>3067</v>
      </c>
      <c r="E2603" s="111" t="s">
        <v>576</v>
      </c>
      <c r="F2603" s="92" t="s">
        <v>2557</v>
      </c>
      <c r="G2603" s="112">
        <v>7934</v>
      </c>
      <c r="H2603" s="71"/>
    </row>
    <row r="2604" spans="1:8" ht="39" x14ac:dyDescent="0.25">
      <c r="A2604" s="94">
        <f t="shared" si="43"/>
        <v>2594</v>
      </c>
      <c r="B2604" s="71" t="s">
        <v>452</v>
      </c>
      <c r="C2604" s="71" t="s">
        <v>129</v>
      </c>
      <c r="D2604" s="103" t="s">
        <v>3068</v>
      </c>
      <c r="E2604" s="111" t="s">
        <v>576</v>
      </c>
      <c r="F2604" s="92" t="s">
        <v>2557</v>
      </c>
      <c r="G2604" s="112">
        <v>7934</v>
      </c>
      <c r="H2604" s="71"/>
    </row>
    <row r="2605" spans="1:8" ht="39" x14ac:dyDescent="0.25">
      <c r="A2605" s="94">
        <f t="shared" si="43"/>
        <v>2595</v>
      </c>
      <c r="B2605" s="71" t="s">
        <v>452</v>
      </c>
      <c r="C2605" s="71" t="s">
        <v>119</v>
      </c>
      <c r="D2605" s="103" t="s">
        <v>3069</v>
      </c>
      <c r="E2605" s="111" t="s">
        <v>576</v>
      </c>
      <c r="F2605" s="92" t="s">
        <v>2557</v>
      </c>
      <c r="G2605" s="112">
        <v>7934</v>
      </c>
      <c r="H2605" s="71"/>
    </row>
    <row r="2606" spans="1:8" ht="39" x14ac:dyDescent="0.25">
      <c r="A2606" s="94">
        <f t="shared" si="43"/>
        <v>2596</v>
      </c>
      <c r="B2606" s="71" t="s">
        <v>452</v>
      </c>
      <c r="C2606" s="71" t="s">
        <v>163</v>
      </c>
      <c r="D2606" s="103" t="s">
        <v>3070</v>
      </c>
      <c r="E2606" s="111" t="s">
        <v>576</v>
      </c>
      <c r="F2606" s="92" t="s">
        <v>2557</v>
      </c>
      <c r="G2606" s="112">
        <v>7934</v>
      </c>
      <c r="H2606" s="71"/>
    </row>
    <row r="2607" spans="1:8" ht="39" x14ac:dyDescent="0.25">
      <c r="A2607" s="94">
        <f t="shared" si="43"/>
        <v>2597</v>
      </c>
      <c r="B2607" s="71" t="s">
        <v>452</v>
      </c>
      <c r="C2607" s="71" t="s">
        <v>163</v>
      </c>
      <c r="D2607" s="103" t="s">
        <v>3071</v>
      </c>
      <c r="E2607" s="111" t="s">
        <v>576</v>
      </c>
      <c r="F2607" s="92" t="s">
        <v>2557</v>
      </c>
      <c r="G2607" s="112">
        <v>7934</v>
      </c>
      <c r="H2607" s="71"/>
    </row>
    <row r="2608" spans="1:8" ht="39" x14ac:dyDescent="0.25">
      <c r="A2608" s="94">
        <f t="shared" si="43"/>
        <v>2598</v>
      </c>
      <c r="B2608" s="71" t="s">
        <v>452</v>
      </c>
      <c r="C2608" s="71" t="s">
        <v>168</v>
      </c>
      <c r="D2608" s="103" t="s">
        <v>3072</v>
      </c>
      <c r="E2608" s="111" t="s">
        <v>576</v>
      </c>
      <c r="F2608" s="92" t="s">
        <v>2557</v>
      </c>
      <c r="G2608" s="112">
        <v>7934</v>
      </c>
      <c r="H2608" s="71"/>
    </row>
    <row r="2609" spans="1:8" ht="39" x14ac:dyDescent="0.25">
      <c r="A2609" s="94">
        <f t="shared" si="43"/>
        <v>2599</v>
      </c>
      <c r="B2609" s="71" t="s">
        <v>452</v>
      </c>
      <c r="C2609" s="71" t="s">
        <v>150</v>
      </c>
      <c r="D2609" s="103" t="s">
        <v>3073</v>
      </c>
      <c r="E2609" s="111" t="s">
        <v>576</v>
      </c>
      <c r="F2609" s="92" t="s">
        <v>2557</v>
      </c>
      <c r="G2609" s="112">
        <v>7934</v>
      </c>
      <c r="H2609" s="71"/>
    </row>
    <row r="2610" spans="1:8" ht="39" x14ac:dyDescent="0.25">
      <c r="A2610" s="94">
        <f t="shared" si="43"/>
        <v>2600</v>
      </c>
      <c r="B2610" s="71" t="s">
        <v>452</v>
      </c>
      <c r="C2610" s="71" t="s">
        <v>129</v>
      </c>
      <c r="D2610" s="103" t="s">
        <v>3074</v>
      </c>
      <c r="E2610" s="111" t="s">
        <v>576</v>
      </c>
      <c r="F2610" s="92" t="s">
        <v>2557</v>
      </c>
      <c r="G2610" s="112">
        <v>7934</v>
      </c>
      <c r="H2610" s="71"/>
    </row>
    <row r="2611" spans="1:8" ht="39" x14ac:dyDescent="0.25">
      <c r="A2611" s="94">
        <f t="shared" si="43"/>
        <v>2601</v>
      </c>
      <c r="B2611" s="71" t="s">
        <v>452</v>
      </c>
      <c r="C2611" s="71" t="s">
        <v>117</v>
      </c>
      <c r="D2611" s="103" t="s">
        <v>3075</v>
      </c>
      <c r="E2611" s="111" t="s">
        <v>576</v>
      </c>
      <c r="F2611" s="92" t="s">
        <v>2557</v>
      </c>
      <c r="G2611" s="112">
        <v>7934</v>
      </c>
      <c r="H2611" s="71"/>
    </row>
    <row r="2612" spans="1:8" ht="39" x14ac:dyDescent="0.25">
      <c r="A2612" s="94">
        <f t="shared" si="43"/>
        <v>2602</v>
      </c>
      <c r="B2612" s="71" t="s">
        <v>452</v>
      </c>
      <c r="C2612" s="71" t="s">
        <v>163</v>
      </c>
      <c r="D2612" s="103" t="s">
        <v>3076</v>
      </c>
      <c r="E2612" s="111" t="s">
        <v>576</v>
      </c>
      <c r="F2612" s="92" t="s">
        <v>2557</v>
      </c>
      <c r="G2612" s="112">
        <v>7934</v>
      </c>
      <c r="H2612" s="71"/>
    </row>
    <row r="2613" spans="1:8" ht="39" x14ac:dyDescent="0.25">
      <c r="A2613" s="94">
        <f t="shared" si="43"/>
        <v>2603</v>
      </c>
      <c r="B2613" s="71" t="s">
        <v>452</v>
      </c>
      <c r="C2613" s="71" t="s">
        <v>168</v>
      </c>
      <c r="D2613" s="103" t="s">
        <v>3077</v>
      </c>
      <c r="E2613" s="111" t="s">
        <v>576</v>
      </c>
      <c r="F2613" s="92" t="s">
        <v>2557</v>
      </c>
      <c r="G2613" s="112">
        <v>7934</v>
      </c>
      <c r="H2613" s="71"/>
    </row>
    <row r="2614" spans="1:8" ht="39" x14ac:dyDescent="0.25">
      <c r="A2614" s="94">
        <f t="shared" si="43"/>
        <v>2604</v>
      </c>
      <c r="B2614" s="71" t="s">
        <v>452</v>
      </c>
      <c r="C2614" s="71" t="s">
        <v>168</v>
      </c>
      <c r="D2614" s="103" t="s">
        <v>3078</v>
      </c>
      <c r="E2614" s="111" t="s">
        <v>576</v>
      </c>
      <c r="F2614" s="92" t="s">
        <v>2557</v>
      </c>
      <c r="G2614" s="112">
        <v>7934</v>
      </c>
      <c r="H2614" s="71"/>
    </row>
    <row r="2615" spans="1:8" ht="39" x14ac:dyDescent="0.25">
      <c r="A2615" s="94">
        <f t="shared" si="43"/>
        <v>2605</v>
      </c>
      <c r="B2615" s="71" t="s">
        <v>452</v>
      </c>
      <c r="C2615" s="71" t="s">
        <v>129</v>
      </c>
      <c r="D2615" s="103" t="s">
        <v>3079</v>
      </c>
      <c r="E2615" s="111" t="s">
        <v>576</v>
      </c>
      <c r="F2615" s="92" t="s">
        <v>2557</v>
      </c>
      <c r="G2615" s="112">
        <v>7934</v>
      </c>
      <c r="H2615" s="71"/>
    </row>
    <row r="2616" spans="1:8" ht="39" x14ac:dyDescent="0.25">
      <c r="A2616" s="94">
        <f t="shared" si="43"/>
        <v>2606</v>
      </c>
      <c r="B2616" s="71" t="s">
        <v>452</v>
      </c>
      <c r="C2616" s="71" t="s">
        <v>109</v>
      </c>
      <c r="D2616" s="103" t="s">
        <v>3080</v>
      </c>
      <c r="E2616" s="111" t="s">
        <v>576</v>
      </c>
      <c r="F2616" s="92" t="s">
        <v>2557</v>
      </c>
      <c r="G2616" s="112">
        <v>7934</v>
      </c>
      <c r="H2616" s="71"/>
    </row>
    <row r="2617" spans="1:8" ht="39" x14ac:dyDescent="0.25">
      <c r="A2617" s="94">
        <f t="shared" si="43"/>
        <v>2607</v>
      </c>
      <c r="B2617" s="71" t="s">
        <v>452</v>
      </c>
      <c r="C2617" s="71" t="s">
        <v>124</v>
      </c>
      <c r="D2617" s="103" t="s">
        <v>3081</v>
      </c>
      <c r="E2617" s="111" t="s">
        <v>576</v>
      </c>
      <c r="F2617" s="92" t="s">
        <v>2557</v>
      </c>
      <c r="G2617" s="112">
        <v>7934</v>
      </c>
      <c r="H2617" s="71"/>
    </row>
    <row r="2618" spans="1:8" ht="39" x14ac:dyDescent="0.25">
      <c r="A2618" s="94">
        <f t="shared" si="43"/>
        <v>2608</v>
      </c>
      <c r="B2618" s="71" t="s">
        <v>452</v>
      </c>
      <c r="C2618" s="71" t="s">
        <v>163</v>
      </c>
      <c r="D2618" s="103" t="s">
        <v>3082</v>
      </c>
      <c r="E2618" s="111" t="s">
        <v>576</v>
      </c>
      <c r="F2618" s="92" t="s">
        <v>2557</v>
      </c>
      <c r="G2618" s="112">
        <v>7934</v>
      </c>
      <c r="H2618" s="71"/>
    </row>
    <row r="2619" spans="1:8" ht="39" x14ac:dyDescent="0.25">
      <c r="A2619" s="94">
        <f t="shared" si="43"/>
        <v>2609</v>
      </c>
      <c r="B2619" s="71" t="s">
        <v>452</v>
      </c>
      <c r="C2619" s="71" t="s">
        <v>163</v>
      </c>
      <c r="D2619" s="103" t="s">
        <v>3083</v>
      </c>
      <c r="E2619" s="111" t="s">
        <v>576</v>
      </c>
      <c r="F2619" s="92" t="s">
        <v>2557</v>
      </c>
      <c r="G2619" s="112">
        <v>7934</v>
      </c>
      <c r="H2619" s="71"/>
    </row>
    <row r="2620" spans="1:8" ht="39" x14ac:dyDescent="0.25">
      <c r="A2620" s="94">
        <f t="shared" si="43"/>
        <v>2610</v>
      </c>
      <c r="B2620" s="71" t="s">
        <v>452</v>
      </c>
      <c r="C2620" s="71" t="s">
        <v>133</v>
      </c>
      <c r="D2620" s="103" t="s">
        <v>3084</v>
      </c>
      <c r="E2620" s="111" t="s">
        <v>576</v>
      </c>
      <c r="F2620" s="92" t="s">
        <v>2557</v>
      </c>
      <c r="G2620" s="112">
        <v>7934</v>
      </c>
      <c r="H2620" s="71"/>
    </row>
    <row r="2621" spans="1:8" ht="39" x14ac:dyDescent="0.25">
      <c r="A2621" s="94">
        <f t="shared" si="43"/>
        <v>2611</v>
      </c>
      <c r="B2621" s="71" t="s">
        <v>452</v>
      </c>
      <c r="C2621" s="71" t="s">
        <v>117</v>
      </c>
      <c r="D2621" s="103" t="s">
        <v>3085</v>
      </c>
      <c r="E2621" s="111" t="s">
        <v>576</v>
      </c>
      <c r="F2621" s="92" t="s">
        <v>2557</v>
      </c>
      <c r="G2621" s="112">
        <v>7934</v>
      </c>
      <c r="H2621" s="71"/>
    </row>
    <row r="2622" spans="1:8" ht="39" x14ac:dyDescent="0.25">
      <c r="A2622" s="94">
        <f t="shared" si="43"/>
        <v>2612</v>
      </c>
      <c r="B2622" s="71" t="s">
        <v>452</v>
      </c>
      <c r="C2622" s="71" t="s">
        <v>163</v>
      </c>
      <c r="D2622" s="103" t="s">
        <v>3086</v>
      </c>
      <c r="E2622" s="111" t="s">
        <v>576</v>
      </c>
      <c r="F2622" s="92" t="s">
        <v>2557</v>
      </c>
      <c r="G2622" s="112">
        <v>7934</v>
      </c>
      <c r="H2622" s="71"/>
    </row>
    <row r="2623" spans="1:8" ht="39" x14ac:dyDescent="0.25">
      <c r="A2623" s="94">
        <f t="shared" si="43"/>
        <v>2613</v>
      </c>
      <c r="B2623" s="71" t="s">
        <v>452</v>
      </c>
      <c r="C2623" s="71" t="s">
        <v>163</v>
      </c>
      <c r="D2623" s="103" t="s">
        <v>3087</v>
      </c>
      <c r="E2623" s="111" t="s">
        <v>576</v>
      </c>
      <c r="F2623" s="92" t="s">
        <v>2557</v>
      </c>
      <c r="G2623" s="112">
        <v>7934</v>
      </c>
      <c r="H2623" s="71"/>
    </row>
    <row r="2624" spans="1:8" ht="39" x14ac:dyDescent="0.25">
      <c r="A2624" s="94">
        <f t="shared" si="43"/>
        <v>2614</v>
      </c>
      <c r="B2624" s="71" t="s">
        <v>452</v>
      </c>
      <c r="C2624" s="71" t="s">
        <v>117</v>
      </c>
      <c r="D2624" s="103" t="s">
        <v>3088</v>
      </c>
      <c r="E2624" s="111" t="s">
        <v>576</v>
      </c>
      <c r="F2624" s="92" t="s">
        <v>2557</v>
      </c>
      <c r="G2624" s="112">
        <v>7934</v>
      </c>
      <c r="H2624" s="71"/>
    </row>
    <row r="2625" spans="1:8" ht="39" x14ac:dyDescent="0.25">
      <c r="A2625" s="94">
        <f t="shared" si="43"/>
        <v>2615</v>
      </c>
      <c r="B2625" s="71" t="s">
        <v>452</v>
      </c>
      <c r="C2625" s="71" t="s">
        <v>150</v>
      </c>
      <c r="D2625" s="103" t="s">
        <v>3089</v>
      </c>
      <c r="E2625" s="111" t="s">
        <v>576</v>
      </c>
      <c r="F2625" s="92" t="s">
        <v>2557</v>
      </c>
      <c r="G2625" s="112">
        <v>7934</v>
      </c>
      <c r="H2625" s="71"/>
    </row>
    <row r="2626" spans="1:8" ht="39" x14ac:dyDescent="0.25">
      <c r="A2626" s="94">
        <f t="shared" si="43"/>
        <v>2616</v>
      </c>
      <c r="B2626" s="71" t="s">
        <v>452</v>
      </c>
      <c r="C2626" s="71" t="s">
        <v>168</v>
      </c>
      <c r="D2626" s="103" t="s">
        <v>3090</v>
      </c>
      <c r="E2626" s="111" t="s">
        <v>576</v>
      </c>
      <c r="F2626" s="92" t="s">
        <v>2557</v>
      </c>
      <c r="G2626" s="112">
        <v>7934</v>
      </c>
      <c r="H2626" s="71"/>
    </row>
    <row r="2627" spans="1:8" ht="39" x14ac:dyDescent="0.25">
      <c r="A2627" s="94">
        <f t="shared" si="43"/>
        <v>2617</v>
      </c>
      <c r="B2627" s="71" t="s">
        <v>452</v>
      </c>
      <c r="C2627" s="71" t="s">
        <v>117</v>
      </c>
      <c r="D2627" s="103" t="s">
        <v>3091</v>
      </c>
      <c r="E2627" s="111" t="s">
        <v>576</v>
      </c>
      <c r="F2627" s="92" t="s">
        <v>2557</v>
      </c>
      <c r="G2627" s="112">
        <v>7934</v>
      </c>
      <c r="H2627" s="71"/>
    </row>
    <row r="2628" spans="1:8" ht="39" x14ac:dyDescent="0.25">
      <c r="A2628" s="94">
        <f t="shared" si="43"/>
        <v>2618</v>
      </c>
      <c r="B2628" s="71" t="s">
        <v>452</v>
      </c>
      <c r="C2628" s="71" t="s">
        <v>129</v>
      </c>
      <c r="D2628" s="103" t="s">
        <v>3092</v>
      </c>
      <c r="E2628" s="111" t="s">
        <v>576</v>
      </c>
      <c r="F2628" s="92" t="s">
        <v>2557</v>
      </c>
      <c r="G2628" s="112">
        <v>7934</v>
      </c>
      <c r="H2628" s="71"/>
    </row>
    <row r="2629" spans="1:8" ht="39" x14ac:dyDescent="0.25">
      <c r="A2629" s="94">
        <f t="shared" si="43"/>
        <v>2619</v>
      </c>
      <c r="B2629" s="71" t="s">
        <v>452</v>
      </c>
      <c r="C2629" s="71" t="s">
        <v>124</v>
      </c>
      <c r="D2629" s="103" t="s">
        <v>3093</v>
      </c>
      <c r="E2629" s="111" t="s">
        <v>576</v>
      </c>
      <c r="F2629" s="92" t="s">
        <v>2557</v>
      </c>
      <c r="G2629" s="112">
        <v>7934</v>
      </c>
      <c r="H2629" s="71"/>
    </row>
    <row r="2630" spans="1:8" ht="39" x14ac:dyDescent="0.25">
      <c r="A2630" s="94">
        <f t="shared" si="43"/>
        <v>2620</v>
      </c>
      <c r="B2630" s="71" t="s">
        <v>452</v>
      </c>
      <c r="C2630" s="71" t="s">
        <v>163</v>
      </c>
      <c r="D2630" s="103" t="s">
        <v>3094</v>
      </c>
      <c r="E2630" s="111" t="s">
        <v>576</v>
      </c>
      <c r="F2630" s="92" t="s">
        <v>2557</v>
      </c>
      <c r="G2630" s="112">
        <v>7934</v>
      </c>
      <c r="H2630" s="71"/>
    </row>
    <row r="2631" spans="1:8" ht="39" x14ac:dyDescent="0.25">
      <c r="A2631" s="94">
        <f t="shared" si="43"/>
        <v>2621</v>
      </c>
      <c r="B2631" s="71" t="s">
        <v>452</v>
      </c>
      <c r="C2631" s="71" t="s">
        <v>150</v>
      </c>
      <c r="D2631" s="103" t="s">
        <v>3095</v>
      </c>
      <c r="E2631" s="111" t="s">
        <v>576</v>
      </c>
      <c r="F2631" s="92" t="s">
        <v>2557</v>
      </c>
      <c r="G2631" s="112">
        <v>7934</v>
      </c>
      <c r="H2631" s="71"/>
    </row>
    <row r="2632" spans="1:8" ht="39" x14ac:dyDescent="0.25">
      <c r="A2632" s="94">
        <f t="shared" si="43"/>
        <v>2622</v>
      </c>
      <c r="B2632" s="71" t="s">
        <v>452</v>
      </c>
      <c r="C2632" s="71" t="s">
        <v>113</v>
      </c>
      <c r="D2632" s="103" t="s">
        <v>3096</v>
      </c>
      <c r="E2632" s="111" t="s">
        <v>576</v>
      </c>
      <c r="F2632" s="92" t="s">
        <v>2557</v>
      </c>
      <c r="G2632" s="112">
        <v>7934</v>
      </c>
      <c r="H2632" s="71"/>
    </row>
    <row r="2633" spans="1:8" ht="39" x14ac:dyDescent="0.25">
      <c r="A2633" s="94">
        <f t="shared" si="43"/>
        <v>2623</v>
      </c>
      <c r="B2633" s="71" t="s">
        <v>452</v>
      </c>
      <c r="C2633" s="71" t="s">
        <v>168</v>
      </c>
      <c r="D2633" s="103" t="s">
        <v>3097</v>
      </c>
      <c r="E2633" s="111" t="s">
        <v>576</v>
      </c>
      <c r="F2633" s="92" t="s">
        <v>2557</v>
      </c>
      <c r="G2633" s="112">
        <v>7934</v>
      </c>
      <c r="H2633" s="71"/>
    </row>
    <row r="2634" spans="1:8" ht="39" x14ac:dyDescent="0.25">
      <c r="A2634" s="94">
        <f t="shared" si="43"/>
        <v>2624</v>
      </c>
      <c r="B2634" s="71" t="s">
        <v>452</v>
      </c>
      <c r="C2634" s="71" t="s">
        <v>124</v>
      </c>
      <c r="D2634" s="103" t="s">
        <v>3098</v>
      </c>
      <c r="E2634" s="111" t="s">
        <v>576</v>
      </c>
      <c r="F2634" s="92" t="s">
        <v>2557</v>
      </c>
      <c r="G2634" s="112">
        <v>7934</v>
      </c>
      <c r="H2634" s="71"/>
    </row>
    <row r="2635" spans="1:8" ht="39" x14ac:dyDescent="0.25">
      <c r="A2635" s="94">
        <f t="shared" si="43"/>
        <v>2625</v>
      </c>
      <c r="B2635" s="71" t="s">
        <v>452</v>
      </c>
      <c r="C2635" s="71" t="s">
        <v>119</v>
      </c>
      <c r="D2635" s="103" t="s">
        <v>3099</v>
      </c>
      <c r="E2635" s="111" t="s">
        <v>576</v>
      </c>
      <c r="F2635" s="92" t="s">
        <v>2557</v>
      </c>
      <c r="G2635" s="112">
        <v>7934</v>
      </c>
      <c r="H2635" s="71"/>
    </row>
    <row r="2636" spans="1:8" ht="39" x14ac:dyDescent="0.25">
      <c r="A2636" s="94">
        <f t="shared" si="43"/>
        <v>2626</v>
      </c>
      <c r="B2636" s="71" t="s">
        <v>452</v>
      </c>
      <c r="C2636" s="71" t="s">
        <v>117</v>
      </c>
      <c r="D2636" s="103" t="s">
        <v>3100</v>
      </c>
      <c r="E2636" s="111" t="s">
        <v>576</v>
      </c>
      <c r="F2636" s="92" t="s">
        <v>2557</v>
      </c>
      <c r="G2636" s="112">
        <v>7934</v>
      </c>
      <c r="H2636" s="71"/>
    </row>
    <row r="2637" spans="1:8" ht="39" x14ac:dyDescent="0.25">
      <c r="A2637" s="94">
        <f t="shared" si="43"/>
        <v>2627</v>
      </c>
      <c r="B2637" s="71" t="s">
        <v>452</v>
      </c>
      <c r="C2637" s="71" t="s">
        <v>129</v>
      </c>
      <c r="D2637" s="103" t="s">
        <v>3101</v>
      </c>
      <c r="E2637" s="111" t="s">
        <v>576</v>
      </c>
      <c r="F2637" s="92" t="s">
        <v>2557</v>
      </c>
      <c r="G2637" s="112">
        <v>7934</v>
      </c>
      <c r="H2637" s="71"/>
    </row>
    <row r="2638" spans="1:8" ht="39" x14ac:dyDescent="0.25">
      <c r="A2638" s="94">
        <f t="shared" si="43"/>
        <v>2628</v>
      </c>
      <c r="B2638" s="71" t="s">
        <v>452</v>
      </c>
      <c r="C2638" s="71" t="s">
        <v>117</v>
      </c>
      <c r="D2638" s="103" t="s">
        <v>3102</v>
      </c>
      <c r="E2638" s="111" t="s">
        <v>576</v>
      </c>
      <c r="F2638" s="92" t="s">
        <v>2557</v>
      </c>
      <c r="G2638" s="112">
        <v>7934</v>
      </c>
      <c r="H2638" s="71"/>
    </row>
    <row r="2639" spans="1:8" ht="39" x14ac:dyDescent="0.25">
      <c r="A2639" s="94">
        <f t="shared" si="43"/>
        <v>2629</v>
      </c>
      <c r="B2639" s="71" t="s">
        <v>452</v>
      </c>
      <c r="C2639" s="71" t="s">
        <v>133</v>
      </c>
      <c r="D2639" s="103" t="s">
        <v>3103</v>
      </c>
      <c r="E2639" s="111" t="s">
        <v>576</v>
      </c>
      <c r="F2639" s="92" t="s">
        <v>2557</v>
      </c>
      <c r="G2639" s="112">
        <v>7934</v>
      </c>
      <c r="H2639" s="71"/>
    </row>
    <row r="2640" spans="1:8" ht="39" x14ac:dyDescent="0.25">
      <c r="A2640" s="94">
        <f t="shared" si="43"/>
        <v>2630</v>
      </c>
      <c r="B2640" s="71" t="s">
        <v>452</v>
      </c>
      <c r="C2640" s="71" t="s">
        <v>117</v>
      </c>
      <c r="D2640" s="103" t="s">
        <v>3104</v>
      </c>
      <c r="E2640" s="111" t="s">
        <v>576</v>
      </c>
      <c r="F2640" s="92" t="s">
        <v>2557</v>
      </c>
      <c r="G2640" s="112">
        <v>7934</v>
      </c>
      <c r="H2640" s="71"/>
    </row>
    <row r="2641" spans="1:8" ht="39" x14ac:dyDescent="0.25">
      <c r="A2641" s="94">
        <f t="shared" si="43"/>
        <v>2631</v>
      </c>
      <c r="B2641" s="71" t="s">
        <v>452</v>
      </c>
      <c r="C2641" s="71" t="s">
        <v>111</v>
      </c>
      <c r="D2641" s="103" t="s">
        <v>3105</v>
      </c>
      <c r="E2641" s="111" t="s">
        <v>576</v>
      </c>
      <c r="F2641" s="92" t="s">
        <v>2557</v>
      </c>
      <c r="G2641" s="112">
        <v>7934</v>
      </c>
      <c r="H2641" s="71"/>
    </row>
    <row r="2642" spans="1:8" ht="39" x14ac:dyDescent="0.25">
      <c r="A2642" s="94">
        <f t="shared" si="43"/>
        <v>2632</v>
      </c>
      <c r="B2642" s="71" t="s">
        <v>452</v>
      </c>
      <c r="C2642" s="71" t="s">
        <v>168</v>
      </c>
      <c r="D2642" s="103" t="s">
        <v>3106</v>
      </c>
      <c r="E2642" s="111" t="s">
        <v>576</v>
      </c>
      <c r="F2642" s="92" t="s">
        <v>2557</v>
      </c>
      <c r="G2642" s="112">
        <v>7934</v>
      </c>
      <c r="H2642" s="71"/>
    </row>
    <row r="2643" spans="1:8" ht="39" x14ac:dyDescent="0.25">
      <c r="A2643" s="94">
        <f t="shared" si="43"/>
        <v>2633</v>
      </c>
      <c r="B2643" s="71" t="s">
        <v>452</v>
      </c>
      <c r="C2643" s="71" t="s">
        <v>163</v>
      </c>
      <c r="D2643" s="103" t="s">
        <v>3107</v>
      </c>
      <c r="E2643" s="111" t="s">
        <v>576</v>
      </c>
      <c r="F2643" s="92" t="s">
        <v>2557</v>
      </c>
      <c r="G2643" s="112">
        <v>7934</v>
      </c>
      <c r="H2643" s="71"/>
    </row>
    <row r="2644" spans="1:8" ht="39" x14ac:dyDescent="0.25">
      <c r="A2644" s="94">
        <f t="shared" si="43"/>
        <v>2634</v>
      </c>
      <c r="B2644" s="71" t="s">
        <v>452</v>
      </c>
      <c r="C2644" s="71" t="s">
        <v>117</v>
      </c>
      <c r="D2644" s="103" t="s">
        <v>3108</v>
      </c>
      <c r="E2644" s="111" t="s">
        <v>576</v>
      </c>
      <c r="F2644" s="92" t="s">
        <v>2557</v>
      </c>
      <c r="G2644" s="112">
        <v>7934</v>
      </c>
      <c r="H2644" s="71"/>
    </row>
    <row r="2645" spans="1:8" ht="39" x14ac:dyDescent="0.25">
      <c r="A2645" s="94">
        <f t="shared" si="43"/>
        <v>2635</v>
      </c>
      <c r="B2645" s="71" t="s">
        <v>452</v>
      </c>
      <c r="C2645" s="71" t="s">
        <v>119</v>
      </c>
      <c r="D2645" s="103" t="s">
        <v>3109</v>
      </c>
      <c r="E2645" s="111" t="s">
        <v>576</v>
      </c>
      <c r="F2645" s="92" t="s">
        <v>2557</v>
      </c>
      <c r="G2645" s="112">
        <v>7934</v>
      </c>
      <c r="H2645" s="71"/>
    </row>
    <row r="2646" spans="1:8" ht="39" x14ac:dyDescent="0.25">
      <c r="A2646" s="94">
        <f t="shared" si="43"/>
        <v>2636</v>
      </c>
      <c r="B2646" s="71" t="s">
        <v>452</v>
      </c>
      <c r="C2646" s="71" t="s">
        <v>129</v>
      </c>
      <c r="D2646" s="103" t="s">
        <v>3110</v>
      </c>
      <c r="E2646" s="111" t="s">
        <v>576</v>
      </c>
      <c r="F2646" s="92" t="s">
        <v>2557</v>
      </c>
      <c r="G2646" s="112">
        <v>7934</v>
      </c>
      <c r="H2646" s="71"/>
    </row>
    <row r="2647" spans="1:8" ht="39" x14ac:dyDescent="0.25">
      <c r="A2647" s="94">
        <f t="shared" si="43"/>
        <v>2637</v>
      </c>
      <c r="B2647" s="71" t="s">
        <v>452</v>
      </c>
      <c r="C2647" s="71" t="s">
        <v>111</v>
      </c>
      <c r="D2647" s="103" t="s">
        <v>3111</v>
      </c>
      <c r="E2647" s="111" t="s">
        <v>576</v>
      </c>
      <c r="F2647" s="92" t="s">
        <v>2557</v>
      </c>
      <c r="G2647" s="112">
        <v>7934</v>
      </c>
      <c r="H2647" s="71"/>
    </row>
    <row r="2648" spans="1:8" ht="39" x14ac:dyDescent="0.25">
      <c r="A2648" s="94">
        <f t="shared" si="43"/>
        <v>2638</v>
      </c>
      <c r="B2648" s="71" t="s">
        <v>452</v>
      </c>
      <c r="C2648" s="71" t="s">
        <v>168</v>
      </c>
      <c r="D2648" s="103" t="s">
        <v>3112</v>
      </c>
      <c r="E2648" s="111" t="s">
        <v>576</v>
      </c>
      <c r="F2648" s="92" t="s">
        <v>2557</v>
      </c>
      <c r="G2648" s="112">
        <v>7934</v>
      </c>
      <c r="H2648" s="71"/>
    </row>
    <row r="2649" spans="1:8" ht="39" x14ac:dyDescent="0.25">
      <c r="A2649" s="94">
        <f t="shared" si="43"/>
        <v>2639</v>
      </c>
      <c r="B2649" s="71" t="s">
        <v>452</v>
      </c>
      <c r="C2649" s="71" t="s">
        <v>119</v>
      </c>
      <c r="D2649" s="103" t="s">
        <v>3113</v>
      </c>
      <c r="E2649" s="111" t="s">
        <v>576</v>
      </c>
      <c r="F2649" s="92" t="s">
        <v>2557</v>
      </c>
      <c r="G2649" s="112">
        <v>7934</v>
      </c>
      <c r="H2649" s="71"/>
    </row>
    <row r="2650" spans="1:8" ht="39" x14ac:dyDescent="0.25">
      <c r="A2650" s="94">
        <f t="shared" si="43"/>
        <v>2640</v>
      </c>
      <c r="B2650" s="71" t="s">
        <v>452</v>
      </c>
      <c r="C2650" s="71" t="s">
        <v>119</v>
      </c>
      <c r="D2650" s="103" t="s">
        <v>3114</v>
      </c>
      <c r="E2650" s="111" t="s">
        <v>576</v>
      </c>
      <c r="F2650" s="92" t="s">
        <v>2557</v>
      </c>
      <c r="G2650" s="112">
        <v>7934</v>
      </c>
      <c r="H2650" s="71"/>
    </row>
    <row r="2651" spans="1:8" ht="39" x14ac:dyDescent="0.25">
      <c r="A2651" s="94">
        <f t="shared" si="43"/>
        <v>2641</v>
      </c>
      <c r="B2651" s="71" t="s">
        <v>452</v>
      </c>
      <c r="C2651" s="71" t="s">
        <v>129</v>
      </c>
      <c r="D2651" s="103" t="s">
        <v>3115</v>
      </c>
      <c r="E2651" s="111" t="s">
        <v>576</v>
      </c>
      <c r="F2651" s="92" t="s">
        <v>2557</v>
      </c>
      <c r="G2651" s="112">
        <v>7934</v>
      </c>
      <c r="H2651" s="71"/>
    </row>
    <row r="2652" spans="1:8" ht="39" x14ac:dyDescent="0.25">
      <c r="A2652" s="94">
        <f t="shared" si="43"/>
        <v>2642</v>
      </c>
      <c r="B2652" s="71" t="s">
        <v>452</v>
      </c>
      <c r="C2652" s="71" t="s">
        <v>129</v>
      </c>
      <c r="D2652" s="103" t="s">
        <v>3116</v>
      </c>
      <c r="E2652" s="111" t="s">
        <v>576</v>
      </c>
      <c r="F2652" s="92" t="s">
        <v>2557</v>
      </c>
      <c r="G2652" s="112">
        <v>7934</v>
      </c>
      <c r="H2652" s="71"/>
    </row>
    <row r="2653" spans="1:8" ht="39" x14ac:dyDescent="0.25">
      <c r="A2653" s="94">
        <f t="shared" si="43"/>
        <v>2643</v>
      </c>
      <c r="B2653" s="71" t="s">
        <v>452</v>
      </c>
      <c r="C2653" s="71" t="s">
        <v>124</v>
      </c>
      <c r="D2653" s="103" t="s">
        <v>3117</v>
      </c>
      <c r="E2653" s="111" t="s">
        <v>576</v>
      </c>
      <c r="F2653" s="92" t="s">
        <v>2557</v>
      </c>
      <c r="G2653" s="112">
        <v>7934</v>
      </c>
      <c r="H2653" s="71"/>
    </row>
    <row r="2654" spans="1:8" ht="39" x14ac:dyDescent="0.25">
      <c r="A2654" s="94">
        <f t="shared" si="43"/>
        <v>2644</v>
      </c>
      <c r="B2654" s="71" t="s">
        <v>452</v>
      </c>
      <c r="C2654" s="71" t="s">
        <v>124</v>
      </c>
      <c r="D2654" s="103" t="s">
        <v>3118</v>
      </c>
      <c r="E2654" s="111" t="s">
        <v>576</v>
      </c>
      <c r="F2654" s="92" t="s">
        <v>2557</v>
      </c>
      <c r="G2654" s="112">
        <v>7934</v>
      </c>
      <c r="H2654" s="71"/>
    </row>
    <row r="2655" spans="1:8" ht="39" x14ac:dyDescent="0.25">
      <c r="A2655" s="94">
        <f t="shared" si="43"/>
        <v>2645</v>
      </c>
      <c r="B2655" s="71" t="s">
        <v>452</v>
      </c>
      <c r="C2655" s="71" t="s">
        <v>163</v>
      </c>
      <c r="D2655" s="103" t="s">
        <v>3119</v>
      </c>
      <c r="E2655" s="111" t="s">
        <v>576</v>
      </c>
      <c r="F2655" s="92" t="s">
        <v>2557</v>
      </c>
      <c r="G2655" s="112">
        <v>7934</v>
      </c>
      <c r="H2655" s="71"/>
    </row>
    <row r="2656" spans="1:8" ht="39" x14ac:dyDescent="0.25">
      <c r="A2656" s="94">
        <f t="shared" si="43"/>
        <v>2646</v>
      </c>
      <c r="B2656" s="71" t="s">
        <v>452</v>
      </c>
      <c r="C2656" s="71" t="s">
        <v>168</v>
      </c>
      <c r="D2656" s="103" t="s">
        <v>3120</v>
      </c>
      <c r="E2656" s="111" t="s">
        <v>576</v>
      </c>
      <c r="F2656" s="92" t="s">
        <v>2557</v>
      </c>
      <c r="G2656" s="112">
        <v>7934</v>
      </c>
      <c r="H2656" s="71"/>
    </row>
    <row r="2657" spans="1:8" ht="39" x14ac:dyDescent="0.25">
      <c r="A2657" s="94">
        <f t="shared" si="43"/>
        <v>2647</v>
      </c>
      <c r="B2657" s="71" t="s">
        <v>452</v>
      </c>
      <c r="C2657" s="71" t="s">
        <v>111</v>
      </c>
      <c r="D2657" s="103" t="s">
        <v>3121</v>
      </c>
      <c r="E2657" s="111" t="s">
        <v>576</v>
      </c>
      <c r="F2657" s="92" t="s">
        <v>2557</v>
      </c>
      <c r="G2657" s="112">
        <v>7934</v>
      </c>
      <c r="H2657" s="71"/>
    </row>
    <row r="2658" spans="1:8" ht="39" x14ac:dyDescent="0.25">
      <c r="A2658" s="94">
        <f t="shared" si="43"/>
        <v>2648</v>
      </c>
      <c r="B2658" s="71" t="s">
        <v>452</v>
      </c>
      <c r="C2658" s="71" t="s">
        <v>150</v>
      </c>
      <c r="D2658" s="103" t="s">
        <v>3122</v>
      </c>
      <c r="E2658" s="111" t="s">
        <v>576</v>
      </c>
      <c r="F2658" s="92" t="s">
        <v>2557</v>
      </c>
      <c r="G2658" s="112">
        <v>7934</v>
      </c>
      <c r="H2658" s="71"/>
    </row>
    <row r="2659" spans="1:8" ht="39" x14ac:dyDescent="0.25">
      <c r="A2659" s="94">
        <f t="shared" si="43"/>
        <v>2649</v>
      </c>
      <c r="B2659" s="71" t="s">
        <v>452</v>
      </c>
      <c r="C2659" s="71" t="s">
        <v>150</v>
      </c>
      <c r="D2659" s="103" t="s">
        <v>3123</v>
      </c>
      <c r="E2659" s="111" t="s">
        <v>576</v>
      </c>
      <c r="F2659" s="92" t="s">
        <v>2557</v>
      </c>
      <c r="G2659" s="112">
        <v>7934</v>
      </c>
      <c r="H2659" s="71"/>
    </row>
    <row r="2660" spans="1:8" ht="39" x14ac:dyDescent="0.25">
      <c r="A2660" s="94">
        <f t="shared" si="43"/>
        <v>2650</v>
      </c>
      <c r="B2660" s="71" t="s">
        <v>452</v>
      </c>
      <c r="C2660" s="71" t="s">
        <v>150</v>
      </c>
      <c r="D2660" s="103" t="s">
        <v>3124</v>
      </c>
      <c r="E2660" s="111" t="s">
        <v>576</v>
      </c>
      <c r="F2660" s="92" t="s">
        <v>2557</v>
      </c>
      <c r="G2660" s="112">
        <v>7934</v>
      </c>
      <c r="H2660" s="71"/>
    </row>
    <row r="2661" spans="1:8" ht="39" x14ac:dyDescent="0.25">
      <c r="A2661" s="94">
        <f t="shared" si="43"/>
        <v>2651</v>
      </c>
      <c r="B2661" s="71" t="s">
        <v>452</v>
      </c>
      <c r="C2661" s="71" t="s">
        <v>124</v>
      </c>
      <c r="D2661" s="103" t="s">
        <v>3125</v>
      </c>
      <c r="E2661" s="111" t="s">
        <v>576</v>
      </c>
      <c r="F2661" s="92" t="s">
        <v>2557</v>
      </c>
      <c r="G2661" s="112">
        <v>7934</v>
      </c>
      <c r="H2661" s="71"/>
    </row>
    <row r="2662" spans="1:8" ht="39" x14ac:dyDescent="0.25">
      <c r="A2662" s="94">
        <f t="shared" si="43"/>
        <v>2652</v>
      </c>
      <c r="B2662" s="71" t="s">
        <v>452</v>
      </c>
      <c r="C2662" s="71" t="s">
        <v>150</v>
      </c>
      <c r="D2662" s="103" t="s">
        <v>3126</v>
      </c>
      <c r="E2662" s="111" t="s">
        <v>576</v>
      </c>
      <c r="F2662" s="92" t="s">
        <v>2557</v>
      </c>
      <c r="G2662" s="112">
        <v>7934</v>
      </c>
      <c r="H2662" s="71"/>
    </row>
    <row r="2663" spans="1:8" ht="39" x14ac:dyDescent="0.25">
      <c r="A2663" s="94">
        <f t="shared" ref="A2663:A2726" si="44">ROW(A2653)</f>
        <v>2653</v>
      </c>
      <c r="B2663" s="71" t="s">
        <v>452</v>
      </c>
      <c r="C2663" s="71" t="s">
        <v>129</v>
      </c>
      <c r="D2663" s="103" t="s">
        <v>3127</v>
      </c>
      <c r="E2663" s="111" t="s">
        <v>576</v>
      </c>
      <c r="F2663" s="92" t="s">
        <v>2557</v>
      </c>
      <c r="G2663" s="112">
        <v>7934</v>
      </c>
      <c r="H2663" s="71"/>
    </row>
    <row r="2664" spans="1:8" ht="39" x14ac:dyDescent="0.25">
      <c r="A2664" s="94">
        <f t="shared" si="44"/>
        <v>2654</v>
      </c>
      <c r="B2664" s="71" t="s">
        <v>452</v>
      </c>
      <c r="C2664" s="71" t="s">
        <v>119</v>
      </c>
      <c r="D2664" s="103" t="s">
        <v>3128</v>
      </c>
      <c r="E2664" s="111" t="s">
        <v>576</v>
      </c>
      <c r="F2664" s="92" t="s">
        <v>2557</v>
      </c>
      <c r="G2664" s="112">
        <v>7934</v>
      </c>
      <c r="H2664" s="71"/>
    </row>
    <row r="2665" spans="1:8" ht="39" x14ac:dyDescent="0.25">
      <c r="A2665" s="94">
        <f t="shared" si="44"/>
        <v>2655</v>
      </c>
      <c r="B2665" s="71" t="s">
        <v>452</v>
      </c>
      <c r="C2665" s="71" t="s">
        <v>163</v>
      </c>
      <c r="D2665" s="103" t="s">
        <v>3129</v>
      </c>
      <c r="E2665" s="111" t="s">
        <v>576</v>
      </c>
      <c r="F2665" s="92" t="s">
        <v>2557</v>
      </c>
      <c r="G2665" s="112">
        <v>7934</v>
      </c>
      <c r="H2665" s="71"/>
    </row>
    <row r="2666" spans="1:8" ht="39" x14ac:dyDescent="0.25">
      <c r="A2666" s="94">
        <f t="shared" si="44"/>
        <v>2656</v>
      </c>
      <c r="B2666" s="71" t="s">
        <v>452</v>
      </c>
      <c r="C2666" s="71" t="s">
        <v>133</v>
      </c>
      <c r="D2666" s="103" t="s">
        <v>3130</v>
      </c>
      <c r="E2666" s="111" t="s">
        <v>576</v>
      </c>
      <c r="F2666" s="92" t="s">
        <v>2557</v>
      </c>
      <c r="G2666" s="112">
        <v>7934</v>
      </c>
      <c r="H2666" s="71"/>
    </row>
    <row r="2667" spans="1:8" ht="39" x14ac:dyDescent="0.25">
      <c r="A2667" s="94">
        <f t="shared" si="44"/>
        <v>2657</v>
      </c>
      <c r="B2667" s="71" t="s">
        <v>452</v>
      </c>
      <c r="C2667" s="71" t="s">
        <v>150</v>
      </c>
      <c r="D2667" s="103" t="s">
        <v>3131</v>
      </c>
      <c r="E2667" s="111" t="s">
        <v>576</v>
      </c>
      <c r="F2667" s="92" t="s">
        <v>2557</v>
      </c>
      <c r="G2667" s="112">
        <v>7934</v>
      </c>
      <c r="H2667" s="71"/>
    </row>
    <row r="2668" spans="1:8" ht="39" x14ac:dyDescent="0.25">
      <c r="A2668" s="94">
        <f t="shared" si="44"/>
        <v>2658</v>
      </c>
      <c r="B2668" s="71" t="s">
        <v>452</v>
      </c>
      <c r="C2668" s="71" t="s">
        <v>163</v>
      </c>
      <c r="D2668" s="103" t="s">
        <v>3132</v>
      </c>
      <c r="E2668" s="111" t="s">
        <v>576</v>
      </c>
      <c r="F2668" s="92" t="s">
        <v>2557</v>
      </c>
      <c r="G2668" s="112">
        <v>7934</v>
      </c>
      <c r="H2668" s="71"/>
    </row>
    <row r="2669" spans="1:8" ht="39" x14ac:dyDescent="0.25">
      <c r="A2669" s="94">
        <f t="shared" si="44"/>
        <v>2659</v>
      </c>
      <c r="B2669" s="71" t="s">
        <v>452</v>
      </c>
      <c r="C2669" s="71" t="s">
        <v>168</v>
      </c>
      <c r="D2669" s="103" t="s">
        <v>3133</v>
      </c>
      <c r="E2669" s="111" t="s">
        <v>576</v>
      </c>
      <c r="F2669" s="92" t="s">
        <v>2557</v>
      </c>
      <c r="G2669" s="112">
        <v>7934</v>
      </c>
      <c r="H2669" s="71"/>
    </row>
    <row r="2670" spans="1:8" ht="39" x14ac:dyDescent="0.25">
      <c r="A2670" s="94">
        <f t="shared" si="44"/>
        <v>2660</v>
      </c>
      <c r="B2670" s="71" t="s">
        <v>452</v>
      </c>
      <c r="C2670" s="71" t="s">
        <v>168</v>
      </c>
      <c r="D2670" s="103" t="s">
        <v>3134</v>
      </c>
      <c r="E2670" s="111" t="s">
        <v>576</v>
      </c>
      <c r="F2670" s="92" t="s">
        <v>2557</v>
      </c>
      <c r="G2670" s="112">
        <v>7934</v>
      </c>
      <c r="H2670" s="71"/>
    </row>
    <row r="2671" spans="1:8" ht="39" x14ac:dyDescent="0.25">
      <c r="A2671" s="94">
        <f t="shared" si="44"/>
        <v>2661</v>
      </c>
      <c r="B2671" s="71" t="s">
        <v>452</v>
      </c>
      <c r="C2671" s="71" t="s">
        <v>163</v>
      </c>
      <c r="D2671" s="103" t="s">
        <v>3135</v>
      </c>
      <c r="E2671" s="111" t="s">
        <v>576</v>
      </c>
      <c r="F2671" s="92" t="s">
        <v>2557</v>
      </c>
      <c r="G2671" s="112">
        <v>7934</v>
      </c>
      <c r="H2671" s="71"/>
    </row>
    <row r="2672" spans="1:8" ht="39" x14ac:dyDescent="0.25">
      <c r="A2672" s="94">
        <f t="shared" si="44"/>
        <v>2662</v>
      </c>
      <c r="B2672" s="71" t="s">
        <v>452</v>
      </c>
      <c r="C2672" s="71" t="s">
        <v>119</v>
      </c>
      <c r="D2672" s="103" t="s">
        <v>3136</v>
      </c>
      <c r="E2672" s="111" t="s">
        <v>576</v>
      </c>
      <c r="F2672" s="92" t="s">
        <v>2557</v>
      </c>
      <c r="G2672" s="112">
        <v>7934</v>
      </c>
      <c r="H2672" s="71"/>
    </row>
    <row r="2673" spans="1:8" ht="39" x14ac:dyDescent="0.25">
      <c r="A2673" s="94">
        <f t="shared" si="44"/>
        <v>2663</v>
      </c>
      <c r="B2673" s="71" t="s">
        <v>452</v>
      </c>
      <c r="C2673" s="71" t="s">
        <v>124</v>
      </c>
      <c r="D2673" s="103" t="s">
        <v>3137</v>
      </c>
      <c r="E2673" s="111" t="s">
        <v>576</v>
      </c>
      <c r="F2673" s="92" t="s">
        <v>2557</v>
      </c>
      <c r="G2673" s="112">
        <v>7934</v>
      </c>
      <c r="H2673" s="71"/>
    </row>
    <row r="2674" spans="1:8" ht="39" x14ac:dyDescent="0.25">
      <c r="A2674" s="94">
        <f t="shared" si="44"/>
        <v>2664</v>
      </c>
      <c r="B2674" s="71" t="s">
        <v>452</v>
      </c>
      <c r="C2674" s="71" t="s">
        <v>119</v>
      </c>
      <c r="D2674" s="103" t="s">
        <v>3138</v>
      </c>
      <c r="E2674" s="111" t="s">
        <v>576</v>
      </c>
      <c r="F2674" s="92" t="s">
        <v>2557</v>
      </c>
      <c r="G2674" s="112">
        <v>7934</v>
      </c>
      <c r="H2674" s="71"/>
    </row>
    <row r="2675" spans="1:8" ht="39" x14ac:dyDescent="0.25">
      <c r="A2675" s="94">
        <f t="shared" si="44"/>
        <v>2665</v>
      </c>
      <c r="B2675" s="71" t="s">
        <v>452</v>
      </c>
      <c r="C2675" s="71" t="s">
        <v>117</v>
      </c>
      <c r="D2675" s="103" t="s">
        <v>3139</v>
      </c>
      <c r="E2675" s="111" t="s">
        <v>576</v>
      </c>
      <c r="F2675" s="92" t="s">
        <v>2557</v>
      </c>
      <c r="G2675" s="112">
        <v>7934</v>
      </c>
      <c r="H2675" s="71"/>
    </row>
    <row r="2676" spans="1:8" ht="39" x14ac:dyDescent="0.25">
      <c r="A2676" s="94">
        <f t="shared" si="44"/>
        <v>2666</v>
      </c>
      <c r="B2676" s="71" t="s">
        <v>452</v>
      </c>
      <c r="C2676" s="71" t="s">
        <v>117</v>
      </c>
      <c r="D2676" s="103" t="s">
        <v>3140</v>
      </c>
      <c r="E2676" s="111" t="s">
        <v>576</v>
      </c>
      <c r="F2676" s="92" t="s">
        <v>2557</v>
      </c>
      <c r="G2676" s="112">
        <v>7934</v>
      </c>
      <c r="H2676" s="71"/>
    </row>
    <row r="2677" spans="1:8" ht="39" x14ac:dyDescent="0.25">
      <c r="A2677" s="94">
        <f t="shared" si="44"/>
        <v>2667</v>
      </c>
      <c r="B2677" s="71" t="s">
        <v>452</v>
      </c>
      <c r="C2677" s="71" t="s">
        <v>113</v>
      </c>
      <c r="D2677" s="103" t="s">
        <v>3141</v>
      </c>
      <c r="E2677" s="111" t="s">
        <v>576</v>
      </c>
      <c r="F2677" s="92" t="s">
        <v>2557</v>
      </c>
      <c r="G2677" s="112">
        <v>7934</v>
      </c>
      <c r="H2677" s="71"/>
    </row>
    <row r="2678" spans="1:8" ht="39" x14ac:dyDescent="0.25">
      <c r="A2678" s="94">
        <f t="shared" si="44"/>
        <v>2668</v>
      </c>
      <c r="B2678" s="71" t="s">
        <v>452</v>
      </c>
      <c r="C2678" s="71" t="s">
        <v>109</v>
      </c>
      <c r="D2678" s="103" t="s">
        <v>3142</v>
      </c>
      <c r="E2678" s="111" t="s">
        <v>576</v>
      </c>
      <c r="F2678" s="92" t="s">
        <v>2557</v>
      </c>
      <c r="G2678" s="112">
        <v>7934</v>
      </c>
      <c r="H2678" s="71"/>
    </row>
    <row r="2679" spans="1:8" ht="39" x14ac:dyDescent="0.25">
      <c r="A2679" s="94">
        <f t="shared" si="44"/>
        <v>2669</v>
      </c>
      <c r="B2679" s="71" t="s">
        <v>452</v>
      </c>
      <c r="C2679" s="71" t="s">
        <v>119</v>
      </c>
      <c r="D2679" s="103" t="s">
        <v>3143</v>
      </c>
      <c r="E2679" s="111" t="s">
        <v>576</v>
      </c>
      <c r="F2679" s="92" t="s">
        <v>2557</v>
      </c>
      <c r="G2679" s="112">
        <v>7934</v>
      </c>
      <c r="H2679" s="71"/>
    </row>
    <row r="2680" spans="1:8" ht="39" x14ac:dyDescent="0.25">
      <c r="A2680" s="94">
        <f t="shared" si="44"/>
        <v>2670</v>
      </c>
      <c r="B2680" s="71" t="s">
        <v>452</v>
      </c>
      <c r="C2680" s="71" t="s">
        <v>168</v>
      </c>
      <c r="D2680" s="103" t="s">
        <v>3144</v>
      </c>
      <c r="E2680" s="111" t="s">
        <v>576</v>
      </c>
      <c r="F2680" s="92" t="s">
        <v>2557</v>
      </c>
      <c r="G2680" s="112">
        <v>7934</v>
      </c>
      <c r="H2680" s="71"/>
    </row>
    <row r="2681" spans="1:8" ht="39" x14ac:dyDescent="0.25">
      <c r="A2681" s="94">
        <f t="shared" si="44"/>
        <v>2671</v>
      </c>
      <c r="B2681" s="71" t="s">
        <v>452</v>
      </c>
      <c r="C2681" s="71" t="s">
        <v>168</v>
      </c>
      <c r="D2681" s="103" t="s">
        <v>3145</v>
      </c>
      <c r="E2681" s="111" t="s">
        <v>576</v>
      </c>
      <c r="F2681" s="92" t="s">
        <v>2557</v>
      </c>
      <c r="G2681" s="112">
        <v>7934</v>
      </c>
      <c r="H2681" s="71"/>
    </row>
    <row r="2682" spans="1:8" ht="39" x14ac:dyDescent="0.25">
      <c r="A2682" s="94">
        <f t="shared" si="44"/>
        <v>2672</v>
      </c>
      <c r="B2682" s="71" t="s">
        <v>452</v>
      </c>
      <c r="C2682" s="71" t="s">
        <v>129</v>
      </c>
      <c r="D2682" s="103" t="s">
        <v>3146</v>
      </c>
      <c r="E2682" s="111" t="s">
        <v>576</v>
      </c>
      <c r="F2682" s="92" t="s">
        <v>2557</v>
      </c>
      <c r="G2682" s="112">
        <v>7934</v>
      </c>
      <c r="H2682" s="71"/>
    </row>
    <row r="2683" spans="1:8" ht="39" x14ac:dyDescent="0.25">
      <c r="A2683" s="94">
        <f t="shared" si="44"/>
        <v>2673</v>
      </c>
      <c r="B2683" s="71" t="s">
        <v>452</v>
      </c>
      <c r="C2683" s="71" t="s">
        <v>168</v>
      </c>
      <c r="D2683" s="103" t="s">
        <v>3147</v>
      </c>
      <c r="E2683" s="111" t="s">
        <v>576</v>
      </c>
      <c r="F2683" s="92" t="s">
        <v>2557</v>
      </c>
      <c r="G2683" s="112">
        <v>7934</v>
      </c>
      <c r="H2683" s="71"/>
    </row>
    <row r="2684" spans="1:8" ht="39" x14ac:dyDescent="0.25">
      <c r="A2684" s="94">
        <f t="shared" si="44"/>
        <v>2674</v>
      </c>
      <c r="B2684" s="71" t="s">
        <v>452</v>
      </c>
      <c r="C2684" s="71" t="s">
        <v>133</v>
      </c>
      <c r="D2684" s="103" t="s">
        <v>3148</v>
      </c>
      <c r="E2684" s="111" t="s">
        <v>576</v>
      </c>
      <c r="F2684" s="92" t="s">
        <v>2557</v>
      </c>
      <c r="G2684" s="112">
        <v>7934</v>
      </c>
      <c r="H2684" s="71"/>
    </row>
    <row r="2685" spans="1:8" ht="39" x14ac:dyDescent="0.25">
      <c r="A2685" s="94">
        <f t="shared" si="44"/>
        <v>2675</v>
      </c>
      <c r="B2685" s="71" t="s">
        <v>452</v>
      </c>
      <c r="C2685" s="71" t="s">
        <v>133</v>
      </c>
      <c r="D2685" s="103" t="s">
        <v>3149</v>
      </c>
      <c r="E2685" s="111" t="s">
        <v>576</v>
      </c>
      <c r="F2685" s="92" t="s">
        <v>2557</v>
      </c>
      <c r="G2685" s="112">
        <v>7934</v>
      </c>
      <c r="H2685" s="71"/>
    </row>
    <row r="2686" spans="1:8" ht="39" x14ac:dyDescent="0.25">
      <c r="A2686" s="94">
        <f t="shared" si="44"/>
        <v>2676</v>
      </c>
      <c r="B2686" s="71" t="s">
        <v>452</v>
      </c>
      <c r="C2686" s="71" t="s">
        <v>175</v>
      </c>
      <c r="D2686" s="103" t="s">
        <v>3150</v>
      </c>
      <c r="E2686" s="111" t="s">
        <v>576</v>
      </c>
      <c r="F2686" s="92" t="s">
        <v>2557</v>
      </c>
      <c r="G2686" s="112">
        <v>7934</v>
      </c>
      <c r="H2686" s="71"/>
    </row>
    <row r="2687" spans="1:8" ht="39" x14ac:dyDescent="0.25">
      <c r="A2687" s="94">
        <f t="shared" si="44"/>
        <v>2677</v>
      </c>
      <c r="B2687" s="71" t="s">
        <v>452</v>
      </c>
      <c r="C2687" s="71" t="s">
        <v>150</v>
      </c>
      <c r="D2687" s="103" t="s">
        <v>3151</v>
      </c>
      <c r="E2687" s="111" t="s">
        <v>576</v>
      </c>
      <c r="F2687" s="92" t="s">
        <v>2557</v>
      </c>
      <c r="G2687" s="112">
        <v>7934</v>
      </c>
      <c r="H2687" s="71"/>
    </row>
    <row r="2688" spans="1:8" ht="39" x14ac:dyDescent="0.25">
      <c r="A2688" s="94">
        <f t="shared" si="44"/>
        <v>2678</v>
      </c>
      <c r="B2688" s="71" t="s">
        <v>452</v>
      </c>
      <c r="C2688" s="71" t="s">
        <v>119</v>
      </c>
      <c r="D2688" s="103" t="s">
        <v>3152</v>
      </c>
      <c r="E2688" s="111" t="s">
        <v>576</v>
      </c>
      <c r="F2688" s="92" t="s">
        <v>2557</v>
      </c>
      <c r="G2688" s="112">
        <v>7934</v>
      </c>
      <c r="H2688" s="71"/>
    </row>
    <row r="2689" spans="1:8" ht="39" x14ac:dyDescent="0.25">
      <c r="A2689" s="94">
        <f t="shared" si="44"/>
        <v>2679</v>
      </c>
      <c r="B2689" s="71" t="s">
        <v>452</v>
      </c>
      <c r="C2689" s="71" t="s">
        <v>113</v>
      </c>
      <c r="D2689" s="103" t="s">
        <v>3153</v>
      </c>
      <c r="E2689" s="111" t="s">
        <v>576</v>
      </c>
      <c r="F2689" s="92" t="s">
        <v>2557</v>
      </c>
      <c r="G2689" s="112">
        <v>7934</v>
      </c>
      <c r="H2689" s="71"/>
    </row>
    <row r="2690" spans="1:8" ht="39" x14ac:dyDescent="0.25">
      <c r="A2690" s="94">
        <f t="shared" si="44"/>
        <v>2680</v>
      </c>
      <c r="B2690" s="71" t="s">
        <v>452</v>
      </c>
      <c r="C2690" s="71" t="s">
        <v>150</v>
      </c>
      <c r="D2690" s="103" t="s">
        <v>3154</v>
      </c>
      <c r="E2690" s="111" t="s">
        <v>576</v>
      </c>
      <c r="F2690" s="92" t="s">
        <v>2557</v>
      </c>
      <c r="G2690" s="112">
        <v>7934</v>
      </c>
      <c r="H2690" s="71"/>
    </row>
    <row r="2691" spans="1:8" ht="39" x14ac:dyDescent="0.25">
      <c r="A2691" s="94">
        <f t="shared" si="44"/>
        <v>2681</v>
      </c>
      <c r="B2691" s="71" t="s">
        <v>452</v>
      </c>
      <c r="C2691" s="71" t="s">
        <v>117</v>
      </c>
      <c r="D2691" s="103" t="s">
        <v>3155</v>
      </c>
      <c r="E2691" s="111" t="s">
        <v>576</v>
      </c>
      <c r="F2691" s="92" t="s">
        <v>2557</v>
      </c>
      <c r="G2691" s="112">
        <v>7934</v>
      </c>
      <c r="H2691" s="71"/>
    </row>
    <row r="2692" spans="1:8" ht="39" x14ac:dyDescent="0.25">
      <c r="A2692" s="94">
        <f t="shared" si="44"/>
        <v>2682</v>
      </c>
      <c r="B2692" s="71" t="s">
        <v>452</v>
      </c>
      <c r="C2692" s="71" t="s">
        <v>168</v>
      </c>
      <c r="D2692" s="103" t="s">
        <v>3156</v>
      </c>
      <c r="E2692" s="111" t="s">
        <v>576</v>
      </c>
      <c r="F2692" s="92" t="s">
        <v>2557</v>
      </c>
      <c r="G2692" s="112">
        <v>7934</v>
      </c>
      <c r="H2692" s="71"/>
    </row>
    <row r="2693" spans="1:8" ht="39" x14ac:dyDescent="0.25">
      <c r="A2693" s="94">
        <f t="shared" si="44"/>
        <v>2683</v>
      </c>
      <c r="B2693" s="71" t="s">
        <v>452</v>
      </c>
      <c r="C2693" s="71" t="s">
        <v>168</v>
      </c>
      <c r="D2693" s="103" t="s">
        <v>3157</v>
      </c>
      <c r="E2693" s="111" t="s">
        <v>576</v>
      </c>
      <c r="F2693" s="92" t="s">
        <v>2557</v>
      </c>
      <c r="G2693" s="112">
        <v>7934</v>
      </c>
      <c r="H2693" s="71"/>
    </row>
    <row r="2694" spans="1:8" ht="39" x14ac:dyDescent="0.25">
      <c r="A2694" s="94">
        <f t="shared" si="44"/>
        <v>2684</v>
      </c>
      <c r="B2694" s="71" t="s">
        <v>452</v>
      </c>
      <c r="C2694" s="71" t="s">
        <v>129</v>
      </c>
      <c r="D2694" s="103" t="s">
        <v>3158</v>
      </c>
      <c r="E2694" s="111" t="s">
        <v>576</v>
      </c>
      <c r="F2694" s="92" t="s">
        <v>2557</v>
      </c>
      <c r="G2694" s="112">
        <v>7934</v>
      </c>
      <c r="H2694" s="71"/>
    </row>
    <row r="2695" spans="1:8" ht="39" x14ac:dyDescent="0.25">
      <c r="A2695" s="94">
        <f t="shared" si="44"/>
        <v>2685</v>
      </c>
      <c r="B2695" s="71" t="s">
        <v>452</v>
      </c>
      <c r="C2695" s="71" t="s">
        <v>117</v>
      </c>
      <c r="D2695" s="103" t="s">
        <v>3159</v>
      </c>
      <c r="E2695" s="111" t="s">
        <v>576</v>
      </c>
      <c r="F2695" s="92" t="s">
        <v>2557</v>
      </c>
      <c r="G2695" s="112">
        <v>7934</v>
      </c>
      <c r="H2695" s="71"/>
    </row>
    <row r="2696" spans="1:8" ht="39" x14ac:dyDescent="0.25">
      <c r="A2696" s="94">
        <f t="shared" si="44"/>
        <v>2686</v>
      </c>
      <c r="B2696" s="71" t="s">
        <v>452</v>
      </c>
      <c r="C2696" s="71" t="s">
        <v>163</v>
      </c>
      <c r="D2696" s="103" t="s">
        <v>3160</v>
      </c>
      <c r="E2696" s="111" t="s">
        <v>576</v>
      </c>
      <c r="F2696" s="92" t="s">
        <v>2557</v>
      </c>
      <c r="G2696" s="112">
        <v>7934</v>
      </c>
      <c r="H2696" s="71"/>
    </row>
    <row r="2697" spans="1:8" ht="39" x14ac:dyDescent="0.25">
      <c r="A2697" s="94">
        <f t="shared" si="44"/>
        <v>2687</v>
      </c>
      <c r="B2697" s="71" t="s">
        <v>452</v>
      </c>
      <c r="C2697" s="71" t="s">
        <v>129</v>
      </c>
      <c r="D2697" s="103" t="s">
        <v>3161</v>
      </c>
      <c r="E2697" s="111" t="s">
        <v>576</v>
      </c>
      <c r="F2697" s="92" t="s">
        <v>2557</v>
      </c>
      <c r="G2697" s="112">
        <v>7934</v>
      </c>
      <c r="H2697" s="71"/>
    </row>
    <row r="2698" spans="1:8" ht="39" x14ac:dyDescent="0.25">
      <c r="A2698" s="94">
        <f t="shared" si="44"/>
        <v>2688</v>
      </c>
      <c r="B2698" s="71" t="s">
        <v>452</v>
      </c>
      <c r="C2698" s="71" t="s">
        <v>117</v>
      </c>
      <c r="D2698" s="103" t="s">
        <v>3162</v>
      </c>
      <c r="E2698" s="111" t="s">
        <v>576</v>
      </c>
      <c r="F2698" s="92" t="s">
        <v>2557</v>
      </c>
      <c r="G2698" s="112">
        <v>7934</v>
      </c>
      <c r="H2698" s="71"/>
    </row>
    <row r="2699" spans="1:8" ht="39" x14ac:dyDescent="0.25">
      <c r="A2699" s="94">
        <f t="shared" si="44"/>
        <v>2689</v>
      </c>
      <c r="B2699" s="71" t="s">
        <v>452</v>
      </c>
      <c r="C2699" s="71" t="s">
        <v>124</v>
      </c>
      <c r="D2699" s="103" t="s">
        <v>3163</v>
      </c>
      <c r="E2699" s="111" t="s">
        <v>576</v>
      </c>
      <c r="F2699" s="92" t="s">
        <v>2557</v>
      </c>
      <c r="G2699" s="112">
        <v>7934</v>
      </c>
      <c r="H2699" s="71"/>
    </row>
    <row r="2700" spans="1:8" ht="39" x14ac:dyDescent="0.25">
      <c r="A2700" s="94">
        <f t="shared" si="44"/>
        <v>2690</v>
      </c>
      <c r="B2700" s="71" t="s">
        <v>452</v>
      </c>
      <c r="C2700" s="71" t="s">
        <v>124</v>
      </c>
      <c r="D2700" s="103" t="s">
        <v>3164</v>
      </c>
      <c r="E2700" s="111" t="s">
        <v>576</v>
      </c>
      <c r="F2700" s="92" t="s">
        <v>2557</v>
      </c>
      <c r="G2700" s="112">
        <v>7934</v>
      </c>
      <c r="H2700" s="71"/>
    </row>
    <row r="2701" spans="1:8" ht="39" x14ac:dyDescent="0.25">
      <c r="A2701" s="94">
        <f t="shared" si="44"/>
        <v>2691</v>
      </c>
      <c r="B2701" s="71" t="s">
        <v>452</v>
      </c>
      <c r="C2701" s="71" t="s">
        <v>163</v>
      </c>
      <c r="D2701" s="103" t="s">
        <v>3165</v>
      </c>
      <c r="E2701" s="111" t="s">
        <v>576</v>
      </c>
      <c r="F2701" s="92" t="s">
        <v>2557</v>
      </c>
      <c r="G2701" s="112">
        <v>7934</v>
      </c>
      <c r="H2701" s="71"/>
    </row>
    <row r="2702" spans="1:8" ht="39" x14ac:dyDescent="0.25">
      <c r="A2702" s="94">
        <f t="shared" si="44"/>
        <v>2692</v>
      </c>
      <c r="B2702" s="71" t="s">
        <v>452</v>
      </c>
      <c r="C2702" s="71" t="s">
        <v>150</v>
      </c>
      <c r="D2702" s="103" t="s">
        <v>3166</v>
      </c>
      <c r="E2702" s="111" t="s">
        <v>576</v>
      </c>
      <c r="F2702" s="92" t="s">
        <v>2557</v>
      </c>
      <c r="G2702" s="112">
        <v>7934</v>
      </c>
      <c r="H2702" s="71"/>
    </row>
    <row r="2703" spans="1:8" ht="39" x14ac:dyDescent="0.25">
      <c r="A2703" s="94">
        <f t="shared" si="44"/>
        <v>2693</v>
      </c>
      <c r="B2703" s="71" t="s">
        <v>452</v>
      </c>
      <c r="C2703" s="71" t="s">
        <v>168</v>
      </c>
      <c r="D2703" s="103" t="s">
        <v>3167</v>
      </c>
      <c r="E2703" s="111" t="s">
        <v>576</v>
      </c>
      <c r="F2703" s="92" t="s">
        <v>2557</v>
      </c>
      <c r="G2703" s="112">
        <v>7934</v>
      </c>
      <c r="H2703" s="71"/>
    </row>
    <row r="2704" spans="1:8" ht="39" x14ac:dyDescent="0.25">
      <c r="A2704" s="94">
        <f t="shared" si="44"/>
        <v>2694</v>
      </c>
      <c r="B2704" s="71" t="s">
        <v>452</v>
      </c>
      <c r="C2704" s="71" t="s">
        <v>113</v>
      </c>
      <c r="D2704" s="103" t="s">
        <v>3168</v>
      </c>
      <c r="E2704" s="111" t="s">
        <v>576</v>
      </c>
      <c r="F2704" s="92" t="s">
        <v>2557</v>
      </c>
      <c r="G2704" s="112">
        <v>7934</v>
      </c>
      <c r="H2704" s="71"/>
    </row>
    <row r="2705" spans="1:8" ht="39" x14ac:dyDescent="0.25">
      <c r="A2705" s="94">
        <f t="shared" si="44"/>
        <v>2695</v>
      </c>
      <c r="B2705" s="71" t="s">
        <v>452</v>
      </c>
      <c r="C2705" s="71" t="s">
        <v>117</v>
      </c>
      <c r="D2705" s="103" t="s">
        <v>3169</v>
      </c>
      <c r="E2705" s="111" t="s">
        <v>576</v>
      </c>
      <c r="F2705" s="92" t="s">
        <v>2557</v>
      </c>
      <c r="G2705" s="112">
        <v>7934</v>
      </c>
      <c r="H2705" s="71"/>
    </row>
    <row r="2706" spans="1:8" ht="39" x14ac:dyDescent="0.25">
      <c r="A2706" s="94">
        <f t="shared" si="44"/>
        <v>2696</v>
      </c>
      <c r="B2706" s="71" t="s">
        <v>452</v>
      </c>
      <c r="C2706" s="71" t="s">
        <v>109</v>
      </c>
      <c r="D2706" s="103" t="s">
        <v>3170</v>
      </c>
      <c r="E2706" s="111" t="s">
        <v>576</v>
      </c>
      <c r="F2706" s="92" t="s">
        <v>2557</v>
      </c>
      <c r="G2706" s="112">
        <v>7934</v>
      </c>
      <c r="H2706" s="71"/>
    </row>
    <row r="2707" spans="1:8" ht="39" x14ac:dyDescent="0.25">
      <c r="A2707" s="94">
        <f t="shared" si="44"/>
        <v>2697</v>
      </c>
      <c r="B2707" s="71" t="s">
        <v>452</v>
      </c>
      <c r="C2707" s="71" t="s">
        <v>168</v>
      </c>
      <c r="D2707" s="103" t="s">
        <v>3171</v>
      </c>
      <c r="E2707" s="111" t="s">
        <v>576</v>
      </c>
      <c r="F2707" s="92" t="s">
        <v>2557</v>
      </c>
      <c r="G2707" s="112">
        <v>7934</v>
      </c>
      <c r="H2707" s="71"/>
    </row>
    <row r="2708" spans="1:8" ht="39" x14ac:dyDescent="0.25">
      <c r="A2708" s="94">
        <f t="shared" si="44"/>
        <v>2698</v>
      </c>
      <c r="B2708" s="71" t="s">
        <v>452</v>
      </c>
      <c r="C2708" s="71" t="s">
        <v>129</v>
      </c>
      <c r="D2708" s="103" t="s">
        <v>3172</v>
      </c>
      <c r="E2708" s="111" t="s">
        <v>576</v>
      </c>
      <c r="F2708" s="92" t="s">
        <v>2557</v>
      </c>
      <c r="G2708" s="112">
        <v>7934</v>
      </c>
      <c r="H2708" s="71"/>
    </row>
    <row r="2709" spans="1:8" ht="39" x14ac:dyDescent="0.25">
      <c r="A2709" s="94">
        <f t="shared" si="44"/>
        <v>2699</v>
      </c>
      <c r="B2709" s="71" t="s">
        <v>452</v>
      </c>
      <c r="C2709" s="71" t="s">
        <v>119</v>
      </c>
      <c r="D2709" s="103" t="s">
        <v>3173</v>
      </c>
      <c r="E2709" s="111" t="s">
        <v>576</v>
      </c>
      <c r="F2709" s="92" t="s">
        <v>2557</v>
      </c>
      <c r="G2709" s="112">
        <v>7934</v>
      </c>
      <c r="H2709" s="71"/>
    </row>
    <row r="2710" spans="1:8" ht="39" x14ac:dyDescent="0.25">
      <c r="A2710" s="94">
        <f t="shared" si="44"/>
        <v>2700</v>
      </c>
      <c r="B2710" s="71" t="s">
        <v>452</v>
      </c>
      <c r="C2710" s="71" t="s">
        <v>168</v>
      </c>
      <c r="D2710" s="103" t="s">
        <v>3174</v>
      </c>
      <c r="E2710" s="111" t="s">
        <v>576</v>
      </c>
      <c r="F2710" s="92" t="s">
        <v>2557</v>
      </c>
      <c r="G2710" s="112">
        <v>7934</v>
      </c>
      <c r="H2710" s="71"/>
    </row>
    <row r="2711" spans="1:8" ht="39" x14ac:dyDescent="0.25">
      <c r="A2711" s="94">
        <f t="shared" si="44"/>
        <v>2701</v>
      </c>
      <c r="B2711" s="71" t="s">
        <v>452</v>
      </c>
      <c r="C2711" s="71" t="s">
        <v>168</v>
      </c>
      <c r="D2711" s="103" t="s">
        <v>3175</v>
      </c>
      <c r="E2711" s="111" t="s">
        <v>576</v>
      </c>
      <c r="F2711" s="92" t="s">
        <v>2557</v>
      </c>
      <c r="G2711" s="112">
        <v>7934</v>
      </c>
      <c r="H2711" s="71"/>
    </row>
    <row r="2712" spans="1:8" ht="39" x14ac:dyDescent="0.25">
      <c r="A2712" s="94">
        <f t="shared" si="44"/>
        <v>2702</v>
      </c>
      <c r="B2712" s="71" t="s">
        <v>452</v>
      </c>
      <c r="C2712" s="71" t="s">
        <v>133</v>
      </c>
      <c r="D2712" s="103" t="s">
        <v>3176</v>
      </c>
      <c r="E2712" s="111" t="s">
        <v>576</v>
      </c>
      <c r="F2712" s="92" t="s">
        <v>2557</v>
      </c>
      <c r="G2712" s="112">
        <v>7934</v>
      </c>
      <c r="H2712" s="71"/>
    </row>
    <row r="2713" spans="1:8" ht="39" x14ac:dyDescent="0.25">
      <c r="A2713" s="94">
        <f t="shared" si="44"/>
        <v>2703</v>
      </c>
      <c r="B2713" s="71" t="s">
        <v>452</v>
      </c>
      <c r="C2713" s="71" t="s">
        <v>119</v>
      </c>
      <c r="D2713" s="103" t="s">
        <v>3177</v>
      </c>
      <c r="E2713" s="111" t="s">
        <v>576</v>
      </c>
      <c r="F2713" s="92" t="s">
        <v>2557</v>
      </c>
      <c r="G2713" s="112">
        <v>7934</v>
      </c>
      <c r="H2713" s="71"/>
    </row>
    <row r="2714" spans="1:8" ht="39" x14ac:dyDescent="0.25">
      <c r="A2714" s="94">
        <f t="shared" si="44"/>
        <v>2704</v>
      </c>
      <c r="B2714" s="71" t="s">
        <v>452</v>
      </c>
      <c r="C2714" s="71" t="s">
        <v>119</v>
      </c>
      <c r="D2714" s="103" t="s">
        <v>3178</v>
      </c>
      <c r="E2714" s="111" t="s">
        <v>576</v>
      </c>
      <c r="F2714" s="92" t="s">
        <v>2557</v>
      </c>
      <c r="G2714" s="112">
        <v>7934</v>
      </c>
      <c r="H2714" s="71"/>
    </row>
    <row r="2715" spans="1:8" ht="39" x14ac:dyDescent="0.25">
      <c r="A2715" s="94">
        <f t="shared" si="44"/>
        <v>2705</v>
      </c>
      <c r="B2715" s="71" t="s">
        <v>452</v>
      </c>
      <c r="C2715" s="71" t="s">
        <v>111</v>
      </c>
      <c r="D2715" s="103" t="s">
        <v>3179</v>
      </c>
      <c r="E2715" s="111" t="s">
        <v>576</v>
      </c>
      <c r="F2715" s="92" t="s">
        <v>2557</v>
      </c>
      <c r="G2715" s="112">
        <v>7934</v>
      </c>
      <c r="H2715" s="71"/>
    </row>
    <row r="2716" spans="1:8" ht="39" x14ac:dyDescent="0.25">
      <c r="A2716" s="94">
        <f t="shared" si="44"/>
        <v>2706</v>
      </c>
      <c r="B2716" s="71" t="s">
        <v>452</v>
      </c>
      <c r="C2716" s="71" t="s">
        <v>119</v>
      </c>
      <c r="D2716" s="103" t="s">
        <v>3180</v>
      </c>
      <c r="E2716" s="111" t="s">
        <v>576</v>
      </c>
      <c r="F2716" s="92" t="s">
        <v>2557</v>
      </c>
      <c r="G2716" s="112">
        <v>7934</v>
      </c>
      <c r="H2716" s="71"/>
    </row>
    <row r="2717" spans="1:8" ht="39" x14ac:dyDescent="0.25">
      <c r="A2717" s="94">
        <f t="shared" si="44"/>
        <v>2707</v>
      </c>
      <c r="B2717" s="71" t="s">
        <v>452</v>
      </c>
      <c r="C2717" s="71" t="s">
        <v>119</v>
      </c>
      <c r="D2717" s="103" t="s">
        <v>3181</v>
      </c>
      <c r="E2717" s="111" t="s">
        <v>576</v>
      </c>
      <c r="F2717" s="92" t="s">
        <v>2557</v>
      </c>
      <c r="G2717" s="112">
        <v>7934</v>
      </c>
      <c r="H2717" s="71"/>
    </row>
    <row r="2718" spans="1:8" ht="39" x14ac:dyDescent="0.25">
      <c r="A2718" s="94">
        <f t="shared" si="44"/>
        <v>2708</v>
      </c>
      <c r="B2718" s="71" t="s">
        <v>452</v>
      </c>
      <c r="C2718" s="71" t="s">
        <v>168</v>
      </c>
      <c r="D2718" s="103" t="s">
        <v>3182</v>
      </c>
      <c r="E2718" s="111" t="s">
        <v>576</v>
      </c>
      <c r="F2718" s="92" t="s">
        <v>2557</v>
      </c>
      <c r="G2718" s="112">
        <v>7934</v>
      </c>
      <c r="H2718" s="71"/>
    </row>
    <row r="2719" spans="1:8" ht="39" x14ac:dyDescent="0.25">
      <c r="A2719" s="94">
        <f t="shared" si="44"/>
        <v>2709</v>
      </c>
      <c r="B2719" s="71" t="s">
        <v>452</v>
      </c>
      <c r="C2719" s="71" t="s">
        <v>133</v>
      </c>
      <c r="D2719" s="103" t="s">
        <v>3183</v>
      </c>
      <c r="E2719" s="111" t="s">
        <v>576</v>
      </c>
      <c r="F2719" s="92" t="s">
        <v>2557</v>
      </c>
      <c r="G2719" s="112">
        <v>7934</v>
      </c>
      <c r="H2719" s="71"/>
    </row>
    <row r="2720" spans="1:8" ht="39" x14ac:dyDescent="0.25">
      <c r="A2720" s="94">
        <f t="shared" si="44"/>
        <v>2710</v>
      </c>
      <c r="B2720" s="71" t="s">
        <v>452</v>
      </c>
      <c r="C2720" s="71" t="s">
        <v>109</v>
      </c>
      <c r="D2720" s="103" t="s">
        <v>3184</v>
      </c>
      <c r="E2720" s="111" t="s">
        <v>576</v>
      </c>
      <c r="F2720" s="92" t="s">
        <v>2557</v>
      </c>
      <c r="G2720" s="112">
        <v>7934</v>
      </c>
      <c r="H2720" s="71"/>
    </row>
    <row r="2721" spans="1:8" ht="39" x14ac:dyDescent="0.25">
      <c r="A2721" s="94">
        <f t="shared" si="44"/>
        <v>2711</v>
      </c>
      <c r="B2721" s="71" t="s">
        <v>452</v>
      </c>
      <c r="C2721" s="71" t="s">
        <v>129</v>
      </c>
      <c r="D2721" s="103" t="s">
        <v>3185</v>
      </c>
      <c r="E2721" s="111" t="s">
        <v>576</v>
      </c>
      <c r="F2721" s="92" t="s">
        <v>2557</v>
      </c>
      <c r="G2721" s="112">
        <v>7934</v>
      </c>
      <c r="H2721" s="71"/>
    </row>
    <row r="2722" spans="1:8" ht="39" x14ac:dyDescent="0.25">
      <c r="A2722" s="94">
        <f t="shared" si="44"/>
        <v>2712</v>
      </c>
      <c r="B2722" s="71" t="s">
        <v>452</v>
      </c>
      <c r="C2722" s="71" t="s">
        <v>150</v>
      </c>
      <c r="D2722" s="103" t="s">
        <v>3186</v>
      </c>
      <c r="E2722" s="111" t="s">
        <v>576</v>
      </c>
      <c r="F2722" s="92" t="s">
        <v>2557</v>
      </c>
      <c r="G2722" s="112">
        <v>7934</v>
      </c>
      <c r="H2722" s="71"/>
    </row>
    <row r="2723" spans="1:8" ht="39" x14ac:dyDescent="0.25">
      <c r="A2723" s="94">
        <f t="shared" si="44"/>
        <v>2713</v>
      </c>
      <c r="B2723" s="71" t="s">
        <v>452</v>
      </c>
      <c r="C2723" s="71" t="s">
        <v>129</v>
      </c>
      <c r="D2723" s="103" t="s">
        <v>3187</v>
      </c>
      <c r="E2723" s="111" t="s">
        <v>576</v>
      </c>
      <c r="F2723" s="92" t="s">
        <v>2557</v>
      </c>
      <c r="G2723" s="112">
        <v>7934</v>
      </c>
      <c r="H2723" s="71"/>
    </row>
    <row r="2724" spans="1:8" ht="39" x14ac:dyDescent="0.25">
      <c r="A2724" s="94">
        <f t="shared" si="44"/>
        <v>2714</v>
      </c>
      <c r="B2724" s="71" t="s">
        <v>452</v>
      </c>
      <c r="C2724" s="71" t="s">
        <v>168</v>
      </c>
      <c r="D2724" s="103" t="s">
        <v>3188</v>
      </c>
      <c r="E2724" s="111" t="s">
        <v>576</v>
      </c>
      <c r="F2724" s="92" t="s">
        <v>2557</v>
      </c>
      <c r="G2724" s="112">
        <v>7934</v>
      </c>
      <c r="H2724" s="71"/>
    </row>
    <row r="2725" spans="1:8" ht="39" x14ac:dyDescent="0.25">
      <c r="A2725" s="94">
        <f t="shared" si="44"/>
        <v>2715</v>
      </c>
      <c r="B2725" s="71" t="s">
        <v>452</v>
      </c>
      <c r="C2725" s="71" t="s">
        <v>150</v>
      </c>
      <c r="D2725" s="103" t="s">
        <v>3189</v>
      </c>
      <c r="E2725" s="111" t="s">
        <v>576</v>
      </c>
      <c r="F2725" s="92" t="s">
        <v>2557</v>
      </c>
      <c r="G2725" s="112">
        <v>7934</v>
      </c>
      <c r="H2725" s="71"/>
    </row>
    <row r="2726" spans="1:8" ht="39" x14ac:dyDescent="0.25">
      <c r="A2726" s="94">
        <f t="shared" si="44"/>
        <v>2716</v>
      </c>
      <c r="B2726" s="71" t="s">
        <v>452</v>
      </c>
      <c r="C2726" s="71" t="s">
        <v>150</v>
      </c>
      <c r="D2726" s="103" t="s">
        <v>3190</v>
      </c>
      <c r="E2726" s="111" t="s">
        <v>576</v>
      </c>
      <c r="F2726" s="92" t="s">
        <v>2557</v>
      </c>
      <c r="G2726" s="112">
        <v>7934</v>
      </c>
      <c r="H2726" s="71"/>
    </row>
    <row r="2727" spans="1:8" ht="39" x14ac:dyDescent="0.25">
      <c r="A2727" s="94">
        <f t="shared" ref="A2727:A2790" si="45">ROW(A2717)</f>
        <v>2717</v>
      </c>
      <c r="B2727" s="71" t="s">
        <v>452</v>
      </c>
      <c r="C2727" s="71" t="s">
        <v>175</v>
      </c>
      <c r="D2727" s="103" t="s">
        <v>3191</v>
      </c>
      <c r="E2727" s="111" t="s">
        <v>576</v>
      </c>
      <c r="F2727" s="92" t="s">
        <v>2557</v>
      </c>
      <c r="G2727" s="112">
        <v>7934</v>
      </c>
      <c r="H2727" s="71"/>
    </row>
    <row r="2728" spans="1:8" ht="39" x14ac:dyDescent="0.25">
      <c r="A2728" s="94">
        <f t="shared" si="45"/>
        <v>2718</v>
      </c>
      <c r="B2728" s="71" t="s">
        <v>452</v>
      </c>
      <c r="C2728" s="71" t="s">
        <v>109</v>
      </c>
      <c r="D2728" s="103" t="s">
        <v>3192</v>
      </c>
      <c r="E2728" s="111" t="s">
        <v>576</v>
      </c>
      <c r="F2728" s="92" t="s">
        <v>2557</v>
      </c>
      <c r="G2728" s="112">
        <v>7934</v>
      </c>
      <c r="H2728" s="71"/>
    </row>
    <row r="2729" spans="1:8" ht="39" x14ac:dyDescent="0.25">
      <c r="A2729" s="94">
        <f t="shared" si="45"/>
        <v>2719</v>
      </c>
      <c r="B2729" s="71" t="s">
        <v>452</v>
      </c>
      <c r="C2729" s="71" t="s">
        <v>168</v>
      </c>
      <c r="D2729" s="103" t="s">
        <v>3193</v>
      </c>
      <c r="E2729" s="111" t="s">
        <v>576</v>
      </c>
      <c r="F2729" s="92" t="s">
        <v>2557</v>
      </c>
      <c r="G2729" s="112">
        <v>7934</v>
      </c>
      <c r="H2729" s="71"/>
    </row>
    <row r="2730" spans="1:8" ht="39" x14ac:dyDescent="0.25">
      <c r="A2730" s="94">
        <f t="shared" si="45"/>
        <v>2720</v>
      </c>
      <c r="B2730" s="71" t="s">
        <v>452</v>
      </c>
      <c r="C2730" s="71" t="s">
        <v>168</v>
      </c>
      <c r="D2730" s="103" t="s">
        <v>3194</v>
      </c>
      <c r="E2730" s="111" t="s">
        <v>576</v>
      </c>
      <c r="F2730" s="92" t="s">
        <v>2557</v>
      </c>
      <c r="G2730" s="112">
        <v>7934</v>
      </c>
      <c r="H2730" s="71"/>
    </row>
    <row r="2731" spans="1:8" ht="39" x14ac:dyDescent="0.25">
      <c r="A2731" s="94">
        <f t="shared" si="45"/>
        <v>2721</v>
      </c>
      <c r="B2731" s="71" t="s">
        <v>452</v>
      </c>
      <c r="C2731" s="71" t="s">
        <v>129</v>
      </c>
      <c r="D2731" s="103" t="s">
        <v>3195</v>
      </c>
      <c r="E2731" s="111" t="s">
        <v>576</v>
      </c>
      <c r="F2731" s="92" t="s">
        <v>2557</v>
      </c>
      <c r="G2731" s="112">
        <v>7934</v>
      </c>
      <c r="H2731" s="71"/>
    </row>
    <row r="2732" spans="1:8" ht="39" x14ac:dyDescent="0.25">
      <c r="A2732" s="94">
        <f t="shared" si="45"/>
        <v>2722</v>
      </c>
      <c r="B2732" s="71" t="s">
        <v>452</v>
      </c>
      <c r="C2732" s="71" t="s">
        <v>129</v>
      </c>
      <c r="D2732" s="103" t="s">
        <v>3196</v>
      </c>
      <c r="E2732" s="111" t="s">
        <v>576</v>
      </c>
      <c r="F2732" s="92" t="s">
        <v>2557</v>
      </c>
      <c r="G2732" s="112">
        <v>7934</v>
      </c>
      <c r="H2732" s="71"/>
    </row>
    <row r="2733" spans="1:8" ht="39" x14ac:dyDescent="0.25">
      <c r="A2733" s="94">
        <f t="shared" si="45"/>
        <v>2723</v>
      </c>
      <c r="B2733" s="71" t="s">
        <v>452</v>
      </c>
      <c r="C2733" s="71" t="s">
        <v>175</v>
      </c>
      <c r="D2733" s="103" t="s">
        <v>3197</v>
      </c>
      <c r="E2733" s="111" t="s">
        <v>576</v>
      </c>
      <c r="F2733" s="92" t="s">
        <v>2557</v>
      </c>
      <c r="G2733" s="112">
        <v>7934</v>
      </c>
      <c r="H2733" s="71"/>
    </row>
    <row r="2734" spans="1:8" ht="39" x14ac:dyDescent="0.25">
      <c r="A2734" s="94">
        <f t="shared" si="45"/>
        <v>2724</v>
      </c>
      <c r="B2734" s="71" t="s">
        <v>452</v>
      </c>
      <c r="C2734" s="71" t="s">
        <v>168</v>
      </c>
      <c r="D2734" s="103" t="s">
        <v>3198</v>
      </c>
      <c r="E2734" s="111" t="s">
        <v>576</v>
      </c>
      <c r="F2734" s="92" t="s">
        <v>2557</v>
      </c>
      <c r="G2734" s="112">
        <v>7934</v>
      </c>
      <c r="H2734" s="71"/>
    </row>
    <row r="2735" spans="1:8" ht="39" x14ac:dyDescent="0.25">
      <c r="A2735" s="94">
        <f t="shared" si="45"/>
        <v>2725</v>
      </c>
      <c r="B2735" s="71" t="s">
        <v>452</v>
      </c>
      <c r="C2735" s="71" t="s">
        <v>119</v>
      </c>
      <c r="D2735" s="103" t="s">
        <v>3199</v>
      </c>
      <c r="E2735" s="111" t="s">
        <v>576</v>
      </c>
      <c r="F2735" s="92" t="s">
        <v>2557</v>
      </c>
      <c r="G2735" s="112">
        <v>7934</v>
      </c>
      <c r="H2735" s="71"/>
    </row>
    <row r="2736" spans="1:8" ht="39" x14ac:dyDescent="0.25">
      <c r="A2736" s="94">
        <f t="shared" si="45"/>
        <v>2726</v>
      </c>
      <c r="B2736" s="71" t="s">
        <v>452</v>
      </c>
      <c r="C2736" s="71" t="s">
        <v>129</v>
      </c>
      <c r="D2736" s="103" t="s">
        <v>3200</v>
      </c>
      <c r="E2736" s="111" t="s">
        <v>576</v>
      </c>
      <c r="F2736" s="92" t="s">
        <v>2557</v>
      </c>
      <c r="G2736" s="112">
        <v>7934</v>
      </c>
      <c r="H2736" s="71"/>
    </row>
    <row r="2737" spans="1:8" ht="39" x14ac:dyDescent="0.25">
      <c r="A2737" s="94">
        <f t="shared" si="45"/>
        <v>2727</v>
      </c>
      <c r="B2737" s="71" t="s">
        <v>452</v>
      </c>
      <c r="C2737" s="71" t="s">
        <v>109</v>
      </c>
      <c r="D2737" s="103" t="s">
        <v>3201</v>
      </c>
      <c r="E2737" s="111" t="s">
        <v>576</v>
      </c>
      <c r="F2737" s="92" t="s">
        <v>2557</v>
      </c>
      <c r="G2737" s="112">
        <v>7934</v>
      </c>
      <c r="H2737" s="71"/>
    </row>
    <row r="2738" spans="1:8" ht="39" x14ac:dyDescent="0.25">
      <c r="A2738" s="94">
        <f t="shared" si="45"/>
        <v>2728</v>
      </c>
      <c r="B2738" s="71" t="s">
        <v>452</v>
      </c>
      <c r="C2738" s="71" t="s">
        <v>175</v>
      </c>
      <c r="D2738" s="103" t="s">
        <v>3202</v>
      </c>
      <c r="E2738" s="111" t="s">
        <v>576</v>
      </c>
      <c r="F2738" s="92" t="s">
        <v>2557</v>
      </c>
      <c r="G2738" s="112">
        <v>7934</v>
      </c>
      <c r="H2738" s="71"/>
    </row>
    <row r="2739" spans="1:8" ht="39" x14ac:dyDescent="0.25">
      <c r="A2739" s="94">
        <f t="shared" si="45"/>
        <v>2729</v>
      </c>
      <c r="B2739" s="71" t="s">
        <v>452</v>
      </c>
      <c r="C2739" s="71" t="s">
        <v>175</v>
      </c>
      <c r="D2739" s="103" t="s">
        <v>3203</v>
      </c>
      <c r="E2739" s="111" t="s">
        <v>576</v>
      </c>
      <c r="F2739" s="92" t="s">
        <v>2557</v>
      </c>
      <c r="G2739" s="112">
        <v>7934</v>
      </c>
      <c r="H2739" s="71"/>
    </row>
    <row r="2740" spans="1:8" ht="39" x14ac:dyDescent="0.25">
      <c r="A2740" s="94">
        <f t="shared" si="45"/>
        <v>2730</v>
      </c>
      <c r="B2740" s="71" t="s">
        <v>452</v>
      </c>
      <c r="C2740" s="71" t="s">
        <v>124</v>
      </c>
      <c r="D2740" s="103" t="s">
        <v>3204</v>
      </c>
      <c r="E2740" s="111" t="s">
        <v>576</v>
      </c>
      <c r="F2740" s="92" t="s">
        <v>2557</v>
      </c>
      <c r="G2740" s="112">
        <v>7934</v>
      </c>
      <c r="H2740" s="71"/>
    </row>
    <row r="2741" spans="1:8" ht="39" x14ac:dyDescent="0.25">
      <c r="A2741" s="94">
        <f t="shared" si="45"/>
        <v>2731</v>
      </c>
      <c r="B2741" s="71" t="s">
        <v>452</v>
      </c>
      <c r="C2741" s="71" t="s">
        <v>117</v>
      </c>
      <c r="D2741" s="103" t="s">
        <v>3205</v>
      </c>
      <c r="E2741" s="111" t="s">
        <v>576</v>
      </c>
      <c r="F2741" s="92" t="s">
        <v>2557</v>
      </c>
      <c r="G2741" s="112">
        <v>7934</v>
      </c>
      <c r="H2741" s="71"/>
    </row>
    <row r="2742" spans="1:8" ht="39" x14ac:dyDescent="0.25">
      <c r="A2742" s="94">
        <f t="shared" si="45"/>
        <v>2732</v>
      </c>
      <c r="B2742" s="71" t="s">
        <v>452</v>
      </c>
      <c r="C2742" s="71" t="s">
        <v>119</v>
      </c>
      <c r="D2742" s="103" t="s">
        <v>3206</v>
      </c>
      <c r="E2742" s="111" t="s">
        <v>576</v>
      </c>
      <c r="F2742" s="92" t="s">
        <v>2557</v>
      </c>
      <c r="G2742" s="112">
        <v>7934</v>
      </c>
      <c r="H2742" s="71"/>
    </row>
    <row r="2743" spans="1:8" ht="39" x14ac:dyDescent="0.25">
      <c r="A2743" s="94">
        <f t="shared" si="45"/>
        <v>2733</v>
      </c>
      <c r="B2743" s="71" t="s">
        <v>452</v>
      </c>
      <c r="C2743" s="71" t="s">
        <v>113</v>
      </c>
      <c r="D2743" s="103" t="s">
        <v>3207</v>
      </c>
      <c r="E2743" s="111" t="s">
        <v>576</v>
      </c>
      <c r="F2743" s="92" t="s">
        <v>2557</v>
      </c>
      <c r="G2743" s="112">
        <v>7934</v>
      </c>
      <c r="H2743" s="71"/>
    </row>
    <row r="2744" spans="1:8" ht="39" x14ac:dyDescent="0.25">
      <c r="A2744" s="94">
        <f t="shared" si="45"/>
        <v>2734</v>
      </c>
      <c r="B2744" s="71" t="s">
        <v>452</v>
      </c>
      <c r="C2744" s="71" t="s">
        <v>119</v>
      </c>
      <c r="D2744" s="103" t="s">
        <v>3208</v>
      </c>
      <c r="E2744" s="111" t="s">
        <v>576</v>
      </c>
      <c r="F2744" s="92" t="s">
        <v>2557</v>
      </c>
      <c r="G2744" s="112">
        <v>7934</v>
      </c>
      <c r="H2744" s="71"/>
    </row>
    <row r="2745" spans="1:8" ht="39" x14ac:dyDescent="0.25">
      <c r="A2745" s="94">
        <f t="shared" si="45"/>
        <v>2735</v>
      </c>
      <c r="B2745" s="71" t="s">
        <v>452</v>
      </c>
      <c r="C2745" s="71" t="s">
        <v>119</v>
      </c>
      <c r="D2745" s="103" t="s">
        <v>3209</v>
      </c>
      <c r="E2745" s="111" t="s">
        <v>576</v>
      </c>
      <c r="F2745" s="92" t="s">
        <v>2557</v>
      </c>
      <c r="G2745" s="112">
        <v>7934</v>
      </c>
      <c r="H2745" s="71"/>
    </row>
    <row r="2746" spans="1:8" ht="39" x14ac:dyDescent="0.25">
      <c r="A2746" s="94">
        <f t="shared" si="45"/>
        <v>2736</v>
      </c>
      <c r="B2746" s="71" t="s">
        <v>452</v>
      </c>
      <c r="C2746" s="71" t="s">
        <v>119</v>
      </c>
      <c r="D2746" s="103" t="s">
        <v>3210</v>
      </c>
      <c r="E2746" s="111" t="s">
        <v>576</v>
      </c>
      <c r="F2746" s="92" t="s">
        <v>2557</v>
      </c>
      <c r="G2746" s="112">
        <v>7934</v>
      </c>
      <c r="H2746" s="71"/>
    </row>
    <row r="2747" spans="1:8" ht="39" x14ac:dyDescent="0.25">
      <c r="A2747" s="94">
        <f t="shared" si="45"/>
        <v>2737</v>
      </c>
      <c r="B2747" s="71" t="s">
        <v>452</v>
      </c>
      <c r="C2747" s="71" t="s">
        <v>168</v>
      </c>
      <c r="D2747" s="103" t="s">
        <v>3211</v>
      </c>
      <c r="E2747" s="111" t="s">
        <v>576</v>
      </c>
      <c r="F2747" s="92" t="s">
        <v>2557</v>
      </c>
      <c r="G2747" s="112">
        <v>7934</v>
      </c>
      <c r="H2747" s="71"/>
    </row>
    <row r="2748" spans="1:8" ht="39" x14ac:dyDescent="0.25">
      <c r="A2748" s="94">
        <f t="shared" si="45"/>
        <v>2738</v>
      </c>
      <c r="B2748" s="71" t="s">
        <v>452</v>
      </c>
      <c r="C2748" s="71" t="s">
        <v>121</v>
      </c>
      <c r="D2748" s="103" t="s">
        <v>3212</v>
      </c>
      <c r="E2748" s="111" t="s">
        <v>576</v>
      </c>
      <c r="F2748" s="92" t="s">
        <v>2557</v>
      </c>
      <c r="G2748" s="112">
        <v>7934</v>
      </c>
      <c r="H2748" s="71"/>
    </row>
    <row r="2749" spans="1:8" ht="39" x14ac:dyDescent="0.25">
      <c r="A2749" s="94">
        <f t="shared" si="45"/>
        <v>2739</v>
      </c>
      <c r="B2749" s="71" t="s">
        <v>452</v>
      </c>
      <c r="C2749" s="71" t="s">
        <v>168</v>
      </c>
      <c r="D2749" s="103" t="s">
        <v>3213</v>
      </c>
      <c r="E2749" s="111" t="s">
        <v>576</v>
      </c>
      <c r="F2749" s="92" t="s">
        <v>2557</v>
      </c>
      <c r="G2749" s="112">
        <v>7934</v>
      </c>
      <c r="H2749" s="71"/>
    </row>
    <row r="2750" spans="1:8" ht="39" x14ac:dyDescent="0.25">
      <c r="A2750" s="94">
        <f t="shared" si="45"/>
        <v>2740</v>
      </c>
      <c r="B2750" s="71" t="s">
        <v>452</v>
      </c>
      <c r="C2750" s="71" t="s">
        <v>119</v>
      </c>
      <c r="D2750" s="103" t="s">
        <v>3214</v>
      </c>
      <c r="E2750" s="111" t="s">
        <v>576</v>
      </c>
      <c r="F2750" s="92" t="s">
        <v>2557</v>
      </c>
      <c r="G2750" s="112">
        <v>7934</v>
      </c>
      <c r="H2750" s="71"/>
    </row>
    <row r="2751" spans="1:8" ht="39" x14ac:dyDescent="0.25">
      <c r="A2751" s="94">
        <f t="shared" si="45"/>
        <v>2741</v>
      </c>
      <c r="B2751" s="71" t="s">
        <v>452</v>
      </c>
      <c r="C2751" s="71" t="s">
        <v>124</v>
      </c>
      <c r="D2751" s="103" t="s">
        <v>3215</v>
      </c>
      <c r="E2751" s="111" t="s">
        <v>576</v>
      </c>
      <c r="F2751" s="92" t="s">
        <v>2557</v>
      </c>
      <c r="G2751" s="112">
        <v>7934</v>
      </c>
      <c r="H2751" s="71"/>
    </row>
    <row r="2752" spans="1:8" ht="39" x14ac:dyDescent="0.25">
      <c r="A2752" s="94">
        <f t="shared" si="45"/>
        <v>2742</v>
      </c>
      <c r="B2752" s="71" t="s">
        <v>452</v>
      </c>
      <c r="C2752" s="71" t="s">
        <v>150</v>
      </c>
      <c r="D2752" s="103" t="s">
        <v>3216</v>
      </c>
      <c r="E2752" s="111" t="s">
        <v>576</v>
      </c>
      <c r="F2752" s="92" t="s">
        <v>2557</v>
      </c>
      <c r="G2752" s="112">
        <v>7934</v>
      </c>
      <c r="H2752" s="71"/>
    </row>
    <row r="2753" spans="1:8" ht="39" x14ac:dyDescent="0.25">
      <c r="A2753" s="94">
        <f t="shared" si="45"/>
        <v>2743</v>
      </c>
      <c r="B2753" s="71" t="s">
        <v>452</v>
      </c>
      <c r="C2753" s="71" t="s">
        <v>117</v>
      </c>
      <c r="D2753" s="103" t="s">
        <v>3217</v>
      </c>
      <c r="E2753" s="111" t="s">
        <v>576</v>
      </c>
      <c r="F2753" s="92" t="s">
        <v>2557</v>
      </c>
      <c r="G2753" s="112">
        <v>7934</v>
      </c>
      <c r="H2753" s="71"/>
    </row>
    <row r="2754" spans="1:8" ht="39" x14ac:dyDescent="0.25">
      <c r="A2754" s="94">
        <f t="shared" si="45"/>
        <v>2744</v>
      </c>
      <c r="B2754" s="71" t="s">
        <v>452</v>
      </c>
      <c r="C2754" s="71" t="s">
        <v>168</v>
      </c>
      <c r="D2754" s="103" t="s">
        <v>3218</v>
      </c>
      <c r="E2754" s="111" t="s">
        <v>576</v>
      </c>
      <c r="F2754" s="92" t="s">
        <v>2557</v>
      </c>
      <c r="G2754" s="112">
        <v>7934</v>
      </c>
      <c r="H2754" s="71"/>
    </row>
    <row r="2755" spans="1:8" ht="39" x14ac:dyDescent="0.25">
      <c r="A2755" s="94">
        <f t="shared" si="45"/>
        <v>2745</v>
      </c>
      <c r="B2755" s="71" t="s">
        <v>452</v>
      </c>
      <c r="C2755" s="71" t="s">
        <v>168</v>
      </c>
      <c r="D2755" s="103" t="s">
        <v>3219</v>
      </c>
      <c r="E2755" s="111" t="s">
        <v>576</v>
      </c>
      <c r="F2755" s="92" t="s">
        <v>2557</v>
      </c>
      <c r="G2755" s="112">
        <v>7934</v>
      </c>
      <c r="H2755" s="71"/>
    </row>
    <row r="2756" spans="1:8" ht="39" x14ac:dyDescent="0.25">
      <c r="A2756" s="94">
        <f t="shared" si="45"/>
        <v>2746</v>
      </c>
      <c r="B2756" s="71" t="s">
        <v>452</v>
      </c>
      <c r="C2756" s="71" t="s">
        <v>150</v>
      </c>
      <c r="D2756" s="103" t="s">
        <v>3220</v>
      </c>
      <c r="E2756" s="111" t="s">
        <v>576</v>
      </c>
      <c r="F2756" s="92" t="s">
        <v>2557</v>
      </c>
      <c r="G2756" s="112">
        <v>7934</v>
      </c>
      <c r="H2756" s="71"/>
    </row>
    <row r="2757" spans="1:8" ht="39" x14ac:dyDescent="0.25">
      <c r="A2757" s="94">
        <f t="shared" si="45"/>
        <v>2747</v>
      </c>
      <c r="B2757" s="71" t="s">
        <v>452</v>
      </c>
      <c r="C2757" s="71" t="s">
        <v>119</v>
      </c>
      <c r="D2757" s="103" t="s">
        <v>3221</v>
      </c>
      <c r="E2757" s="111" t="s">
        <v>576</v>
      </c>
      <c r="F2757" s="92" t="s">
        <v>2557</v>
      </c>
      <c r="G2757" s="112">
        <v>7934</v>
      </c>
      <c r="H2757" s="71"/>
    </row>
    <row r="2758" spans="1:8" ht="39" x14ac:dyDescent="0.25">
      <c r="A2758" s="94">
        <f t="shared" si="45"/>
        <v>2748</v>
      </c>
      <c r="B2758" s="71" t="s">
        <v>452</v>
      </c>
      <c r="C2758" s="71" t="s">
        <v>117</v>
      </c>
      <c r="D2758" s="103" t="s">
        <v>3222</v>
      </c>
      <c r="E2758" s="111" t="s">
        <v>576</v>
      </c>
      <c r="F2758" s="92" t="s">
        <v>2557</v>
      </c>
      <c r="G2758" s="112">
        <v>7934</v>
      </c>
      <c r="H2758" s="71"/>
    </row>
    <row r="2759" spans="1:8" ht="39" x14ac:dyDescent="0.25">
      <c r="A2759" s="94">
        <f t="shared" si="45"/>
        <v>2749</v>
      </c>
      <c r="B2759" s="71" t="s">
        <v>452</v>
      </c>
      <c r="C2759" s="71" t="s">
        <v>117</v>
      </c>
      <c r="D2759" s="103" t="s">
        <v>3223</v>
      </c>
      <c r="E2759" s="111" t="s">
        <v>576</v>
      </c>
      <c r="F2759" s="92" t="s">
        <v>2557</v>
      </c>
      <c r="G2759" s="112">
        <v>7934</v>
      </c>
      <c r="H2759" s="71"/>
    </row>
    <row r="2760" spans="1:8" ht="39" x14ac:dyDescent="0.25">
      <c r="A2760" s="94">
        <f t="shared" si="45"/>
        <v>2750</v>
      </c>
      <c r="B2760" s="71" t="s">
        <v>452</v>
      </c>
      <c r="C2760" s="71" t="s">
        <v>129</v>
      </c>
      <c r="D2760" s="103" t="s">
        <v>3224</v>
      </c>
      <c r="E2760" s="111" t="s">
        <v>576</v>
      </c>
      <c r="F2760" s="92" t="s">
        <v>2557</v>
      </c>
      <c r="G2760" s="112">
        <v>7934</v>
      </c>
      <c r="H2760" s="71"/>
    </row>
    <row r="2761" spans="1:8" ht="39" x14ac:dyDescent="0.25">
      <c r="A2761" s="94">
        <f t="shared" si="45"/>
        <v>2751</v>
      </c>
      <c r="B2761" s="71" t="s">
        <v>452</v>
      </c>
      <c r="C2761" s="71" t="s">
        <v>163</v>
      </c>
      <c r="D2761" s="103" t="s">
        <v>3225</v>
      </c>
      <c r="E2761" s="111" t="s">
        <v>576</v>
      </c>
      <c r="F2761" s="92" t="s">
        <v>2557</v>
      </c>
      <c r="G2761" s="112">
        <v>7934</v>
      </c>
      <c r="H2761" s="71"/>
    </row>
    <row r="2762" spans="1:8" ht="39" x14ac:dyDescent="0.25">
      <c r="A2762" s="94">
        <f t="shared" si="45"/>
        <v>2752</v>
      </c>
      <c r="B2762" s="71" t="s">
        <v>452</v>
      </c>
      <c r="C2762" s="71" t="s">
        <v>109</v>
      </c>
      <c r="D2762" s="103" t="s">
        <v>3226</v>
      </c>
      <c r="E2762" s="111" t="s">
        <v>576</v>
      </c>
      <c r="F2762" s="92" t="s">
        <v>2557</v>
      </c>
      <c r="G2762" s="112">
        <v>7934</v>
      </c>
      <c r="H2762" s="71"/>
    </row>
    <row r="2763" spans="1:8" ht="39" x14ac:dyDescent="0.25">
      <c r="A2763" s="94">
        <f t="shared" si="45"/>
        <v>2753</v>
      </c>
      <c r="B2763" s="71" t="s">
        <v>452</v>
      </c>
      <c r="C2763" s="71" t="s">
        <v>124</v>
      </c>
      <c r="D2763" s="103" t="s">
        <v>3227</v>
      </c>
      <c r="E2763" s="111" t="s">
        <v>576</v>
      </c>
      <c r="F2763" s="92" t="s">
        <v>2557</v>
      </c>
      <c r="G2763" s="112">
        <v>7934</v>
      </c>
      <c r="H2763" s="71"/>
    </row>
    <row r="2764" spans="1:8" ht="39" x14ac:dyDescent="0.25">
      <c r="A2764" s="94">
        <f t="shared" si="45"/>
        <v>2754</v>
      </c>
      <c r="B2764" s="71" t="s">
        <v>452</v>
      </c>
      <c r="C2764" s="71" t="s">
        <v>124</v>
      </c>
      <c r="D2764" s="103" t="s">
        <v>3228</v>
      </c>
      <c r="E2764" s="111" t="s">
        <v>576</v>
      </c>
      <c r="F2764" s="92" t="s">
        <v>2557</v>
      </c>
      <c r="G2764" s="112">
        <v>7934</v>
      </c>
      <c r="H2764" s="71"/>
    </row>
    <row r="2765" spans="1:8" ht="39" x14ac:dyDescent="0.25">
      <c r="A2765" s="94">
        <f t="shared" si="45"/>
        <v>2755</v>
      </c>
      <c r="B2765" s="71" t="s">
        <v>452</v>
      </c>
      <c r="C2765" s="71" t="s">
        <v>150</v>
      </c>
      <c r="D2765" s="103" t="s">
        <v>3229</v>
      </c>
      <c r="E2765" s="111" t="s">
        <v>576</v>
      </c>
      <c r="F2765" s="92" t="s">
        <v>2557</v>
      </c>
      <c r="G2765" s="112">
        <v>7934</v>
      </c>
      <c r="H2765" s="71"/>
    </row>
    <row r="2766" spans="1:8" ht="39" x14ac:dyDescent="0.25">
      <c r="A2766" s="94">
        <f t="shared" si="45"/>
        <v>2756</v>
      </c>
      <c r="B2766" s="71" t="s">
        <v>452</v>
      </c>
      <c r="C2766" s="71" t="s">
        <v>175</v>
      </c>
      <c r="D2766" s="103" t="s">
        <v>3230</v>
      </c>
      <c r="E2766" s="111" t="s">
        <v>576</v>
      </c>
      <c r="F2766" s="92" t="s">
        <v>2557</v>
      </c>
      <c r="G2766" s="112">
        <v>7934</v>
      </c>
      <c r="H2766" s="71"/>
    </row>
    <row r="2767" spans="1:8" ht="39" x14ac:dyDescent="0.25">
      <c r="A2767" s="94">
        <f t="shared" si="45"/>
        <v>2757</v>
      </c>
      <c r="B2767" s="71" t="s">
        <v>452</v>
      </c>
      <c r="C2767" s="71" t="s">
        <v>133</v>
      </c>
      <c r="D2767" s="103" t="s">
        <v>3231</v>
      </c>
      <c r="E2767" s="111" t="s">
        <v>576</v>
      </c>
      <c r="F2767" s="92" t="s">
        <v>2557</v>
      </c>
      <c r="G2767" s="112">
        <v>7934</v>
      </c>
      <c r="H2767" s="71"/>
    </row>
    <row r="2768" spans="1:8" ht="39" x14ac:dyDescent="0.25">
      <c r="A2768" s="94">
        <f t="shared" si="45"/>
        <v>2758</v>
      </c>
      <c r="B2768" s="71" t="s">
        <v>452</v>
      </c>
      <c r="C2768" s="71" t="s">
        <v>117</v>
      </c>
      <c r="D2768" s="103" t="s">
        <v>3232</v>
      </c>
      <c r="E2768" s="111" t="s">
        <v>576</v>
      </c>
      <c r="F2768" s="92" t="s">
        <v>2557</v>
      </c>
      <c r="G2768" s="112">
        <v>7934</v>
      </c>
      <c r="H2768" s="71"/>
    </row>
    <row r="2769" spans="1:8" ht="39" x14ac:dyDescent="0.25">
      <c r="A2769" s="94">
        <f t="shared" si="45"/>
        <v>2759</v>
      </c>
      <c r="B2769" s="71" t="s">
        <v>452</v>
      </c>
      <c r="C2769" s="71" t="s">
        <v>117</v>
      </c>
      <c r="D2769" s="103" t="s">
        <v>3233</v>
      </c>
      <c r="E2769" s="111" t="s">
        <v>576</v>
      </c>
      <c r="F2769" s="92" t="s">
        <v>2557</v>
      </c>
      <c r="G2769" s="112">
        <v>7934</v>
      </c>
      <c r="H2769" s="71"/>
    </row>
    <row r="2770" spans="1:8" ht="39" x14ac:dyDescent="0.25">
      <c r="A2770" s="94">
        <f t="shared" si="45"/>
        <v>2760</v>
      </c>
      <c r="B2770" s="71" t="s">
        <v>452</v>
      </c>
      <c r="C2770" s="71" t="s">
        <v>150</v>
      </c>
      <c r="D2770" s="103" t="s">
        <v>3234</v>
      </c>
      <c r="E2770" s="111" t="s">
        <v>576</v>
      </c>
      <c r="F2770" s="92" t="s">
        <v>2557</v>
      </c>
      <c r="G2770" s="112">
        <v>7934</v>
      </c>
      <c r="H2770" s="71"/>
    </row>
    <row r="2771" spans="1:8" ht="39" x14ac:dyDescent="0.25">
      <c r="A2771" s="94">
        <f t="shared" si="45"/>
        <v>2761</v>
      </c>
      <c r="B2771" s="71" t="s">
        <v>452</v>
      </c>
      <c r="C2771" s="71" t="s">
        <v>150</v>
      </c>
      <c r="D2771" s="103" t="s">
        <v>3235</v>
      </c>
      <c r="E2771" s="111" t="s">
        <v>576</v>
      </c>
      <c r="F2771" s="92" t="s">
        <v>2557</v>
      </c>
      <c r="G2771" s="112">
        <v>7934</v>
      </c>
      <c r="H2771" s="71"/>
    </row>
    <row r="2772" spans="1:8" ht="39" x14ac:dyDescent="0.25">
      <c r="A2772" s="94">
        <f t="shared" si="45"/>
        <v>2762</v>
      </c>
      <c r="B2772" s="71" t="s">
        <v>452</v>
      </c>
      <c r="C2772" s="71" t="s">
        <v>163</v>
      </c>
      <c r="D2772" s="103" t="s">
        <v>3236</v>
      </c>
      <c r="E2772" s="111" t="s">
        <v>576</v>
      </c>
      <c r="F2772" s="92" t="s">
        <v>2557</v>
      </c>
      <c r="G2772" s="112">
        <v>7934</v>
      </c>
      <c r="H2772" s="71"/>
    </row>
    <row r="2773" spans="1:8" ht="39" x14ac:dyDescent="0.25">
      <c r="A2773" s="94">
        <f t="shared" si="45"/>
        <v>2763</v>
      </c>
      <c r="B2773" s="71" t="s">
        <v>452</v>
      </c>
      <c r="C2773" s="71" t="s">
        <v>133</v>
      </c>
      <c r="D2773" s="103" t="s">
        <v>3237</v>
      </c>
      <c r="E2773" s="111" t="s">
        <v>576</v>
      </c>
      <c r="F2773" s="92" t="s">
        <v>2557</v>
      </c>
      <c r="G2773" s="112">
        <v>7934</v>
      </c>
      <c r="H2773" s="71"/>
    </row>
    <row r="2774" spans="1:8" ht="39" x14ac:dyDescent="0.25">
      <c r="A2774" s="94">
        <f t="shared" si="45"/>
        <v>2764</v>
      </c>
      <c r="B2774" s="71" t="s">
        <v>452</v>
      </c>
      <c r="C2774" s="71" t="s">
        <v>119</v>
      </c>
      <c r="D2774" s="103" t="s">
        <v>3238</v>
      </c>
      <c r="E2774" s="111" t="s">
        <v>576</v>
      </c>
      <c r="F2774" s="92" t="s">
        <v>2557</v>
      </c>
      <c r="G2774" s="112">
        <v>7934</v>
      </c>
      <c r="H2774" s="71"/>
    </row>
    <row r="2775" spans="1:8" ht="39" x14ac:dyDescent="0.25">
      <c r="A2775" s="94">
        <f t="shared" si="45"/>
        <v>2765</v>
      </c>
      <c r="B2775" s="71" t="s">
        <v>452</v>
      </c>
      <c r="C2775" s="71" t="s">
        <v>117</v>
      </c>
      <c r="D2775" s="103" t="s">
        <v>3239</v>
      </c>
      <c r="E2775" s="111" t="s">
        <v>576</v>
      </c>
      <c r="F2775" s="92" t="s">
        <v>2557</v>
      </c>
      <c r="G2775" s="112">
        <v>7934</v>
      </c>
      <c r="H2775" s="71"/>
    </row>
    <row r="2776" spans="1:8" ht="39" x14ac:dyDescent="0.25">
      <c r="A2776" s="94">
        <f t="shared" si="45"/>
        <v>2766</v>
      </c>
      <c r="B2776" s="71" t="s">
        <v>452</v>
      </c>
      <c r="C2776" s="71" t="s">
        <v>129</v>
      </c>
      <c r="D2776" s="103" t="s">
        <v>3240</v>
      </c>
      <c r="E2776" s="111" t="s">
        <v>576</v>
      </c>
      <c r="F2776" s="92" t="s">
        <v>2557</v>
      </c>
      <c r="G2776" s="112">
        <v>7934</v>
      </c>
      <c r="H2776" s="71"/>
    </row>
    <row r="2777" spans="1:8" ht="39" x14ac:dyDescent="0.25">
      <c r="A2777" s="94">
        <f t="shared" si="45"/>
        <v>2767</v>
      </c>
      <c r="B2777" s="71" t="s">
        <v>452</v>
      </c>
      <c r="C2777" s="71" t="s">
        <v>129</v>
      </c>
      <c r="D2777" s="103" t="s">
        <v>3241</v>
      </c>
      <c r="E2777" s="111" t="s">
        <v>576</v>
      </c>
      <c r="F2777" s="92" t="s">
        <v>2557</v>
      </c>
      <c r="G2777" s="112">
        <v>7934</v>
      </c>
      <c r="H2777" s="71"/>
    </row>
    <row r="2778" spans="1:8" ht="39" x14ac:dyDescent="0.25">
      <c r="A2778" s="94">
        <f t="shared" si="45"/>
        <v>2768</v>
      </c>
      <c r="B2778" s="71" t="s">
        <v>452</v>
      </c>
      <c r="C2778" s="71" t="s">
        <v>111</v>
      </c>
      <c r="D2778" s="103" t="s">
        <v>3242</v>
      </c>
      <c r="E2778" s="111" t="s">
        <v>576</v>
      </c>
      <c r="F2778" s="92" t="s">
        <v>2557</v>
      </c>
      <c r="G2778" s="112">
        <v>7934</v>
      </c>
      <c r="H2778" s="71"/>
    </row>
    <row r="2779" spans="1:8" ht="39" x14ac:dyDescent="0.25">
      <c r="A2779" s="94">
        <f t="shared" si="45"/>
        <v>2769</v>
      </c>
      <c r="B2779" s="71" t="s">
        <v>452</v>
      </c>
      <c r="C2779" s="71" t="s">
        <v>117</v>
      </c>
      <c r="D2779" s="103" t="s">
        <v>3243</v>
      </c>
      <c r="E2779" s="111" t="s">
        <v>576</v>
      </c>
      <c r="F2779" s="92" t="s">
        <v>2557</v>
      </c>
      <c r="G2779" s="112">
        <v>7934</v>
      </c>
      <c r="H2779" s="71"/>
    </row>
    <row r="2780" spans="1:8" ht="39" x14ac:dyDescent="0.25">
      <c r="A2780" s="94">
        <f t="shared" si="45"/>
        <v>2770</v>
      </c>
      <c r="B2780" s="71" t="s">
        <v>452</v>
      </c>
      <c r="C2780" s="71" t="s">
        <v>163</v>
      </c>
      <c r="D2780" s="103" t="s">
        <v>3244</v>
      </c>
      <c r="E2780" s="111" t="s">
        <v>576</v>
      </c>
      <c r="F2780" s="92" t="s">
        <v>2557</v>
      </c>
      <c r="G2780" s="112">
        <v>7934</v>
      </c>
      <c r="H2780" s="71"/>
    </row>
    <row r="2781" spans="1:8" ht="39" x14ac:dyDescent="0.25">
      <c r="A2781" s="94">
        <f t="shared" si="45"/>
        <v>2771</v>
      </c>
      <c r="B2781" s="71" t="s">
        <v>452</v>
      </c>
      <c r="C2781" s="71" t="s">
        <v>117</v>
      </c>
      <c r="D2781" s="103" t="s">
        <v>3245</v>
      </c>
      <c r="E2781" s="111" t="s">
        <v>576</v>
      </c>
      <c r="F2781" s="92" t="s">
        <v>2557</v>
      </c>
      <c r="G2781" s="112">
        <v>7934</v>
      </c>
      <c r="H2781" s="71"/>
    </row>
    <row r="2782" spans="1:8" ht="39" x14ac:dyDescent="0.25">
      <c r="A2782" s="94">
        <f t="shared" si="45"/>
        <v>2772</v>
      </c>
      <c r="B2782" s="71" t="s">
        <v>452</v>
      </c>
      <c r="C2782" s="71" t="s">
        <v>163</v>
      </c>
      <c r="D2782" s="103" t="s">
        <v>3246</v>
      </c>
      <c r="E2782" s="111" t="s">
        <v>576</v>
      </c>
      <c r="F2782" s="92" t="s">
        <v>2557</v>
      </c>
      <c r="G2782" s="112">
        <v>7934</v>
      </c>
      <c r="H2782" s="71"/>
    </row>
    <row r="2783" spans="1:8" ht="39" x14ac:dyDescent="0.25">
      <c r="A2783" s="94">
        <f t="shared" si="45"/>
        <v>2773</v>
      </c>
      <c r="B2783" s="71" t="s">
        <v>452</v>
      </c>
      <c r="C2783" s="71" t="s">
        <v>109</v>
      </c>
      <c r="D2783" s="103" t="s">
        <v>3247</v>
      </c>
      <c r="E2783" s="111" t="s">
        <v>576</v>
      </c>
      <c r="F2783" s="92" t="s">
        <v>2557</v>
      </c>
      <c r="G2783" s="112">
        <v>7934</v>
      </c>
      <c r="H2783" s="71"/>
    </row>
    <row r="2784" spans="1:8" ht="39" x14ac:dyDescent="0.25">
      <c r="A2784" s="94">
        <f t="shared" si="45"/>
        <v>2774</v>
      </c>
      <c r="B2784" s="71" t="s">
        <v>452</v>
      </c>
      <c r="C2784" s="71" t="s">
        <v>129</v>
      </c>
      <c r="D2784" s="103" t="s">
        <v>3248</v>
      </c>
      <c r="E2784" s="111" t="s">
        <v>576</v>
      </c>
      <c r="F2784" s="92" t="s">
        <v>2557</v>
      </c>
      <c r="G2784" s="112">
        <v>7934</v>
      </c>
      <c r="H2784" s="71"/>
    </row>
    <row r="2785" spans="1:8" ht="39" x14ac:dyDescent="0.25">
      <c r="A2785" s="94">
        <f t="shared" si="45"/>
        <v>2775</v>
      </c>
      <c r="B2785" s="71" t="s">
        <v>452</v>
      </c>
      <c r="C2785" s="71" t="s">
        <v>150</v>
      </c>
      <c r="D2785" s="103" t="s">
        <v>3249</v>
      </c>
      <c r="E2785" s="111" t="s">
        <v>576</v>
      </c>
      <c r="F2785" s="92" t="s">
        <v>2557</v>
      </c>
      <c r="G2785" s="112">
        <v>7934</v>
      </c>
      <c r="H2785" s="71"/>
    </row>
    <row r="2786" spans="1:8" ht="39" x14ac:dyDescent="0.25">
      <c r="A2786" s="94">
        <f t="shared" si="45"/>
        <v>2776</v>
      </c>
      <c r="B2786" s="71" t="s">
        <v>452</v>
      </c>
      <c r="C2786" s="71" t="s">
        <v>109</v>
      </c>
      <c r="D2786" s="103" t="s">
        <v>3250</v>
      </c>
      <c r="E2786" s="111" t="s">
        <v>576</v>
      </c>
      <c r="F2786" s="92" t="s">
        <v>2557</v>
      </c>
      <c r="G2786" s="112">
        <v>7934</v>
      </c>
      <c r="H2786" s="71"/>
    </row>
    <row r="2787" spans="1:8" ht="39" x14ac:dyDescent="0.25">
      <c r="A2787" s="94">
        <f t="shared" si="45"/>
        <v>2777</v>
      </c>
      <c r="B2787" s="71" t="s">
        <v>452</v>
      </c>
      <c r="C2787" s="71" t="s">
        <v>168</v>
      </c>
      <c r="D2787" s="103" t="s">
        <v>3251</v>
      </c>
      <c r="E2787" s="111" t="s">
        <v>576</v>
      </c>
      <c r="F2787" s="92" t="s">
        <v>2557</v>
      </c>
      <c r="G2787" s="112">
        <v>7934</v>
      </c>
      <c r="H2787" s="71"/>
    </row>
    <row r="2788" spans="1:8" ht="39" x14ac:dyDescent="0.25">
      <c r="A2788" s="94">
        <f t="shared" si="45"/>
        <v>2778</v>
      </c>
      <c r="B2788" s="71" t="s">
        <v>452</v>
      </c>
      <c r="C2788" s="71" t="s">
        <v>129</v>
      </c>
      <c r="D2788" s="103" t="s">
        <v>3252</v>
      </c>
      <c r="E2788" s="111" t="s">
        <v>576</v>
      </c>
      <c r="F2788" s="92" t="s">
        <v>2557</v>
      </c>
      <c r="G2788" s="112">
        <v>7934</v>
      </c>
      <c r="H2788" s="71"/>
    </row>
    <row r="2789" spans="1:8" ht="39" x14ac:dyDescent="0.25">
      <c r="A2789" s="94">
        <f t="shared" si="45"/>
        <v>2779</v>
      </c>
      <c r="B2789" s="71" t="s">
        <v>452</v>
      </c>
      <c r="C2789" s="71" t="s">
        <v>168</v>
      </c>
      <c r="D2789" s="103" t="s">
        <v>3253</v>
      </c>
      <c r="E2789" s="111" t="s">
        <v>576</v>
      </c>
      <c r="F2789" s="92" t="s">
        <v>2557</v>
      </c>
      <c r="G2789" s="112">
        <v>7934</v>
      </c>
      <c r="H2789" s="71"/>
    </row>
    <row r="2790" spans="1:8" ht="39" x14ac:dyDescent="0.25">
      <c r="A2790" s="94">
        <f t="shared" si="45"/>
        <v>2780</v>
      </c>
      <c r="B2790" s="71" t="s">
        <v>452</v>
      </c>
      <c r="C2790" s="71" t="s">
        <v>278</v>
      </c>
      <c r="D2790" s="103" t="s">
        <v>3254</v>
      </c>
      <c r="E2790" s="111" t="s">
        <v>576</v>
      </c>
      <c r="F2790" s="92" t="s">
        <v>2557</v>
      </c>
      <c r="G2790" s="112">
        <v>7934</v>
      </c>
      <c r="H2790" s="71"/>
    </row>
    <row r="2791" spans="1:8" ht="39" x14ac:dyDescent="0.25">
      <c r="A2791" s="94">
        <f t="shared" ref="A2791:A2854" si="46">ROW(A2781)</f>
        <v>2781</v>
      </c>
      <c r="B2791" s="71" t="s">
        <v>452</v>
      </c>
      <c r="C2791" s="71" t="s">
        <v>175</v>
      </c>
      <c r="D2791" s="103" t="s">
        <v>3255</v>
      </c>
      <c r="E2791" s="111" t="s">
        <v>576</v>
      </c>
      <c r="F2791" s="92" t="s">
        <v>2557</v>
      </c>
      <c r="G2791" s="112">
        <v>7934</v>
      </c>
      <c r="H2791" s="71"/>
    </row>
    <row r="2792" spans="1:8" ht="39" x14ac:dyDescent="0.25">
      <c r="A2792" s="94">
        <f t="shared" si="46"/>
        <v>2782</v>
      </c>
      <c r="B2792" s="71" t="s">
        <v>452</v>
      </c>
      <c r="C2792" s="71" t="s">
        <v>163</v>
      </c>
      <c r="D2792" s="103" t="s">
        <v>3256</v>
      </c>
      <c r="E2792" s="111" t="s">
        <v>576</v>
      </c>
      <c r="F2792" s="92" t="s">
        <v>2557</v>
      </c>
      <c r="G2792" s="112">
        <v>7934</v>
      </c>
      <c r="H2792" s="71"/>
    </row>
    <row r="2793" spans="1:8" ht="39" x14ac:dyDescent="0.25">
      <c r="A2793" s="94">
        <f t="shared" si="46"/>
        <v>2783</v>
      </c>
      <c r="B2793" s="71" t="s">
        <v>452</v>
      </c>
      <c r="C2793" s="71" t="s">
        <v>163</v>
      </c>
      <c r="D2793" s="103" t="s">
        <v>3257</v>
      </c>
      <c r="E2793" s="111" t="s">
        <v>576</v>
      </c>
      <c r="F2793" s="92" t="s">
        <v>2557</v>
      </c>
      <c r="G2793" s="112">
        <v>7934</v>
      </c>
      <c r="H2793" s="71"/>
    </row>
    <row r="2794" spans="1:8" ht="39" x14ac:dyDescent="0.25">
      <c r="A2794" s="94">
        <f t="shared" si="46"/>
        <v>2784</v>
      </c>
      <c r="B2794" s="71" t="s">
        <v>452</v>
      </c>
      <c r="C2794" s="71" t="s">
        <v>168</v>
      </c>
      <c r="D2794" s="103" t="s">
        <v>3258</v>
      </c>
      <c r="E2794" s="111" t="s">
        <v>576</v>
      </c>
      <c r="F2794" s="92" t="s">
        <v>2557</v>
      </c>
      <c r="G2794" s="112">
        <v>7934</v>
      </c>
      <c r="H2794" s="71"/>
    </row>
    <row r="2795" spans="1:8" ht="39" x14ac:dyDescent="0.25">
      <c r="A2795" s="94">
        <f t="shared" si="46"/>
        <v>2785</v>
      </c>
      <c r="B2795" s="71" t="s">
        <v>452</v>
      </c>
      <c r="C2795" s="71" t="s">
        <v>117</v>
      </c>
      <c r="D2795" s="103" t="s">
        <v>3259</v>
      </c>
      <c r="E2795" s="111" t="s">
        <v>576</v>
      </c>
      <c r="F2795" s="92" t="s">
        <v>2557</v>
      </c>
      <c r="G2795" s="112">
        <v>7934</v>
      </c>
      <c r="H2795" s="71"/>
    </row>
    <row r="2796" spans="1:8" ht="39" x14ac:dyDescent="0.25">
      <c r="A2796" s="94">
        <f t="shared" si="46"/>
        <v>2786</v>
      </c>
      <c r="B2796" s="71" t="s">
        <v>452</v>
      </c>
      <c r="C2796" s="71" t="s">
        <v>129</v>
      </c>
      <c r="D2796" s="103" t="s">
        <v>3260</v>
      </c>
      <c r="E2796" s="111" t="s">
        <v>576</v>
      </c>
      <c r="F2796" s="92" t="s">
        <v>2557</v>
      </c>
      <c r="G2796" s="112">
        <v>7934</v>
      </c>
      <c r="H2796" s="71"/>
    </row>
    <row r="2797" spans="1:8" ht="39" x14ac:dyDescent="0.25">
      <c r="A2797" s="94">
        <f t="shared" si="46"/>
        <v>2787</v>
      </c>
      <c r="B2797" s="71" t="s">
        <v>452</v>
      </c>
      <c r="C2797" s="71" t="s">
        <v>129</v>
      </c>
      <c r="D2797" s="103" t="s">
        <v>3261</v>
      </c>
      <c r="E2797" s="111" t="s">
        <v>576</v>
      </c>
      <c r="F2797" s="92" t="s">
        <v>2557</v>
      </c>
      <c r="G2797" s="112">
        <v>7934</v>
      </c>
      <c r="H2797" s="71"/>
    </row>
    <row r="2798" spans="1:8" ht="39" x14ac:dyDescent="0.25">
      <c r="A2798" s="94">
        <f t="shared" si="46"/>
        <v>2788</v>
      </c>
      <c r="B2798" s="71" t="s">
        <v>452</v>
      </c>
      <c r="C2798" s="71" t="s">
        <v>163</v>
      </c>
      <c r="D2798" s="103" t="s">
        <v>3262</v>
      </c>
      <c r="E2798" s="111" t="s">
        <v>576</v>
      </c>
      <c r="F2798" s="92" t="s">
        <v>2557</v>
      </c>
      <c r="G2798" s="112">
        <v>7934</v>
      </c>
      <c r="H2798" s="71"/>
    </row>
    <row r="2799" spans="1:8" ht="39" x14ac:dyDescent="0.25">
      <c r="A2799" s="94">
        <f t="shared" si="46"/>
        <v>2789</v>
      </c>
      <c r="B2799" s="71" t="s">
        <v>452</v>
      </c>
      <c r="C2799" s="71" t="s">
        <v>119</v>
      </c>
      <c r="D2799" s="103" t="s">
        <v>3263</v>
      </c>
      <c r="E2799" s="111" t="s">
        <v>576</v>
      </c>
      <c r="F2799" s="92" t="s">
        <v>2557</v>
      </c>
      <c r="G2799" s="112">
        <v>7934</v>
      </c>
      <c r="H2799" s="71"/>
    </row>
    <row r="2800" spans="1:8" ht="39" x14ac:dyDescent="0.25">
      <c r="A2800" s="94">
        <f t="shared" si="46"/>
        <v>2790</v>
      </c>
      <c r="B2800" s="71" t="s">
        <v>452</v>
      </c>
      <c r="C2800" s="71" t="s">
        <v>119</v>
      </c>
      <c r="D2800" s="103" t="s">
        <v>3264</v>
      </c>
      <c r="E2800" s="111" t="s">
        <v>576</v>
      </c>
      <c r="F2800" s="92" t="s">
        <v>2557</v>
      </c>
      <c r="G2800" s="112">
        <v>7934</v>
      </c>
      <c r="H2800" s="71"/>
    </row>
    <row r="2801" spans="1:8" ht="39" x14ac:dyDescent="0.25">
      <c r="A2801" s="94">
        <f t="shared" si="46"/>
        <v>2791</v>
      </c>
      <c r="B2801" s="71" t="s">
        <v>452</v>
      </c>
      <c r="C2801" s="71" t="s">
        <v>163</v>
      </c>
      <c r="D2801" s="103" t="s">
        <v>3265</v>
      </c>
      <c r="E2801" s="111" t="s">
        <v>576</v>
      </c>
      <c r="F2801" s="92" t="s">
        <v>2557</v>
      </c>
      <c r="G2801" s="112">
        <v>7934</v>
      </c>
      <c r="H2801" s="71"/>
    </row>
    <row r="2802" spans="1:8" ht="39" x14ac:dyDescent="0.25">
      <c r="A2802" s="94">
        <f t="shared" si="46"/>
        <v>2792</v>
      </c>
      <c r="B2802" s="71" t="s">
        <v>452</v>
      </c>
      <c r="C2802" s="71" t="s">
        <v>111</v>
      </c>
      <c r="D2802" s="103" t="s">
        <v>3266</v>
      </c>
      <c r="E2802" s="111" t="s">
        <v>576</v>
      </c>
      <c r="F2802" s="92" t="s">
        <v>2557</v>
      </c>
      <c r="G2802" s="112">
        <v>7934</v>
      </c>
      <c r="H2802" s="71"/>
    </row>
    <row r="2803" spans="1:8" ht="39" x14ac:dyDescent="0.25">
      <c r="A2803" s="94">
        <f t="shared" si="46"/>
        <v>2793</v>
      </c>
      <c r="B2803" s="71" t="s">
        <v>452</v>
      </c>
      <c r="C2803" s="71" t="s">
        <v>163</v>
      </c>
      <c r="D2803" s="103" t="s">
        <v>3267</v>
      </c>
      <c r="E2803" s="111" t="s">
        <v>576</v>
      </c>
      <c r="F2803" s="92" t="s">
        <v>2557</v>
      </c>
      <c r="G2803" s="112">
        <v>7934</v>
      </c>
      <c r="H2803" s="71"/>
    </row>
    <row r="2804" spans="1:8" ht="39" x14ac:dyDescent="0.25">
      <c r="A2804" s="94">
        <f t="shared" si="46"/>
        <v>2794</v>
      </c>
      <c r="B2804" s="71" t="s">
        <v>452</v>
      </c>
      <c r="C2804" s="71" t="s">
        <v>124</v>
      </c>
      <c r="D2804" s="103" t="s">
        <v>3268</v>
      </c>
      <c r="E2804" s="111" t="s">
        <v>576</v>
      </c>
      <c r="F2804" s="92" t="s">
        <v>2557</v>
      </c>
      <c r="G2804" s="112">
        <v>7934</v>
      </c>
      <c r="H2804" s="71"/>
    </row>
    <row r="2805" spans="1:8" ht="39" x14ac:dyDescent="0.25">
      <c r="A2805" s="94">
        <f t="shared" si="46"/>
        <v>2795</v>
      </c>
      <c r="B2805" s="71" t="s">
        <v>452</v>
      </c>
      <c r="C2805" s="71" t="s">
        <v>168</v>
      </c>
      <c r="D2805" s="103" t="s">
        <v>3269</v>
      </c>
      <c r="E2805" s="111" t="s">
        <v>576</v>
      </c>
      <c r="F2805" s="92" t="s">
        <v>2557</v>
      </c>
      <c r="G2805" s="112">
        <v>7934</v>
      </c>
      <c r="H2805" s="71"/>
    </row>
    <row r="2806" spans="1:8" ht="39" x14ac:dyDescent="0.25">
      <c r="A2806" s="94">
        <f t="shared" si="46"/>
        <v>2796</v>
      </c>
      <c r="B2806" s="71" t="s">
        <v>452</v>
      </c>
      <c r="C2806" s="71" t="s">
        <v>113</v>
      </c>
      <c r="D2806" s="103" t="s">
        <v>3270</v>
      </c>
      <c r="E2806" s="111" t="s">
        <v>576</v>
      </c>
      <c r="F2806" s="92" t="s">
        <v>2557</v>
      </c>
      <c r="G2806" s="112">
        <v>7934</v>
      </c>
      <c r="H2806" s="71"/>
    </row>
    <row r="2807" spans="1:8" ht="39" x14ac:dyDescent="0.25">
      <c r="A2807" s="94">
        <f t="shared" si="46"/>
        <v>2797</v>
      </c>
      <c r="B2807" s="71" t="s">
        <v>452</v>
      </c>
      <c r="C2807" s="71" t="s">
        <v>119</v>
      </c>
      <c r="D2807" s="103" t="s">
        <v>3271</v>
      </c>
      <c r="E2807" s="111" t="s">
        <v>576</v>
      </c>
      <c r="F2807" s="92" t="s">
        <v>2557</v>
      </c>
      <c r="G2807" s="112">
        <v>7934</v>
      </c>
      <c r="H2807" s="71"/>
    </row>
    <row r="2808" spans="1:8" ht="39" x14ac:dyDescent="0.25">
      <c r="A2808" s="94">
        <f t="shared" si="46"/>
        <v>2798</v>
      </c>
      <c r="B2808" s="71" t="s">
        <v>452</v>
      </c>
      <c r="C2808" s="71" t="s">
        <v>124</v>
      </c>
      <c r="D2808" s="103" t="s">
        <v>3272</v>
      </c>
      <c r="E2808" s="111" t="s">
        <v>576</v>
      </c>
      <c r="F2808" s="92" t="s">
        <v>2557</v>
      </c>
      <c r="G2808" s="112">
        <v>7934</v>
      </c>
      <c r="H2808" s="71"/>
    </row>
    <row r="2809" spans="1:8" ht="39" x14ac:dyDescent="0.25">
      <c r="A2809" s="94">
        <f t="shared" si="46"/>
        <v>2799</v>
      </c>
      <c r="B2809" s="71" t="s">
        <v>452</v>
      </c>
      <c r="C2809" s="71" t="s">
        <v>168</v>
      </c>
      <c r="D2809" s="103" t="s">
        <v>3273</v>
      </c>
      <c r="E2809" s="111" t="s">
        <v>576</v>
      </c>
      <c r="F2809" s="92" t="s">
        <v>2557</v>
      </c>
      <c r="G2809" s="112">
        <v>7934</v>
      </c>
      <c r="H2809" s="71"/>
    </row>
    <row r="2810" spans="1:8" ht="39" x14ac:dyDescent="0.25">
      <c r="A2810" s="94">
        <f t="shared" si="46"/>
        <v>2800</v>
      </c>
      <c r="B2810" s="71" t="s">
        <v>452</v>
      </c>
      <c r="C2810" s="71" t="s">
        <v>119</v>
      </c>
      <c r="D2810" s="103" t="s">
        <v>3274</v>
      </c>
      <c r="E2810" s="111" t="s">
        <v>576</v>
      </c>
      <c r="F2810" s="92" t="s">
        <v>2557</v>
      </c>
      <c r="G2810" s="112">
        <v>7934</v>
      </c>
      <c r="H2810" s="71"/>
    </row>
    <row r="2811" spans="1:8" ht="39" x14ac:dyDescent="0.25">
      <c r="A2811" s="94">
        <f t="shared" si="46"/>
        <v>2801</v>
      </c>
      <c r="B2811" s="71" t="s">
        <v>452</v>
      </c>
      <c r="C2811" s="71" t="s">
        <v>119</v>
      </c>
      <c r="D2811" s="103" t="s">
        <v>3275</v>
      </c>
      <c r="E2811" s="111" t="s">
        <v>576</v>
      </c>
      <c r="F2811" s="92" t="s">
        <v>2557</v>
      </c>
      <c r="G2811" s="112">
        <v>7934</v>
      </c>
      <c r="H2811" s="71"/>
    </row>
    <row r="2812" spans="1:8" ht="39" x14ac:dyDescent="0.25">
      <c r="A2812" s="94">
        <f t="shared" si="46"/>
        <v>2802</v>
      </c>
      <c r="B2812" s="71" t="s">
        <v>452</v>
      </c>
      <c r="C2812" s="71" t="s">
        <v>109</v>
      </c>
      <c r="D2812" s="103" t="s">
        <v>3276</v>
      </c>
      <c r="E2812" s="111" t="s">
        <v>576</v>
      </c>
      <c r="F2812" s="92" t="s">
        <v>2557</v>
      </c>
      <c r="G2812" s="112">
        <v>7934</v>
      </c>
      <c r="H2812" s="71"/>
    </row>
    <row r="2813" spans="1:8" ht="39" x14ac:dyDescent="0.25">
      <c r="A2813" s="94">
        <f t="shared" si="46"/>
        <v>2803</v>
      </c>
      <c r="B2813" s="71" t="s">
        <v>452</v>
      </c>
      <c r="C2813" s="71" t="s">
        <v>127</v>
      </c>
      <c r="D2813" s="103" t="s">
        <v>3277</v>
      </c>
      <c r="E2813" s="111" t="s">
        <v>576</v>
      </c>
      <c r="F2813" s="92" t="s">
        <v>2557</v>
      </c>
      <c r="G2813" s="112">
        <v>7934</v>
      </c>
      <c r="H2813" s="71"/>
    </row>
    <row r="2814" spans="1:8" ht="39" x14ac:dyDescent="0.25">
      <c r="A2814" s="94">
        <f t="shared" si="46"/>
        <v>2804</v>
      </c>
      <c r="B2814" s="71" t="s">
        <v>452</v>
      </c>
      <c r="C2814" s="71" t="s">
        <v>119</v>
      </c>
      <c r="D2814" s="103" t="s">
        <v>3278</v>
      </c>
      <c r="E2814" s="111" t="s">
        <v>576</v>
      </c>
      <c r="F2814" s="92" t="s">
        <v>2557</v>
      </c>
      <c r="G2814" s="112">
        <v>7934</v>
      </c>
      <c r="H2814" s="71"/>
    </row>
    <row r="2815" spans="1:8" ht="39" x14ac:dyDescent="0.25">
      <c r="A2815" s="94">
        <f t="shared" si="46"/>
        <v>2805</v>
      </c>
      <c r="B2815" s="71" t="s">
        <v>452</v>
      </c>
      <c r="C2815" s="71" t="s">
        <v>119</v>
      </c>
      <c r="D2815" s="103" t="s">
        <v>3279</v>
      </c>
      <c r="E2815" s="111" t="s">
        <v>576</v>
      </c>
      <c r="F2815" s="92" t="s">
        <v>2557</v>
      </c>
      <c r="G2815" s="112">
        <v>7934</v>
      </c>
      <c r="H2815" s="71"/>
    </row>
    <row r="2816" spans="1:8" ht="39" x14ac:dyDescent="0.25">
      <c r="A2816" s="94">
        <f t="shared" si="46"/>
        <v>2806</v>
      </c>
      <c r="B2816" s="71" t="s">
        <v>452</v>
      </c>
      <c r="C2816" s="71" t="s">
        <v>163</v>
      </c>
      <c r="D2816" s="103" t="s">
        <v>3280</v>
      </c>
      <c r="E2816" s="111" t="s">
        <v>576</v>
      </c>
      <c r="F2816" s="92" t="s">
        <v>2557</v>
      </c>
      <c r="G2816" s="112">
        <v>7934</v>
      </c>
      <c r="H2816" s="71"/>
    </row>
    <row r="2817" spans="1:8" ht="39" x14ac:dyDescent="0.25">
      <c r="A2817" s="94">
        <f t="shared" si="46"/>
        <v>2807</v>
      </c>
      <c r="B2817" s="71" t="s">
        <v>452</v>
      </c>
      <c r="C2817" s="71" t="s">
        <v>111</v>
      </c>
      <c r="D2817" s="103" t="s">
        <v>3281</v>
      </c>
      <c r="E2817" s="111" t="s">
        <v>576</v>
      </c>
      <c r="F2817" s="92" t="s">
        <v>2557</v>
      </c>
      <c r="G2817" s="112">
        <v>7934</v>
      </c>
      <c r="H2817" s="71"/>
    </row>
    <row r="2818" spans="1:8" ht="39" x14ac:dyDescent="0.25">
      <c r="A2818" s="94">
        <f t="shared" si="46"/>
        <v>2808</v>
      </c>
      <c r="B2818" s="71" t="s">
        <v>452</v>
      </c>
      <c r="C2818" s="71" t="s">
        <v>124</v>
      </c>
      <c r="D2818" s="103" t="s">
        <v>3282</v>
      </c>
      <c r="E2818" s="111" t="s">
        <v>576</v>
      </c>
      <c r="F2818" s="92" t="s">
        <v>2557</v>
      </c>
      <c r="G2818" s="112">
        <v>7934</v>
      </c>
      <c r="H2818" s="71"/>
    </row>
    <row r="2819" spans="1:8" ht="39" x14ac:dyDescent="0.25">
      <c r="A2819" s="94">
        <f t="shared" si="46"/>
        <v>2809</v>
      </c>
      <c r="B2819" s="71" t="s">
        <v>452</v>
      </c>
      <c r="C2819" s="71" t="s">
        <v>124</v>
      </c>
      <c r="D2819" s="103" t="s">
        <v>3283</v>
      </c>
      <c r="E2819" s="111" t="s">
        <v>576</v>
      </c>
      <c r="F2819" s="92" t="s">
        <v>2557</v>
      </c>
      <c r="G2819" s="112">
        <v>7934</v>
      </c>
      <c r="H2819" s="71"/>
    </row>
    <row r="2820" spans="1:8" ht="39" x14ac:dyDescent="0.25">
      <c r="A2820" s="94">
        <f t="shared" si="46"/>
        <v>2810</v>
      </c>
      <c r="B2820" s="71" t="s">
        <v>452</v>
      </c>
      <c r="C2820" s="71" t="s">
        <v>168</v>
      </c>
      <c r="D2820" s="103" t="s">
        <v>3284</v>
      </c>
      <c r="E2820" s="111" t="s">
        <v>576</v>
      </c>
      <c r="F2820" s="92" t="s">
        <v>2557</v>
      </c>
      <c r="G2820" s="112">
        <v>7934</v>
      </c>
      <c r="H2820" s="71"/>
    </row>
    <row r="2821" spans="1:8" ht="39" x14ac:dyDescent="0.25">
      <c r="A2821" s="94">
        <f t="shared" si="46"/>
        <v>2811</v>
      </c>
      <c r="B2821" s="71" t="s">
        <v>452</v>
      </c>
      <c r="C2821" s="71" t="s">
        <v>117</v>
      </c>
      <c r="D2821" s="103" t="s">
        <v>3285</v>
      </c>
      <c r="E2821" s="111" t="s">
        <v>576</v>
      </c>
      <c r="F2821" s="92" t="s">
        <v>2557</v>
      </c>
      <c r="G2821" s="112">
        <v>7934</v>
      </c>
      <c r="H2821" s="71"/>
    </row>
    <row r="2822" spans="1:8" ht="39" x14ac:dyDescent="0.25">
      <c r="A2822" s="94">
        <f t="shared" si="46"/>
        <v>2812</v>
      </c>
      <c r="B2822" s="71" t="s">
        <v>452</v>
      </c>
      <c r="C2822" s="71" t="s">
        <v>117</v>
      </c>
      <c r="D2822" s="103" t="s">
        <v>3286</v>
      </c>
      <c r="E2822" s="111" t="s">
        <v>576</v>
      </c>
      <c r="F2822" s="92" t="s">
        <v>2557</v>
      </c>
      <c r="G2822" s="112">
        <v>7934</v>
      </c>
      <c r="H2822" s="71"/>
    </row>
    <row r="2823" spans="1:8" ht="39" x14ac:dyDescent="0.25">
      <c r="A2823" s="94">
        <f t="shared" si="46"/>
        <v>2813</v>
      </c>
      <c r="B2823" s="71" t="s">
        <v>452</v>
      </c>
      <c r="C2823" s="71" t="s">
        <v>129</v>
      </c>
      <c r="D2823" s="103" t="s">
        <v>3287</v>
      </c>
      <c r="E2823" s="111" t="s">
        <v>576</v>
      </c>
      <c r="F2823" s="92" t="s">
        <v>2557</v>
      </c>
      <c r="G2823" s="112">
        <v>7934</v>
      </c>
      <c r="H2823" s="71"/>
    </row>
    <row r="2824" spans="1:8" ht="39" x14ac:dyDescent="0.25">
      <c r="A2824" s="94">
        <f t="shared" si="46"/>
        <v>2814</v>
      </c>
      <c r="B2824" s="71" t="s">
        <v>452</v>
      </c>
      <c r="C2824" s="71" t="s">
        <v>109</v>
      </c>
      <c r="D2824" s="103" t="s">
        <v>3288</v>
      </c>
      <c r="E2824" s="111" t="s">
        <v>576</v>
      </c>
      <c r="F2824" s="92" t="s">
        <v>2557</v>
      </c>
      <c r="G2824" s="112">
        <v>7934</v>
      </c>
      <c r="H2824" s="71"/>
    </row>
    <row r="2825" spans="1:8" ht="39" x14ac:dyDescent="0.25">
      <c r="A2825" s="94">
        <f t="shared" si="46"/>
        <v>2815</v>
      </c>
      <c r="B2825" s="71" t="s">
        <v>452</v>
      </c>
      <c r="C2825" s="71" t="s">
        <v>168</v>
      </c>
      <c r="D2825" s="103" t="s">
        <v>3289</v>
      </c>
      <c r="E2825" s="111" t="s">
        <v>576</v>
      </c>
      <c r="F2825" s="92" t="s">
        <v>2557</v>
      </c>
      <c r="G2825" s="112">
        <v>7934</v>
      </c>
      <c r="H2825" s="71"/>
    </row>
    <row r="2826" spans="1:8" ht="39" x14ac:dyDescent="0.25">
      <c r="A2826" s="94">
        <f t="shared" si="46"/>
        <v>2816</v>
      </c>
      <c r="B2826" s="71" t="s">
        <v>452</v>
      </c>
      <c r="C2826" s="71" t="s">
        <v>124</v>
      </c>
      <c r="D2826" s="103" t="s">
        <v>3290</v>
      </c>
      <c r="E2826" s="111" t="s">
        <v>576</v>
      </c>
      <c r="F2826" s="92" t="s">
        <v>2557</v>
      </c>
      <c r="G2826" s="112">
        <v>7934</v>
      </c>
      <c r="H2826" s="71"/>
    </row>
    <row r="2827" spans="1:8" ht="39" x14ac:dyDescent="0.25">
      <c r="A2827" s="94">
        <f t="shared" si="46"/>
        <v>2817</v>
      </c>
      <c r="B2827" s="71" t="s">
        <v>452</v>
      </c>
      <c r="C2827" s="71" t="s">
        <v>113</v>
      </c>
      <c r="D2827" s="103" t="s">
        <v>3291</v>
      </c>
      <c r="E2827" s="111" t="s">
        <v>576</v>
      </c>
      <c r="F2827" s="92" t="s">
        <v>2557</v>
      </c>
      <c r="G2827" s="112">
        <v>7934</v>
      </c>
      <c r="H2827" s="71"/>
    </row>
    <row r="2828" spans="1:8" ht="39" x14ac:dyDescent="0.25">
      <c r="A2828" s="94">
        <f t="shared" si="46"/>
        <v>2818</v>
      </c>
      <c r="B2828" s="71" t="s">
        <v>452</v>
      </c>
      <c r="C2828" s="71" t="s">
        <v>168</v>
      </c>
      <c r="D2828" s="103" t="s">
        <v>3292</v>
      </c>
      <c r="E2828" s="111" t="s">
        <v>576</v>
      </c>
      <c r="F2828" s="92" t="s">
        <v>2557</v>
      </c>
      <c r="G2828" s="112">
        <v>7934</v>
      </c>
      <c r="H2828" s="71"/>
    </row>
    <row r="2829" spans="1:8" ht="39" x14ac:dyDescent="0.25">
      <c r="A2829" s="94">
        <f t="shared" si="46"/>
        <v>2819</v>
      </c>
      <c r="B2829" s="71" t="s">
        <v>452</v>
      </c>
      <c r="C2829" s="71" t="s">
        <v>129</v>
      </c>
      <c r="D2829" s="103" t="s">
        <v>3293</v>
      </c>
      <c r="E2829" s="111" t="s">
        <v>576</v>
      </c>
      <c r="F2829" s="92" t="s">
        <v>2557</v>
      </c>
      <c r="G2829" s="112">
        <v>7934</v>
      </c>
      <c r="H2829" s="71"/>
    </row>
    <row r="2830" spans="1:8" ht="39" x14ac:dyDescent="0.25">
      <c r="A2830" s="94">
        <f t="shared" si="46"/>
        <v>2820</v>
      </c>
      <c r="B2830" s="71" t="s">
        <v>452</v>
      </c>
      <c r="C2830" s="71" t="s">
        <v>168</v>
      </c>
      <c r="D2830" s="103" t="s">
        <v>3294</v>
      </c>
      <c r="E2830" s="111" t="s">
        <v>576</v>
      </c>
      <c r="F2830" s="92" t="s">
        <v>2557</v>
      </c>
      <c r="G2830" s="112">
        <v>7934</v>
      </c>
      <c r="H2830" s="71"/>
    </row>
    <row r="2831" spans="1:8" ht="39" x14ac:dyDescent="0.25">
      <c r="A2831" s="94">
        <f t="shared" si="46"/>
        <v>2821</v>
      </c>
      <c r="B2831" s="71" t="s">
        <v>452</v>
      </c>
      <c r="C2831" s="71" t="s">
        <v>133</v>
      </c>
      <c r="D2831" s="103" t="s">
        <v>3295</v>
      </c>
      <c r="E2831" s="111" t="s">
        <v>576</v>
      </c>
      <c r="F2831" s="92" t="s">
        <v>2557</v>
      </c>
      <c r="G2831" s="112">
        <v>7934</v>
      </c>
      <c r="H2831" s="71"/>
    </row>
    <row r="2832" spans="1:8" ht="39" x14ac:dyDescent="0.25">
      <c r="A2832" s="94">
        <f t="shared" si="46"/>
        <v>2822</v>
      </c>
      <c r="B2832" s="71" t="s">
        <v>452</v>
      </c>
      <c r="C2832" s="71" t="s">
        <v>124</v>
      </c>
      <c r="D2832" s="103" t="s">
        <v>3296</v>
      </c>
      <c r="E2832" s="111" t="s">
        <v>576</v>
      </c>
      <c r="F2832" s="92" t="s">
        <v>2557</v>
      </c>
      <c r="G2832" s="112">
        <v>7934</v>
      </c>
      <c r="H2832" s="71"/>
    </row>
    <row r="2833" spans="1:8" ht="39" x14ac:dyDescent="0.25">
      <c r="A2833" s="94">
        <f t="shared" si="46"/>
        <v>2823</v>
      </c>
      <c r="B2833" s="71" t="s">
        <v>452</v>
      </c>
      <c r="C2833" s="71" t="s">
        <v>113</v>
      </c>
      <c r="D2833" s="103" t="s">
        <v>3297</v>
      </c>
      <c r="E2833" s="111" t="s">
        <v>576</v>
      </c>
      <c r="F2833" s="92" t="s">
        <v>2557</v>
      </c>
      <c r="G2833" s="112">
        <v>7934</v>
      </c>
      <c r="H2833" s="71"/>
    </row>
    <row r="2834" spans="1:8" ht="39" x14ac:dyDescent="0.25">
      <c r="A2834" s="94">
        <f t="shared" si="46"/>
        <v>2824</v>
      </c>
      <c r="B2834" s="71" t="s">
        <v>452</v>
      </c>
      <c r="C2834" s="71" t="s">
        <v>133</v>
      </c>
      <c r="D2834" s="103" t="s">
        <v>3298</v>
      </c>
      <c r="E2834" s="111" t="s">
        <v>576</v>
      </c>
      <c r="F2834" s="92" t="s">
        <v>2557</v>
      </c>
      <c r="G2834" s="112">
        <v>7934</v>
      </c>
      <c r="H2834" s="71"/>
    </row>
    <row r="2835" spans="1:8" ht="39" x14ac:dyDescent="0.25">
      <c r="A2835" s="94">
        <f t="shared" si="46"/>
        <v>2825</v>
      </c>
      <c r="B2835" s="71" t="s">
        <v>452</v>
      </c>
      <c r="C2835" s="71" t="s">
        <v>124</v>
      </c>
      <c r="D2835" s="103" t="s">
        <v>3299</v>
      </c>
      <c r="E2835" s="111" t="s">
        <v>576</v>
      </c>
      <c r="F2835" s="92" t="s">
        <v>2557</v>
      </c>
      <c r="G2835" s="112">
        <v>7934</v>
      </c>
      <c r="H2835" s="71"/>
    </row>
    <row r="2836" spans="1:8" ht="39" x14ac:dyDescent="0.25">
      <c r="A2836" s="94">
        <f t="shared" si="46"/>
        <v>2826</v>
      </c>
      <c r="B2836" s="71" t="s">
        <v>452</v>
      </c>
      <c r="C2836" s="71" t="s">
        <v>117</v>
      </c>
      <c r="D2836" s="103" t="s">
        <v>3300</v>
      </c>
      <c r="E2836" s="111" t="s">
        <v>576</v>
      </c>
      <c r="F2836" s="92" t="s">
        <v>2557</v>
      </c>
      <c r="G2836" s="112">
        <v>7934</v>
      </c>
      <c r="H2836" s="71"/>
    </row>
    <row r="2837" spans="1:8" ht="39" x14ac:dyDescent="0.25">
      <c r="A2837" s="94">
        <f t="shared" si="46"/>
        <v>2827</v>
      </c>
      <c r="B2837" s="71" t="s">
        <v>452</v>
      </c>
      <c r="C2837" s="71" t="s">
        <v>168</v>
      </c>
      <c r="D2837" s="103" t="s">
        <v>3301</v>
      </c>
      <c r="E2837" s="111" t="s">
        <v>576</v>
      </c>
      <c r="F2837" s="92" t="s">
        <v>2557</v>
      </c>
      <c r="G2837" s="112">
        <v>7934</v>
      </c>
      <c r="H2837" s="71"/>
    </row>
    <row r="2838" spans="1:8" ht="39" x14ac:dyDescent="0.25">
      <c r="A2838" s="94">
        <f t="shared" si="46"/>
        <v>2828</v>
      </c>
      <c r="B2838" s="71" t="s">
        <v>452</v>
      </c>
      <c r="C2838" s="71" t="s">
        <v>129</v>
      </c>
      <c r="D2838" s="103" t="s">
        <v>3302</v>
      </c>
      <c r="E2838" s="111" t="s">
        <v>576</v>
      </c>
      <c r="F2838" s="92" t="s">
        <v>2557</v>
      </c>
      <c r="G2838" s="112">
        <v>7934</v>
      </c>
      <c r="H2838" s="71"/>
    </row>
    <row r="2839" spans="1:8" ht="39" x14ac:dyDescent="0.25">
      <c r="A2839" s="94">
        <f t="shared" si="46"/>
        <v>2829</v>
      </c>
      <c r="B2839" s="71" t="s">
        <v>452</v>
      </c>
      <c r="C2839" s="71" t="s">
        <v>168</v>
      </c>
      <c r="D2839" s="103" t="s">
        <v>3303</v>
      </c>
      <c r="E2839" s="111" t="s">
        <v>576</v>
      </c>
      <c r="F2839" s="92" t="s">
        <v>2557</v>
      </c>
      <c r="G2839" s="112">
        <v>7934</v>
      </c>
      <c r="H2839" s="71"/>
    </row>
    <row r="2840" spans="1:8" ht="39" x14ac:dyDescent="0.25">
      <c r="A2840" s="94">
        <f t="shared" si="46"/>
        <v>2830</v>
      </c>
      <c r="B2840" s="71" t="s">
        <v>452</v>
      </c>
      <c r="C2840" s="71" t="s">
        <v>117</v>
      </c>
      <c r="D2840" s="103" t="s">
        <v>3304</v>
      </c>
      <c r="E2840" s="111" t="s">
        <v>576</v>
      </c>
      <c r="F2840" s="92" t="s">
        <v>2557</v>
      </c>
      <c r="G2840" s="112">
        <v>7934</v>
      </c>
      <c r="H2840" s="71"/>
    </row>
    <row r="2841" spans="1:8" ht="39" x14ac:dyDescent="0.25">
      <c r="A2841" s="94">
        <f t="shared" si="46"/>
        <v>2831</v>
      </c>
      <c r="B2841" s="71" t="s">
        <v>452</v>
      </c>
      <c r="C2841" s="71" t="s">
        <v>109</v>
      </c>
      <c r="D2841" s="103" t="s">
        <v>1927</v>
      </c>
      <c r="E2841" s="111" t="s">
        <v>576</v>
      </c>
      <c r="F2841" s="92" t="s">
        <v>2557</v>
      </c>
      <c r="G2841" s="112">
        <v>9934</v>
      </c>
      <c r="H2841" s="71"/>
    </row>
    <row r="2842" spans="1:8" ht="39" x14ac:dyDescent="0.25">
      <c r="A2842" s="94">
        <f t="shared" si="46"/>
        <v>2832</v>
      </c>
      <c r="B2842" s="71" t="s">
        <v>452</v>
      </c>
      <c r="C2842" s="71" t="s">
        <v>109</v>
      </c>
      <c r="D2842" s="103" t="s">
        <v>1917</v>
      </c>
      <c r="E2842" s="111" t="s">
        <v>576</v>
      </c>
      <c r="F2842" s="92" t="s">
        <v>2557</v>
      </c>
      <c r="G2842" s="112">
        <v>9934</v>
      </c>
      <c r="H2842" s="71"/>
    </row>
    <row r="2843" spans="1:8" ht="39" x14ac:dyDescent="0.25">
      <c r="A2843" s="94">
        <f t="shared" si="46"/>
        <v>2833</v>
      </c>
      <c r="B2843" s="71" t="s">
        <v>452</v>
      </c>
      <c r="C2843" s="71" t="s">
        <v>109</v>
      </c>
      <c r="D2843" s="103" t="s">
        <v>1922</v>
      </c>
      <c r="E2843" s="111" t="s">
        <v>576</v>
      </c>
      <c r="F2843" s="92" t="s">
        <v>2557</v>
      </c>
      <c r="G2843" s="112">
        <v>9934</v>
      </c>
      <c r="H2843" s="71"/>
    </row>
    <row r="2844" spans="1:8" ht="39" x14ac:dyDescent="0.25">
      <c r="A2844" s="94">
        <f t="shared" si="46"/>
        <v>2834</v>
      </c>
      <c r="B2844" s="71" t="s">
        <v>452</v>
      </c>
      <c r="C2844" s="71" t="s">
        <v>109</v>
      </c>
      <c r="D2844" s="103" t="s">
        <v>1921</v>
      </c>
      <c r="E2844" s="111" t="s">
        <v>576</v>
      </c>
      <c r="F2844" s="92" t="s">
        <v>2557</v>
      </c>
      <c r="G2844" s="112">
        <v>9934</v>
      </c>
      <c r="H2844" s="71"/>
    </row>
    <row r="2845" spans="1:8" ht="39" x14ac:dyDescent="0.25">
      <c r="A2845" s="94">
        <f t="shared" si="46"/>
        <v>2835</v>
      </c>
      <c r="B2845" s="71" t="s">
        <v>452</v>
      </c>
      <c r="C2845" s="71" t="s">
        <v>109</v>
      </c>
      <c r="D2845" s="103" t="s">
        <v>1920</v>
      </c>
      <c r="E2845" s="111" t="s">
        <v>576</v>
      </c>
      <c r="F2845" s="92" t="s">
        <v>2557</v>
      </c>
      <c r="G2845" s="112">
        <v>9934</v>
      </c>
      <c r="H2845" s="71"/>
    </row>
    <row r="2846" spans="1:8" ht="39" x14ac:dyDescent="0.25">
      <c r="A2846" s="94">
        <f t="shared" si="46"/>
        <v>2836</v>
      </c>
      <c r="B2846" s="71" t="s">
        <v>452</v>
      </c>
      <c r="C2846" s="71" t="s">
        <v>129</v>
      </c>
      <c r="D2846" s="103" t="s">
        <v>1914</v>
      </c>
      <c r="E2846" s="111" t="s">
        <v>576</v>
      </c>
      <c r="F2846" s="92" t="s">
        <v>2557</v>
      </c>
      <c r="G2846" s="112">
        <v>9934</v>
      </c>
      <c r="H2846" s="71"/>
    </row>
    <row r="2847" spans="1:8" ht="39" x14ac:dyDescent="0.25">
      <c r="A2847" s="94">
        <f t="shared" si="46"/>
        <v>2837</v>
      </c>
      <c r="B2847" s="71" t="s">
        <v>452</v>
      </c>
      <c r="C2847" s="71" t="s">
        <v>443</v>
      </c>
      <c r="D2847" s="103" t="s">
        <v>1918</v>
      </c>
      <c r="E2847" s="111" t="s">
        <v>576</v>
      </c>
      <c r="F2847" s="92" t="s">
        <v>2557</v>
      </c>
      <c r="G2847" s="112">
        <v>9934</v>
      </c>
      <c r="H2847" s="71"/>
    </row>
    <row r="2848" spans="1:8" ht="58.5" x14ac:dyDescent="0.25">
      <c r="A2848" s="94">
        <f t="shared" si="46"/>
        <v>2838</v>
      </c>
      <c r="B2848" s="71" t="s">
        <v>452</v>
      </c>
      <c r="C2848" s="71" t="s">
        <v>124</v>
      </c>
      <c r="D2848" s="103" t="s">
        <v>1900</v>
      </c>
      <c r="E2848" s="111" t="s">
        <v>576</v>
      </c>
      <c r="F2848" s="92" t="s">
        <v>2557</v>
      </c>
      <c r="G2848" s="112">
        <v>9934</v>
      </c>
      <c r="H2848" s="71"/>
    </row>
    <row r="2849" spans="1:8" ht="58.5" x14ac:dyDescent="0.25">
      <c r="A2849" s="94">
        <f t="shared" si="46"/>
        <v>2839</v>
      </c>
      <c r="B2849" s="71" t="s">
        <v>452</v>
      </c>
      <c r="C2849" s="71" t="s">
        <v>119</v>
      </c>
      <c r="D2849" s="103" t="s">
        <v>1901</v>
      </c>
      <c r="E2849" s="111" t="s">
        <v>576</v>
      </c>
      <c r="F2849" s="92" t="s">
        <v>2557</v>
      </c>
      <c r="G2849" s="112">
        <v>9934</v>
      </c>
      <c r="H2849" s="71"/>
    </row>
    <row r="2850" spans="1:8" ht="58.5" x14ac:dyDescent="0.25">
      <c r="A2850" s="94">
        <f t="shared" si="46"/>
        <v>2840</v>
      </c>
      <c r="B2850" s="71" t="s">
        <v>452</v>
      </c>
      <c r="C2850" s="71" t="s">
        <v>124</v>
      </c>
      <c r="D2850" s="103" t="s">
        <v>1907</v>
      </c>
      <c r="E2850" s="111" t="s">
        <v>576</v>
      </c>
      <c r="F2850" s="92" t="s">
        <v>2557</v>
      </c>
      <c r="G2850" s="112">
        <v>9934</v>
      </c>
      <c r="H2850" s="71"/>
    </row>
    <row r="2851" spans="1:8" ht="58.5" x14ac:dyDescent="0.25">
      <c r="A2851" s="94">
        <f t="shared" si="46"/>
        <v>2841</v>
      </c>
      <c r="B2851" s="71" t="s">
        <v>452</v>
      </c>
      <c r="C2851" s="71" t="s">
        <v>124</v>
      </c>
      <c r="D2851" s="103" t="s">
        <v>1906</v>
      </c>
      <c r="E2851" s="111" t="s">
        <v>576</v>
      </c>
      <c r="F2851" s="92" t="s">
        <v>2557</v>
      </c>
      <c r="G2851" s="112">
        <v>9934</v>
      </c>
      <c r="H2851" s="71"/>
    </row>
    <row r="2852" spans="1:8" ht="58.5" x14ac:dyDescent="0.25">
      <c r="A2852" s="94">
        <f t="shared" si="46"/>
        <v>2842</v>
      </c>
      <c r="B2852" s="71" t="s">
        <v>452</v>
      </c>
      <c r="C2852" s="71" t="s">
        <v>124</v>
      </c>
      <c r="D2852" s="103" t="s">
        <v>1905</v>
      </c>
      <c r="E2852" s="111" t="s">
        <v>576</v>
      </c>
      <c r="F2852" s="92" t="s">
        <v>2557</v>
      </c>
      <c r="G2852" s="112">
        <v>9934</v>
      </c>
      <c r="H2852" s="71"/>
    </row>
    <row r="2853" spans="1:8" ht="58.5" x14ac:dyDescent="0.25">
      <c r="A2853" s="94">
        <f t="shared" si="46"/>
        <v>2843</v>
      </c>
      <c r="B2853" s="71" t="s">
        <v>452</v>
      </c>
      <c r="C2853" s="71" t="s">
        <v>124</v>
      </c>
      <c r="D2853" s="103" t="s">
        <v>1904</v>
      </c>
      <c r="E2853" s="111" t="s">
        <v>576</v>
      </c>
      <c r="F2853" s="92" t="s">
        <v>2557</v>
      </c>
      <c r="G2853" s="112">
        <v>9934</v>
      </c>
      <c r="H2853" s="71"/>
    </row>
    <row r="2854" spans="1:8" ht="58.5" x14ac:dyDescent="0.25">
      <c r="A2854" s="94">
        <f t="shared" si="46"/>
        <v>2844</v>
      </c>
      <c r="B2854" s="71" t="s">
        <v>452</v>
      </c>
      <c r="C2854" s="71" t="s">
        <v>124</v>
      </c>
      <c r="D2854" s="103" t="s">
        <v>1932</v>
      </c>
      <c r="E2854" s="111" t="s">
        <v>576</v>
      </c>
      <c r="F2854" s="92" t="s">
        <v>2557</v>
      </c>
      <c r="G2854" s="112">
        <v>9934</v>
      </c>
      <c r="H2854" s="71"/>
    </row>
    <row r="2855" spans="1:8" ht="58.5" x14ac:dyDescent="0.25">
      <c r="A2855" s="94">
        <f t="shared" ref="A2855:A2918" si="47">ROW(A2845)</f>
        <v>2845</v>
      </c>
      <c r="B2855" s="71" t="s">
        <v>452</v>
      </c>
      <c r="C2855" s="71" t="s">
        <v>124</v>
      </c>
      <c r="D2855" s="103" t="s">
        <v>1903</v>
      </c>
      <c r="E2855" s="111" t="s">
        <v>576</v>
      </c>
      <c r="F2855" s="92" t="s">
        <v>2557</v>
      </c>
      <c r="G2855" s="112">
        <v>9934</v>
      </c>
      <c r="H2855" s="71"/>
    </row>
    <row r="2856" spans="1:8" ht="58.5" x14ac:dyDescent="0.25">
      <c r="A2856" s="94">
        <f t="shared" si="47"/>
        <v>2846</v>
      </c>
      <c r="B2856" s="71" t="s">
        <v>452</v>
      </c>
      <c r="C2856" s="71" t="s">
        <v>124</v>
      </c>
      <c r="D2856" s="103" t="s">
        <v>1899</v>
      </c>
      <c r="E2856" s="111" t="s">
        <v>576</v>
      </c>
      <c r="F2856" s="92" t="s">
        <v>2557</v>
      </c>
      <c r="G2856" s="112">
        <v>9934</v>
      </c>
      <c r="H2856" s="71"/>
    </row>
    <row r="2857" spans="1:8" ht="58.5" x14ac:dyDescent="0.25">
      <c r="A2857" s="94">
        <f t="shared" si="47"/>
        <v>2847</v>
      </c>
      <c r="B2857" s="71" t="s">
        <v>452</v>
      </c>
      <c r="C2857" s="71" t="s">
        <v>124</v>
      </c>
      <c r="D2857" s="103" t="s">
        <v>1902</v>
      </c>
      <c r="E2857" s="111" t="s">
        <v>576</v>
      </c>
      <c r="F2857" s="92" t="s">
        <v>2557</v>
      </c>
      <c r="G2857" s="112">
        <v>9934</v>
      </c>
      <c r="H2857" s="71"/>
    </row>
    <row r="2858" spans="1:8" ht="58.5" x14ac:dyDescent="0.25">
      <c r="A2858" s="94">
        <f t="shared" si="47"/>
        <v>2848</v>
      </c>
      <c r="B2858" s="71" t="s">
        <v>452</v>
      </c>
      <c r="C2858" s="71" t="s">
        <v>129</v>
      </c>
      <c r="D2858" s="103" t="s">
        <v>1898</v>
      </c>
      <c r="E2858" s="111" t="s">
        <v>576</v>
      </c>
      <c r="F2858" s="92" t="s">
        <v>2557</v>
      </c>
      <c r="G2858" s="112">
        <v>9934</v>
      </c>
      <c r="H2858" s="71"/>
    </row>
    <row r="2859" spans="1:8" ht="39" x14ac:dyDescent="0.25">
      <c r="A2859" s="94">
        <f t="shared" si="47"/>
        <v>2849</v>
      </c>
      <c r="B2859" s="71" t="s">
        <v>452</v>
      </c>
      <c r="C2859" s="71" t="s">
        <v>109</v>
      </c>
      <c r="D2859" s="103" t="s">
        <v>1883</v>
      </c>
      <c r="E2859" s="111" t="s">
        <v>576</v>
      </c>
      <c r="F2859" s="92" t="s">
        <v>2557</v>
      </c>
      <c r="G2859" s="112">
        <v>9934</v>
      </c>
      <c r="H2859" s="71"/>
    </row>
    <row r="2860" spans="1:8" ht="39" x14ac:dyDescent="0.25">
      <c r="A2860" s="94">
        <f t="shared" si="47"/>
        <v>2850</v>
      </c>
      <c r="B2860" s="71" t="s">
        <v>452</v>
      </c>
      <c r="C2860" s="71" t="s">
        <v>109</v>
      </c>
      <c r="D2860" s="103" t="s">
        <v>1909</v>
      </c>
      <c r="E2860" s="111" t="s">
        <v>576</v>
      </c>
      <c r="F2860" s="92" t="s">
        <v>2557</v>
      </c>
      <c r="G2860" s="112">
        <v>9934</v>
      </c>
      <c r="H2860" s="71"/>
    </row>
    <row r="2861" spans="1:8" ht="39" x14ac:dyDescent="0.25">
      <c r="A2861" s="94">
        <f t="shared" si="47"/>
        <v>2851</v>
      </c>
      <c r="B2861" s="71" t="s">
        <v>452</v>
      </c>
      <c r="C2861" s="71" t="s">
        <v>109</v>
      </c>
      <c r="D2861" s="103" t="s">
        <v>1931</v>
      </c>
      <c r="E2861" s="111" t="s">
        <v>576</v>
      </c>
      <c r="F2861" s="92" t="s">
        <v>2557</v>
      </c>
      <c r="G2861" s="112">
        <v>9934</v>
      </c>
      <c r="H2861" s="71"/>
    </row>
    <row r="2862" spans="1:8" ht="39" x14ac:dyDescent="0.25">
      <c r="A2862" s="94">
        <f t="shared" si="47"/>
        <v>2852</v>
      </c>
      <c r="B2862" s="71" t="s">
        <v>452</v>
      </c>
      <c r="C2862" s="71" t="s">
        <v>109</v>
      </c>
      <c r="D2862" s="103" t="s">
        <v>1897</v>
      </c>
      <c r="E2862" s="111" t="s">
        <v>576</v>
      </c>
      <c r="F2862" s="92" t="s">
        <v>2557</v>
      </c>
      <c r="G2862" s="112">
        <v>9934</v>
      </c>
      <c r="H2862" s="71"/>
    </row>
    <row r="2863" spans="1:8" ht="39" x14ac:dyDescent="0.25">
      <c r="A2863" s="94">
        <f t="shared" si="47"/>
        <v>2853</v>
      </c>
      <c r="B2863" s="71" t="s">
        <v>452</v>
      </c>
      <c r="C2863" s="71" t="s">
        <v>109</v>
      </c>
      <c r="D2863" s="103" t="s">
        <v>1915</v>
      </c>
      <c r="E2863" s="111" t="s">
        <v>576</v>
      </c>
      <c r="F2863" s="92" t="s">
        <v>2557</v>
      </c>
      <c r="G2863" s="112">
        <v>9934</v>
      </c>
      <c r="H2863" s="71"/>
    </row>
    <row r="2864" spans="1:8" ht="58.5" x14ac:dyDescent="0.25">
      <c r="A2864" s="94">
        <f t="shared" si="47"/>
        <v>2854</v>
      </c>
      <c r="B2864" s="71" t="s">
        <v>452</v>
      </c>
      <c r="C2864" s="71" t="s">
        <v>129</v>
      </c>
      <c r="D2864" s="103" t="s">
        <v>1908</v>
      </c>
      <c r="E2864" s="111" t="s">
        <v>576</v>
      </c>
      <c r="F2864" s="92" t="s">
        <v>2557</v>
      </c>
      <c r="G2864" s="112">
        <v>9934</v>
      </c>
      <c r="H2864" s="71"/>
    </row>
    <row r="2865" spans="1:8" ht="39" x14ac:dyDescent="0.25">
      <c r="A2865" s="94">
        <f t="shared" si="47"/>
        <v>2855</v>
      </c>
      <c r="B2865" s="71" t="s">
        <v>452</v>
      </c>
      <c r="C2865" s="71" t="s">
        <v>109</v>
      </c>
      <c r="D2865" s="103" t="s">
        <v>1895</v>
      </c>
      <c r="E2865" s="111" t="s">
        <v>576</v>
      </c>
      <c r="F2865" s="92" t="s">
        <v>2557</v>
      </c>
      <c r="G2865" s="112">
        <v>9934</v>
      </c>
      <c r="H2865" s="71"/>
    </row>
    <row r="2866" spans="1:8" ht="58.5" x14ac:dyDescent="0.25">
      <c r="A2866" s="94">
        <f t="shared" si="47"/>
        <v>2856</v>
      </c>
      <c r="B2866" s="71" t="s">
        <v>452</v>
      </c>
      <c r="C2866" s="71" t="s">
        <v>124</v>
      </c>
      <c r="D2866" s="103" t="s">
        <v>1894</v>
      </c>
      <c r="E2866" s="111" t="s">
        <v>576</v>
      </c>
      <c r="F2866" s="92" t="s">
        <v>2557</v>
      </c>
      <c r="G2866" s="112">
        <v>9934</v>
      </c>
      <c r="H2866" s="71"/>
    </row>
    <row r="2867" spans="1:8" ht="58.5" x14ac:dyDescent="0.25">
      <c r="A2867" s="94">
        <f t="shared" si="47"/>
        <v>2857</v>
      </c>
      <c r="B2867" s="71" t="s">
        <v>452</v>
      </c>
      <c r="C2867" s="71" t="s">
        <v>124</v>
      </c>
      <c r="D2867" s="103" t="s">
        <v>1893</v>
      </c>
      <c r="E2867" s="111" t="s">
        <v>576</v>
      </c>
      <c r="F2867" s="92" t="s">
        <v>2557</v>
      </c>
      <c r="G2867" s="112">
        <v>9934</v>
      </c>
      <c r="H2867" s="71"/>
    </row>
    <row r="2868" spans="1:8" ht="39" x14ac:dyDescent="0.25">
      <c r="A2868" s="94">
        <f t="shared" si="47"/>
        <v>2858</v>
      </c>
      <c r="B2868" s="71" t="s">
        <v>452</v>
      </c>
      <c r="C2868" s="71" t="s">
        <v>109</v>
      </c>
      <c r="D2868" s="103" t="s">
        <v>1933</v>
      </c>
      <c r="E2868" s="111" t="s">
        <v>576</v>
      </c>
      <c r="F2868" s="92" t="s">
        <v>2557</v>
      </c>
      <c r="G2868" s="112">
        <v>9934</v>
      </c>
      <c r="H2868" s="71"/>
    </row>
    <row r="2869" spans="1:8" ht="39" x14ac:dyDescent="0.25">
      <c r="A2869" s="94">
        <f t="shared" si="47"/>
        <v>2859</v>
      </c>
      <c r="B2869" s="71" t="s">
        <v>452</v>
      </c>
      <c r="C2869" s="71" t="s">
        <v>109</v>
      </c>
      <c r="D2869" s="103" t="s">
        <v>1896</v>
      </c>
      <c r="E2869" s="111" t="s">
        <v>576</v>
      </c>
      <c r="F2869" s="92" t="s">
        <v>2557</v>
      </c>
      <c r="G2869" s="112">
        <v>9934</v>
      </c>
      <c r="H2869" s="71"/>
    </row>
    <row r="2870" spans="1:8" ht="39" x14ac:dyDescent="0.25">
      <c r="A2870" s="94">
        <f t="shared" si="47"/>
        <v>2860</v>
      </c>
      <c r="B2870" s="71" t="s">
        <v>452</v>
      </c>
      <c r="C2870" s="71" t="s">
        <v>109</v>
      </c>
      <c r="D2870" s="103" t="s">
        <v>1892</v>
      </c>
      <c r="E2870" s="111" t="s">
        <v>576</v>
      </c>
      <c r="F2870" s="92" t="s">
        <v>2557</v>
      </c>
      <c r="G2870" s="112">
        <v>9934</v>
      </c>
      <c r="H2870" s="71"/>
    </row>
    <row r="2871" spans="1:8" ht="39" x14ac:dyDescent="0.25">
      <c r="A2871" s="94">
        <f t="shared" si="47"/>
        <v>2861</v>
      </c>
      <c r="B2871" s="71" t="s">
        <v>452</v>
      </c>
      <c r="C2871" s="71" t="s">
        <v>168</v>
      </c>
      <c r="D2871" s="103" t="s">
        <v>3303</v>
      </c>
      <c r="E2871" s="111" t="s">
        <v>576</v>
      </c>
      <c r="F2871" s="92" t="s">
        <v>2557</v>
      </c>
      <c r="G2871" s="112">
        <v>7934</v>
      </c>
      <c r="H2871" s="71"/>
    </row>
    <row r="2872" spans="1:8" ht="39" x14ac:dyDescent="0.25">
      <c r="A2872" s="94">
        <f t="shared" si="47"/>
        <v>2862</v>
      </c>
      <c r="B2872" s="71" t="s">
        <v>452</v>
      </c>
      <c r="C2872" s="71" t="s">
        <v>175</v>
      </c>
      <c r="D2872" s="103" t="s">
        <v>3255</v>
      </c>
      <c r="E2872" s="111" t="s">
        <v>576</v>
      </c>
      <c r="F2872" s="92" t="s">
        <v>2557</v>
      </c>
      <c r="G2872" s="112">
        <v>7934</v>
      </c>
      <c r="H2872" s="71"/>
    </row>
    <row r="2873" spans="1:8" ht="39" x14ac:dyDescent="0.25">
      <c r="A2873" s="94">
        <f t="shared" si="47"/>
        <v>2863</v>
      </c>
      <c r="B2873" s="71" t="s">
        <v>452</v>
      </c>
      <c r="C2873" s="71" t="s">
        <v>124</v>
      </c>
      <c r="D2873" s="103" t="s">
        <v>3215</v>
      </c>
      <c r="E2873" s="111" t="s">
        <v>576</v>
      </c>
      <c r="F2873" s="92" t="s">
        <v>2557</v>
      </c>
      <c r="G2873" s="112">
        <v>7934</v>
      </c>
      <c r="H2873" s="71"/>
    </row>
    <row r="2874" spans="1:8" ht="39" x14ac:dyDescent="0.25">
      <c r="A2874" s="94">
        <f t="shared" si="47"/>
        <v>2864</v>
      </c>
      <c r="B2874" s="71" t="s">
        <v>452</v>
      </c>
      <c r="C2874" s="71" t="s">
        <v>124</v>
      </c>
      <c r="D2874" s="103" t="s">
        <v>3282</v>
      </c>
      <c r="E2874" s="111" t="s">
        <v>576</v>
      </c>
      <c r="F2874" s="92" t="s">
        <v>2557</v>
      </c>
      <c r="G2874" s="112">
        <v>7934</v>
      </c>
      <c r="H2874" s="71"/>
    </row>
    <row r="2875" spans="1:8" ht="39" x14ac:dyDescent="0.25">
      <c r="A2875" s="94">
        <f t="shared" si="47"/>
        <v>2865</v>
      </c>
      <c r="B2875" s="71" t="s">
        <v>452</v>
      </c>
      <c r="C2875" s="71" t="s">
        <v>124</v>
      </c>
      <c r="D2875" s="103" t="s">
        <v>3093</v>
      </c>
      <c r="E2875" s="111" t="s">
        <v>576</v>
      </c>
      <c r="F2875" s="92" t="s">
        <v>2557</v>
      </c>
      <c r="G2875" s="112">
        <v>7934</v>
      </c>
      <c r="H2875" s="71"/>
    </row>
    <row r="2876" spans="1:8" ht="39" x14ac:dyDescent="0.25">
      <c r="A2876" s="94">
        <f t="shared" si="47"/>
        <v>2866</v>
      </c>
      <c r="B2876" s="71" t="s">
        <v>452</v>
      </c>
      <c r="C2876" s="71" t="s">
        <v>124</v>
      </c>
      <c r="D2876" s="103" t="s">
        <v>3118</v>
      </c>
      <c r="E2876" s="111" t="s">
        <v>576</v>
      </c>
      <c r="F2876" s="92" t="s">
        <v>2557</v>
      </c>
      <c r="G2876" s="112">
        <v>7934</v>
      </c>
      <c r="H2876" s="71"/>
    </row>
    <row r="2877" spans="1:8" ht="39" x14ac:dyDescent="0.25">
      <c r="A2877" s="94">
        <f t="shared" si="47"/>
        <v>2867</v>
      </c>
      <c r="B2877" s="71" t="s">
        <v>452</v>
      </c>
      <c r="C2877" s="71" t="s">
        <v>119</v>
      </c>
      <c r="D2877" s="103" t="s">
        <v>3238</v>
      </c>
      <c r="E2877" s="111" t="s">
        <v>576</v>
      </c>
      <c r="F2877" s="92" t="s">
        <v>2557</v>
      </c>
      <c r="G2877" s="112">
        <v>7934</v>
      </c>
      <c r="H2877" s="71"/>
    </row>
    <row r="2878" spans="1:8" ht="39" x14ac:dyDescent="0.25">
      <c r="A2878" s="94">
        <f t="shared" si="47"/>
        <v>2868</v>
      </c>
      <c r="B2878" s="71" t="s">
        <v>452</v>
      </c>
      <c r="C2878" s="71" t="s">
        <v>119</v>
      </c>
      <c r="D2878" s="103" t="s">
        <v>3138</v>
      </c>
      <c r="E2878" s="111" t="s">
        <v>576</v>
      </c>
      <c r="F2878" s="92" t="s">
        <v>2557</v>
      </c>
      <c r="G2878" s="112">
        <v>7934</v>
      </c>
      <c r="H2878" s="71"/>
    </row>
    <row r="2879" spans="1:8" ht="39" x14ac:dyDescent="0.25">
      <c r="A2879" s="94">
        <f t="shared" si="47"/>
        <v>2869</v>
      </c>
      <c r="B2879" s="71" t="s">
        <v>452</v>
      </c>
      <c r="C2879" s="71" t="s">
        <v>119</v>
      </c>
      <c r="D2879" s="103" t="s">
        <v>3173</v>
      </c>
      <c r="E2879" s="111" t="s">
        <v>576</v>
      </c>
      <c r="F2879" s="92" t="s">
        <v>2557</v>
      </c>
      <c r="G2879" s="112">
        <v>7934</v>
      </c>
      <c r="H2879" s="71"/>
    </row>
    <row r="2880" spans="1:8" ht="39" x14ac:dyDescent="0.25">
      <c r="A2880" s="94">
        <f t="shared" si="47"/>
        <v>2870</v>
      </c>
      <c r="B2880" s="71" t="s">
        <v>452</v>
      </c>
      <c r="C2880" s="71" t="s">
        <v>119</v>
      </c>
      <c r="D2880" s="103" t="s">
        <v>3069</v>
      </c>
      <c r="E2880" s="111" t="s">
        <v>576</v>
      </c>
      <c r="F2880" s="92" t="s">
        <v>2557</v>
      </c>
      <c r="G2880" s="112">
        <v>7934</v>
      </c>
      <c r="H2880" s="71"/>
    </row>
    <row r="2881" spans="1:8" ht="39" x14ac:dyDescent="0.25">
      <c r="A2881" s="94">
        <f t="shared" si="47"/>
        <v>2871</v>
      </c>
      <c r="B2881" s="71" t="s">
        <v>452</v>
      </c>
      <c r="C2881" s="71" t="s">
        <v>119</v>
      </c>
      <c r="D2881" s="103" t="s">
        <v>3056</v>
      </c>
      <c r="E2881" s="111" t="s">
        <v>576</v>
      </c>
      <c r="F2881" s="92" t="s">
        <v>2557</v>
      </c>
      <c r="G2881" s="112">
        <v>7934</v>
      </c>
      <c r="H2881" s="71"/>
    </row>
    <row r="2882" spans="1:8" ht="39" x14ac:dyDescent="0.25">
      <c r="A2882" s="94">
        <f t="shared" si="47"/>
        <v>2872</v>
      </c>
      <c r="B2882" s="71" t="s">
        <v>452</v>
      </c>
      <c r="C2882" s="71" t="s">
        <v>119</v>
      </c>
      <c r="D2882" s="103" t="s">
        <v>3274</v>
      </c>
      <c r="E2882" s="111" t="s">
        <v>576</v>
      </c>
      <c r="F2882" s="92" t="s">
        <v>2557</v>
      </c>
      <c r="G2882" s="112">
        <v>7934</v>
      </c>
      <c r="H2882" s="71"/>
    </row>
    <row r="2883" spans="1:8" ht="39" x14ac:dyDescent="0.25">
      <c r="A2883" s="94">
        <f t="shared" si="47"/>
        <v>2873</v>
      </c>
      <c r="B2883" s="71" t="s">
        <v>452</v>
      </c>
      <c r="C2883" s="71" t="s">
        <v>150</v>
      </c>
      <c r="D2883" s="103" t="s">
        <v>3166</v>
      </c>
      <c r="E2883" s="111" t="s">
        <v>576</v>
      </c>
      <c r="F2883" s="92" t="s">
        <v>2557</v>
      </c>
      <c r="G2883" s="112">
        <v>7934</v>
      </c>
      <c r="H2883" s="71"/>
    </row>
    <row r="2884" spans="1:8" ht="39" x14ac:dyDescent="0.25">
      <c r="A2884" s="94">
        <f t="shared" si="47"/>
        <v>2874</v>
      </c>
      <c r="B2884" s="71" t="s">
        <v>452</v>
      </c>
      <c r="C2884" s="71" t="s">
        <v>150</v>
      </c>
      <c r="D2884" s="103" t="s">
        <v>3151</v>
      </c>
      <c r="E2884" s="111" t="s">
        <v>576</v>
      </c>
      <c r="F2884" s="92" t="s">
        <v>2557</v>
      </c>
      <c r="G2884" s="112">
        <v>7934</v>
      </c>
      <c r="H2884" s="71"/>
    </row>
    <row r="2885" spans="1:8" ht="39" x14ac:dyDescent="0.25">
      <c r="A2885" s="94">
        <f t="shared" si="47"/>
        <v>2875</v>
      </c>
      <c r="B2885" s="71" t="s">
        <v>452</v>
      </c>
      <c r="C2885" s="71" t="s">
        <v>150</v>
      </c>
      <c r="D2885" s="103" t="s">
        <v>3089</v>
      </c>
      <c r="E2885" s="111" t="s">
        <v>576</v>
      </c>
      <c r="F2885" s="92" t="s">
        <v>2557</v>
      </c>
      <c r="G2885" s="112">
        <v>7934</v>
      </c>
      <c r="H2885" s="71"/>
    </row>
    <row r="2886" spans="1:8" ht="39" x14ac:dyDescent="0.25">
      <c r="A2886" s="94">
        <f t="shared" si="47"/>
        <v>2876</v>
      </c>
      <c r="B2886" s="71" t="s">
        <v>452</v>
      </c>
      <c r="C2886" s="71" t="s">
        <v>150</v>
      </c>
      <c r="D2886" s="103" t="s">
        <v>3234</v>
      </c>
      <c r="E2886" s="111" t="s">
        <v>576</v>
      </c>
      <c r="F2886" s="92" t="s">
        <v>2557</v>
      </c>
      <c r="G2886" s="112">
        <v>7934</v>
      </c>
      <c r="H2886" s="71"/>
    </row>
    <row r="2887" spans="1:8" ht="39" x14ac:dyDescent="0.25">
      <c r="A2887" s="94">
        <f t="shared" si="47"/>
        <v>2877</v>
      </c>
      <c r="B2887" s="71" t="s">
        <v>452</v>
      </c>
      <c r="C2887" s="71" t="s">
        <v>150</v>
      </c>
      <c r="D2887" s="103" t="s">
        <v>3122</v>
      </c>
      <c r="E2887" s="111" t="s">
        <v>576</v>
      </c>
      <c r="F2887" s="92" t="s">
        <v>2557</v>
      </c>
      <c r="G2887" s="112">
        <v>7934</v>
      </c>
      <c r="H2887" s="71"/>
    </row>
    <row r="2888" spans="1:8" ht="39" x14ac:dyDescent="0.25">
      <c r="A2888" s="94">
        <f t="shared" si="47"/>
        <v>2878</v>
      </c>
      <c r="B2888" s="71" t="s">
        <v>452</v>
      </c>
      <c r="C2888" s="71" t="s">
        <v>150</v>
      </c>
      <c r="D2888" s="103" t="s">
        <v>3063</v>
      </c>
      <c r="E2888" s="111" t="s">
        <v>576</v>
      </c>
      <c r="F2888" s="92" t="s">
        <v>2557</v>
      </c>
      <c r="G2888" s="112">
        <v>7934</v>
      </c>
      <c r="H2888" s="71"/>
    </row>
    <row r="2889" spans="1:8" ht="39" x14ac:dyDescent="0.25">
      <c r="A2889" s="94">
        <f t="shared" si="47"/>
        <v>2879</v>
      </c>
      <c r="B2889" s="71" t="s">
        <v>452</v>
      </c>
      <c r="C2889" s="71" t="s">
        <v>150</v>
      </c>
      <c r="D2889" s="103" t="s">
        <v>3095</v>
      </c>
      <c r="E2889" s="111" t="s">
        <v>576</v>
      </c>
      <c r="F2889" s="92" t="s">
        <v>2557</v>
      </c>
      <c r="G2889" s="112">
        <v>7934</v>
      </c>
      <c r="H2889" s="71"/>
    </row>
    <row r="2890" spans="1:8" ht="39" x14ac:dyDescent="0.25">
      <c r="A2890" s="94">
        <f t="shared" si="47"/>
        <v>2880</v>
      </c>
      <c r="B2890" s="71" t="s">
        <v>452</v>
      </c>
      <c r="C2890" s="71" t="s">
        <v>117</v>
      </c>
      <c r="D2890" s="103" t="s">
        <v>3140</v>
      </c>
      <c r="E2890" s="111" t="s">
        <v>576</v>
      </c>
      <c r="F2890" s="92" t="s">
        <v>2557</v>
      </c>
      <c r="G2890" s="112">
        <v>7934</v>
      </c>
      <c r="H2890" s="71"/>
    </row>
    <row r="2891" spans="1:8" ht="39" x14ac:dyDescent="0.25">
      <c r="A2891" s="94">
        <f t="shared" si="47"/>
        <v>2881</v>
      </c>
      <c r="B2891" s="71" t="s">
        <v>452</v>
      </c>
      <c r="C2891" s="71" t="s">
        <v>117</v>
      </c>
      <c r="D2891" s="103" t="s">
        <v>3300</v>
      </c>
      <c r="E2891" s="111" t="s">
        <v>576</v>
      </c>
      <c r="F2891" s="92" t="s">
        <v>2557</v>
      </c>
      <c r="G2891" s="112">
        <v>7934</v>
      </c>
      <c r="H2891" s="71"/>
    </row>
    <row r="2892" spans="1:8" ht="39" x14ac:dyDescent="0.25">
      <c r="A2892" s="94">
        <f t="shared" si="47"/>
        <v>2882</v>
      </c>
      <c r="B2892" s="71" t="s">
        <v>452</v>
      </c>
      <c r="C2892" s="71" t="s">
        <v>117</v>
      </c>
      <c r="D2892" s="103" t="s">
        <v>3159</v>
      </c>
      <c r="E2892" s="111" t="s">
        <v>576</v>
      </c>
      <c r="F2892" s="92" t="s">
        <v>2557</v>
      </c>
      <c r="G2892" s="112">
        <v>7934</v>
      </c>
      <c r="H2892" s="71"/>
    </row>
    <row r="2893" spans="1:8" ht="39" x14ac:dyDescent="0.25">
      <c r="A2893" s="94">
        <f t="shared" si="47"/>
        <v>2883</v>
      </c>
      <c r="B2893" s="71" t="s">
        <v>452</v>
      </c>
      <c r="C2893" s="71" t="s">
        <v>117</v>
      </c>
      <c r="D2893" s="103" t="s">
        <v>3169</v>
      </c>
      <c r="E2893" s="111" t="s">
        <v>576</v>
      </c>
      <c r="F2893" s="92" t="s">
        <v>2557</v>
      </c>
      <c r="G2893" s="112">
        <v>7934</v>
      </c>
      <c r="H2893" s="71"/>
    </row>
    <row r="2894" spans="1:8" ht="39" x14ac:dyDescent="0.25">
      <c r="A2894" s="94">
        <f t="shared" si="47"/>
        <v>2884</v>
      </c>
      <c r="B2894" s="71" t="s">
        <v>452</v>
      </c>
      <c r="C2894" s="71" t="s">
        <v>117</v>
      </c>
      <c r="D2894" s="103" t="s">
        <v>3243</v>
      </c>
      <c r="E2894" s="111" t="s">
        <v>576</v>
      </c>
      <c r="F2894" s="92" t="s">
        <v>2557</v>
      </c>
      <c r="G2894" s="112">
        <v>7934</v>
      </c>
      <c r="H2894" s="71"/>
    </row>
    <row r="2895" spans="1:8" ht="39" x14ac:dyDescent="0.25">
      <c r="A2895" s="94">
        <f t="shared" si="47"/>
        <v>2885</v>
      </c>
      <c r="B2895" s="71" t="s">
        <v>452</v>
      </c>
      <c r="C2895" s="71" t="s">
        <v>117</v>
      </c>
      <c r="D2895" s="103" t="s">
        <v>3233</v>
      </c>
      <c r="E2895" s="111" t="s">
        <v>576</v>
      </c>
      <c r="F2895" s="92" t="s">
        <v>2557</v>
      </c>
      <c r="G2895" s="112">
        <v>7934</v>
      </c>
      <c r="H2895" s="71"/>
    </row>
    <row r="2896" spans="1:8" ht="39" x14ac:dyDescent="0.25">
      <c r="A2896" s="94">
        <f t="shared" si="47"/>
        <v>2886</v>
      </c>
      <c r="B2896" s="71" t="s">
        <v>452</v>
      </c>
      <c r="C2896" s="71" t="s">
        <v>117</v>
      </c>
      <c r="D2896" s="103" t="s">
        <v>3285</v>
      </c>
      <c r="E2896" s="111" t="s">
        <v>576</v>
      </c>
      <c r="F2896" s="92" t="s">
        <v>2557</v>
      </c>
      <c r="G2896" s="112">
        <v>7934</v>
      </c>
      <c r="H2896" s="71"/>
    </row>
    <row r="2897" spans="1:8" ht="39" x14ac:dyDescent="0.25">
      <c r="A2897" s="94">
        <f t="shared" si="47"/>
        <v>2887</v>
      </c>
      <c r="B2897" s="71" t="s">
        <v>452</v>
      </c>
      <c r="C2897" s="71" t="s">
        <v>117</v>
      </c>
      <c r="D2897" s="103" t="s">
        <v>3232</v>
      </c>
      <c r="E2897" s="111" t="s">
        <v>576</v>
      </c>
      <c r="F2897" s="92" t="s">
        <v>2557</v>
      </c>
      <c r="G2897" s="112">
        <v>7934</v>
      </c>
      <c r="H2897" s="71"/>
    </row>
    <row r="2898" spans="1:8" ht="39" x14ac:dyDescent="0.25">
      <c r="A2898" s="94">
        <f t="shared" si="47"/>
        <v>2888</v>
      </c>
      <c r="B2898" s="71" t="s">
        <v>452</v>
      </c>
      <c r="C2898" s="71" t="s">
        <v>117</v>
      </c>
      <c r="D2898" s="103" t="s">
        <v>3053</v>
      </c>
      <c r="E2898" s="111" t="s">
        <v>576</v>
      </c>
      <c r="F2898" s="92" t="s">
        <v>2557</v>
      </c>
      <c r="G2898" s="112">
        <v>7934</v>
      </c>
      <c r="H2898" s="71"/>
    </row>
    <row r="2899" spans="1:8" ht="39" x14ac:dyDescent="0.25">
      <c r="A2899" s="94">
        <f t="shared" si="47"/>
        <v>2889</v>
      </c>
      <c r="B2899" s="71" t="s">
        <v>452</v>
      </c>
      <c r="C2899" s="71" t="s">
        <v>163</v>
      </c>
      <c r="D2899" s="103" t="s">
        <v>3086</v>
      </c>
      <c r="E2899" s="111" t="s">
        <v>576</v>
      </c>
      <c r="F2899" s="92" t="s">
        <v>2557</v>
      </c>
      <c r="G2899" s="112">
        <v>7934</v>
      </c>
      <c r="H2899" s="71"/>
    </row>
    <row r="2900" spans="1:8" ht="39" x14ac:dyDescent="0.25">
      <c r="A2900" s="94">
        <f t="shared" si="47"/>
        <v>2890</v>
      </c>
      <c r="B2900" s="71" t="s">
        <v>452</v>
      </c>
      <c r="C2900" s="71" t="s">
        <v>163</v>
      </c>
      <c r="D2900" s="103" t="s">
        <v>3165</v>
      </c>
      <c r="E2900" s="111" t="s">
        <v>576</v>
      </c>
      <c r="F2900" s="92" t="s">
        <v>2557</v>
      </c>
      <c r="G2900" s="112">
        <v>7934</v>
      </c>
      <c r="H2900" s="71"/>
    </row>
    <row r="2901" spans="1:8" ht="39" x14ac:dyDescent="0.25">
      <c r="A2901" s="94">
        <f t="shared" si="47"/>
        <v>2891</v>
      </c>
      <c r="B2901" s="71" t="s">
        <v>452</v>
      </c>
      <c r="C2901" s="71" t="s">
        <v>163</v>
      </c>
      <c r="D2901" s="103" t="s">
        <v>3246</v>
      </c>
      <c r="E2901" s="111" t="s">
        <v>576</v>
      </c>
      <c r="F2901" s="92" t="s">
        <v>2557</v>
      </c>
      <c r="G2901" s="112">
        <v>7934</v>
      </c>
      <c r="H2901" s="71"/>
    </row>
    <row r="2902" spans="1:8" ht="39" x14ac:dyDescent="0.25">
      <c r="A2902" s="94">
        <f t="shared" si="47"/>
        <v>2892</v>
      </c>
      <c r="B2902" s="71" t="s">
        <v>452</v>
      </c>
      <c r="C2902" s="71" t="s">
        <v>163</v>
      </c>
      <c r="D2902" s="103" t="s">
        <v>3070</v>
      </c>
      <c r="E2902" s="111" t="s">
        <v>576</v>
      </c>
      <c r="F2902" s="92" t="s">
        <v>2557</v>
      </c>
      <c r="G2902" s="112">
        <v>7934</v>
      </c>
      <c r="H2902" s="71"/>
    </row>
    <row r="2903" spans="1:8" ht="39" x14ac:dyDescent="0.25">
      <c r="A2903" s="94">
        <f t="shared" si="47"/>
        <v>2893</v>
      </c>
      <c r="B2903" s="71" t="s">
        <v>452</v>
      </c>
      <c r="C2903" s="71" t="s">
        <v>163</v>
      </c>
      <c r="D2903" s="103" t="s">
        <v>3087</v>
      </c>
      <c r="E2903" s="111" t="s">
        <v>576</v>
      </c>
      <c r="F2903" s="92" t="s">
        <v>2557</v>
      </c>
      <c r="G2903" s="112">
        <v>7934</v>
      </c>
      <c r="H2903" s="71"/>
    </row>
    <row r="2904" spans="1:8" ht="39" x14ac:dyDescent="0.25">
      <c r="A2904" s="94">
        <f t="shared" si="47"/>
        <v>2894</v>
      </c>
      <c r="B2904" s="71" t="s">
        <v>452</v>
      </c>
      <c r="C2904" s="71" t="s">
        <v>163</v>
      </c>
      <c r="D2904" s="103" t="s">
        <v>3071</v>
      </c>
      <c r="E2904" s="111" t="s">
        <v>576</v>
      </c>
      <c r="F2904" s="92" t="s">
        <v>2557</v>
      </c>
      <c r="G2904" s="112">
        <v>7934</v>
      </c>
      <c r="H2904" s="71"/>
    </row>
    <row r="2905" spans="1:8" ht="39" x14ac:dyDescent="0.25">
      <c r="A2905" s="94">
        <f t="shared" si="47"/>
        <v>2895</v>
      </c>
      <c r="B2905" s="71" t="s">
        <v>452</v>
      </c>
      <c r="C2905" s="71" t="s">
        <v>163</v>
      </c>
      <c r="D2905" s="103" t="s">
        <v>3280</v>
      </c>
      <c r="E2905" s="111" t="s">
        <v>576</v>
      </c>
      <c r="F2905" s="92" t="s">
        <v>2557</v>
      </c>
      <c r="G2905" s="112">
        <v>7934</v>
      </c>
      <c r="H2905" s="71"/>
    </row>
    <row r="2906" spans="1:8" ht="39" x14ac:dyDescent="0.25">
      <c r="A2906" s="94">
        <f t="shared" si="47"/>
        <v>2896</v>
      </c>
      <c r="B2906" s="71" t="s">
        <v>452</v>
      </c>
      <c r="C2906" s="71" t="s">
        <v>129</v>
      </c>
      <c r="D2906" s="103" t="s">
        <v>3127</v>
      </c>
      <c r="E2906" s="111" t="s">
        <v>576</v>
      </c>
      <c r="F2906" s="92" t="s">
        <v>2557</v>
      </c>
      <c r="G2906" s="112">
        <v>7934</v>
      </c>
      <c r="H2906" s="71"/>
    </row>
    <row r="2907" spans="1:8" ht="39" x14ac:dyDescent="0.25">
      <c r="A2907" s="94">
        <f t="shared" si="47"/>
        <v>2897</v>
      </c>
      <c r="B2907" s="71" t="s">
        <v>452</v>
      </c>
      <c r="C2907" s="71" t="s">
        <v>129</v>
      </c>
      <c r="D2907" s="103" t="s">
        <v>3172</v>
      </c>
      <c r="E2907" s="111" t="s">
        <v>576</v>
      </c>
      <c r="F2907" s="92" t="s">
        <v>2557</v>
      </c>
      <c r="G2907" s="112">
        <v>7934</v>
      </c>
      <c r="H2907" s="71"/>
    </row>
    <row r="2908" spans="1:8" ht="39" x14ac:dyDescent="0.25">
      <c r="A2908" s="94">
        <f t="shared" si="47"/>
        <v>2898</v>
      </c>
      <c r="B2908" s="71" t="s">
        <v>452</v>
      </c>
      <c r="C2908" s="71" t="s">
        <v>129</v>
      </c>
      <c r="D2908" s="103" t="s">
        <v>3241</v>
      </c>
      <c r="E2908" s="111" t="s">
        <v>576</v>
      </c>
      <c r="F2908" s="92" t="s">
        <v>2557</v>
      </c>
      <c r="G2908" s="112">
        <v>7934</v>
      </c>
      <c r="H2908" s="71"/>
    </row>
    <row r="2909" spans="1:8" ht="39" x14ac:dyDescent="0.25">
      <c r="A2909" s="94">
        <f t="shared" si="47"/>
        <v>2899</v>
      </c>
      <c r="B2909" s="71" t="s">
        <v>452</v>
      </c>
      <c r="C2909" s="71" t="s">
        <v>129</v>
      </c>
      <c r="D2909" s="103" t="s">
        <v>3115</v>
      </c>
      <c r="E2909" s="111" t="s">
        <v>576</v>
      </c>
      <c r="F2909" s="92" t="s">
        <v>2557</v>
      </c>
      <c r="G2909" s="112">
        <v>7934</v>
      </c>
      <c r="H2909" s="71"/>
    </row>
    <row r="2910" spans="1:8" ht="39" x14ac:dyDescent="0.25">
      <c r="A2910" s="94">
        <f t="shared" si="47"/>
        <v>2900</v>
      </c>
      <c r="B2910" s="71" t="s">
        <v>452</v>
      </c>
      <c r="C2910" s="71" t="s">
        <v>129</v>
      </c>
      <c r="D2910" s="103" t="s">
        <v>3195</v>
      </c>
      <c r="E2910" s="111" t="s">
        <v>576</v>
      </c>
      <c r="F2910" s="92" t="s">
        <v>2557</v>
      </c>
      <c r="G2910" s="112">
        <v>7934</v>
      </c>
      <c r="H2910" s="71"/>
    </row>
    <row r="2911" spans="1:8" ht="39" x14ac:dyDescent="0.25">
      <c r="A2911" s="94">
        <f t="shared" si="47"/>
        <v>2901</v>
      </c>
      <c r="B2911" s="71" t="s">
        <v>452</v>
      </c>
      <c r="C2911" s="71" t="s">
        <v>129</v>
      </c>
      <c r="D2911" s="103" t="s">
        <v>3049</v>
      </c>
      <c r="E2911" s="111" t="s">
        <v>576</v>
      </c>
      <c r="F2911" s="92" t="s">
        <v>2557</v>
      </c>
      <c r="G2911" s="112">
        <v>7934</v>
      </c>
      <c r="H2911" s="71"/>
    </row>
    <row r="2912" spans="1:8" ht="39" x14ac:dyDescent="0.25">
      <c r="A2912" s="94">
        <f t="shared" si="47"/>
        <v>2902</v>
      </c>
      <c r="B2912" s="71" t="s">
        <v>452</v>
      </c>
      <c r="C2912" s="71" t="s">
        <v>129</v>
      </c>
      <c r="D2912" s="103" t="s">
        <v>3200</v>
      </c>
      <c r="E2912" s="111" t="s">
        <v>576</v>
      </c>
      <c r="F2912" s="92" t="s">
        <v>2557</v>
      </c>
      <c r="G2912" s="112">
        <v>7934</v>
      </c>
      <c r="H2912" s="71"/>
    </row>
    <row r="2913" spans="1:8" ht="39" x14ac:dyDescent="0.25">
      <c r="A2913" s="94">
        <f t="shared" si="47"/>
        <v>2903</v>
      </c>
      <c r="B2913" s="71" t="s">
        <v>452</v>
      </c>
      <c r="C2913" s="71" t="s">
        <v>129</v>
      </c>
      <c r="D2913" s="103" t="s">
        <v>3101</v>
      </c>
      <c r="E2913" s="111" t="s">
        <v>576</v>
      </c>
      <c r="F2913" s="92" t="s">
        <v>2557</v>
      </c>
      <c r="G2913" s="112">
        <v>7934</v>
      </c>
      <c r="H2913" s="71"/>
    </row>
    <row r="2914" spans="1:8" ht="39" x14ac:dyDescent="0.25">
      <c r="A2914" s="94">
        <f t="shared" si="47"/>
        <v>2904</v>
      </c>
      <c r="B2914" s="71" t="s">
        <v>452</v>
      </c>
      <c r="C2914" s="71" t="s">
        <v>129</v>
      </c>
      <c r="D2914" s="103" t="s">
        <v>3240</v>
      </c>
      <c r="E2914" s="111" t="s">
        <v>576</v>
      </c>
      <c r="F2914" s="92" t="s">
        <v>2557</v>
      </c>
      <c r="G2914" s="112">
        <v>7934</v>
      </c>
      <c r="H2914" s="71"/>
    </row>
    <row r="2915" spans="1:8" ht="39" x14ac:dyDescent="0.25">
      <c r="A2915" s="94">
        <f t="shared" si="47"/>
        <v>2905</v>
      </c>
      <c r="B2915" s="71" t="s">
        <v>452</v>
      </c>
      <c r="C2915" s="71" t="s">
        <v>129</v>
      </c>
      <c r="D2915" s="103" t="s">
        <v>3146</v>
      </c>
      <c r="E2915" s="111" t="s">
        <v>576</v>
      </c>
      <c r="F2915" s="92" t="s">
        <v>2557</v>
      </c>
      <c r="G2915" s="112">
        <v>7934</v>
      </c>
      <c r="H2915" s="71"/>
    </row>
    <row r="2916" spans="1:8" ht="39" x14ac:dyDescent="0.25">
      <c r="A2916" s="94">
        <f t="shared" si="47"/>
        <v>2906</v>
      </c>
      <c r="B2916" s="71" t="s">
        <v>452</v>
      </c>
      <c r="C2916" s="71" t="s">
        <v>129</v>
      </c>
      <c r="D2916" s="103" t="s">
        <v>3287</v>
      </c>
      <c r="E2916" s="111" t="s">
        <v>576</v>
      </c>
      <c r="F2916" s="92" t="s">
        <v>2557</v>
      </c>
      <c r="G2916" s="112">
        <v>7934</v>
      </c>
      <c r="H2916" s="71"/>
    </row>
    <row r="2917" spans="1:8" ht="39" x14ac:dyDescent="0.25">
      <c r="A2917" s="94">
        <f t="shared" si="47"/>
        <v>2907</v>
      </c>
      <c r="B2917" s="71" t="s">
        <v>452</v>
      </c>
      <c r="C2917" s="71" t="s">
        <v>109</v>
      </c>
      <c r="D2917" s="103" t="s">
        <v>3201</v>
      </c>
      <c r="E2917" s="111" t="s">
        <v>576</v>
      </c>
      <c r="F2917" s="92" t="s">
        <v>2557</v>
      </c>
      <c r="G2917" s="112">
        <v>7934</v>
      </c>
      <c r="H2917" s="71"/>
    </row>
    <row r="2918" spans="1:8" ht="39" x14ac:dyDescent="0.25">
      <c r="A2918" s="94">
        <f t="shared" si="47"/>
        <v>2908</v>
      </c>
      <c r="B2918" s="71" t="s">
        <v>452</v>
      </c>
      <c r="C2918" s="71" t="s">
        <v>109</v>
      </c>
      <c r="D2918" s="103" t="s">
        <v>3142</v>
      </c>
      <c r="E2918" s="111" t="s">
        <v>576</v>
      </c>
      <c r="F2918" s="92" t="s">
        <v>2557</v>
      </c>
      <c r="G2918" s="112">
        <v>7934</v>
      </c>
      <c r="H2918" s="71"/>
    </row>
    <row r="2919" spans="1:8" ht="39" x14ac:dyDescent="0.25">
      <c r="A2919" s="94">
        <f t="shared" ref="A2919:A2982" si="48">ROW(A2909)</f>
        <v>2909</v>
      </c>
      <c r="B2919" s="71" t="s">
        <v>452</v>
      </c>
      <c r="C2919" s="71" t="s">
        <v>109</v>
      </c>
      <c r="D2919" s="103" t="s">
        <v>3226</v>
      </c>
      <c r="E2919" s="111" t="s">
        <v>576</v>
      </c>
      <c r="F2919" s="92" t="s">
        <v>2557</v>
      </c>
      <c r="G2919" s="112">
        <v>7934</v>
      </c>
      <c r="H2919" s="71"/>
    </row>
    <row r="2920" spans="1:8" ht="39" x14ac:dyDescent="0.25">
      <c r="A2920" s="94">
        <f t="shared" si="48"/>
        <v>2910</v>
      </c>
      <c r="B2920" s="71" t="s">
        <v>452</v>
      </c>
      <c r="C2920" s="71" t="s">
        <v>109</v>
      </c>
      <c r="D2920" s="103" t="s">
        <v>3288</v>
      </c>
      <c r="E2920" s="111" t="s">
        <v>576</v>
      </c>
      <c r="F2920" s="92" t="s">
        <v>2557</v>
      </c>
      <c r="G2920" s="112">
        <v>7934</v>
      </c>
      <c r="H2920" s="71"/>
    </row>
    <row r="2921" spans="1:8" ht="39" x14ac:dyDescent="0.25">
      <c r="A2921" s="94">
        <f t="shared" si="48"/>
        <v>2911</v>
      </c>
      <c r="B2921" s="71" t="s">
        <v>452</v>
      </c>
      <c r="C2921" s="71" t="s">
        <v>168</v>
      </c>
      <c r="D2921" s="103" t="s">
        <v>3292</v>
      </c>
      <c r="E2921" s="111" t="s">
        <v>576</v>
      </c>
      <c r="F2921" s="92" t="s">
        <v>2557</v>
      </c>
      <c r="G2921" s="112">
        <v>7934</v>
      </c>
      <c r="H2921" s="71"/>
    </row>
    <row r="2922" spans="1:8" ht="39" x14ac:dyDescent="0.25">
      <c r="A2922" s="94">
        <f t="shared" si="48"/>
        <v>2912</v>
      </c>
      <c r="B2922" s="71" t="s">
        <v>452</v>
      </c>
      <c r="C2922" s="71" t="s">
        <v>168</v>
      </c>
      <c r="D2922" s="103" t="s">
        <v>3251</v>
      </c>
      <c r="E2922" s="111" t="s">
        <v>576</v>
      </c>
      <c r="F2922" s="92" t="s">
        <v>2557</v>
      </c>
      <c r="G2922" s="112">
        <v>7934</v>
      </c>
      <c r="H2922" s="71"/>
    </row>
    <row r="2923" spans="1:8" ht="39" x14ac:dyDescent="0.25">
      <c r="A2923" s="94">
        <f t="shared" si="48"/>
        <v>2913</v>
      </c>
      <c r="B2923" s="71" t="s">
        <v>452</v>
      </c>
      <c r="C2923" s="71" t="s">
        <v>168</v>
      </c>
      <c r="D2923" s="103" t="s">
        <v>3182</v>
      </c>
      <c r="E2923" s="111" t="s">
        <v>576</v>
      </c>
      <c r="F2923" s="92" t="s">
        <v>2557</v>
      </c>
      <c r="G2923" s="112">
        <v>7934</v>
      </c>
      <c r="H2923" s="71"/>
    </row>
    <row r="2924" spans="1:8" ht="39" x14ac:dyDescent="0.25">
      <c r="A2924" s="94">
        <f t="shared" si="48"/>
        <v>2914</v>
      </c>
      <c r="B2924" s="71" t="s">
        <v>452</v>
      </c>
      <c r="C2924" s="71" t="s">
        <v>168</v>
      </c>
      <c r="D2924" s="103" t="s">
        <v>3043</v>
      </c>
      <c r="E2924" s="111" t="s">
        <v>576</v>
      </c>
      <c r="F2924" s="92" t="s">
        <v>2557</v>
      </c>
      <c r="G2924" s="112">
        <v>7934</v>
      </c>
      <c r="H2924" s="71"/>
    </row>
    <row r="2925" spans="1:8" ht="39" x14ac:dyDescent="0.25">
      <c r="A2925" s="94">
        <f t="shared" si="48"/>
        <v>2915</v>
      </c>
      <c r="B2925" s="71" t="s">
        <v>452</v>
      </c>
      <c r="C2925" s="71" t="s">
        <v>168</v>
      </c>
      <c r="D2925" s="103" t="s">
        <v>3194</v>
      </c>
      <c r="E2925" s="111" t="s">
        <v>576</v>
      </c>
      <c r="F2925" s="92" t="s">
        <v>2557</v>
      </c>
      <c r="G2925" s="112">
        <v>7934</v>
      </c>
      <c r="H2925" s="71"/>
    </row>
    <row r="2926" spans="1:8" ht="39" x14ac:dyDescent="0.25">
      <c r="A2926" s="94">
        <f t="shared" si="48"/>
        <v>2916</v>
      </c>
      <c r="B2926" s="71" t="s">
        <v>452</v>
      </c>
      <c r="C2926" s="71" t="s">
        <v>168</v>
      </c>
      <c r="D2926" s="103" t="s">
        <v>3048</v>
      </c>
      <c r="E2926" s="111" t="s">
        <v>576</v>
      </c>
      <c r="F2926" s="92" t="s">
        <v>2557</v>
      </c>
      <c r="G2926" s="112">
        <v>7934</v>
      </c>
      <c r="H2926" s="71"/>
    </row>
    <row r="2927" spans="1:8" ht="39" x14ac:dyDescent="0.25">
      <c r="A2927" s="94">
        <f t="shared" si="48"/>
        <v>2917</v>
      </c>
      <c r="B2927" s="71" t="s">
        <v>452</v>
      </c>
      <c r="C2927" s="71" t="s">
        <v>168</v>
      </c>
      <c r="D2927" s="103" t="s">
        <v>3213</v>
      </c>
      <c r="E2927" s="111" t="s">
        <v>576</v>
      </c>
      <c r="F2927" s="92" t="s">
        <v>2557</v>
      </c>
      <c r="G2927" s="112">
        <v>7934</v>
      </c>
      <c r="H2927" s="71"/>
    </row>
    <row r="2928" spans="1:8" ht="39" x14ac:dyDescent="0.25">
      <c r="A2928" s="94">
        <f t="shared" si="48"/>
        <v>2918</v>
      </c>
      <c r="B2928" s="71" t="s">
        <v>452</v>
      </c>
      <c r="C2928" s="71" t="s">
        <v>168</v>
      </c>
      <c r="D2928" s="103" t="s">
        <v>3112</v>
      </c>
      <c r="E2928" s="111" t="s">
        <v>576</v>
      </c>
      <c r="F2928" s="92" t="s">
        <v>2557</v>
      </c>
      <c r="G2928" s="112">
        <v>7934</v>
      </c>
      <c r="H2928" s="71"/>
    </row>
    <row r="2929" spans="1:8" ht="39" x14ac:dyDescent="0.25">
      <c r="A2929" s="94">
        <f t="shared" si="48"/>
        <v>2919</v>
      </c>
      <c r="B2929" s="71" t="s">
        <v>452</v>
      </c>
      <c r="C2929" s="71" t="s">
        <v>168</v>
      </c>
      <c r="D2929" s="103" t="s">
        <v>3294</v>
      </c>
      <c r="E2929" s="111" t="s">
        <v>576</v>
      </c>
      <c r="F2929" s="92" t="s">
        <v>2557</v>
      </c>
      <c r="G2929" s="112">
        <v>7934</v>
      </c>
      <c r="H2929" s="71"/>
    </row>
    <row r="2930" spans="1:8" ht="39" x14ac:dyDescent="0.25">
      <c r="A2930" s="94">
        <f t="shared" si="48"/>
        <v>2920</v>
      </c>
      <c r="B2930" s="71" t="s">
        <v>452</v>
      </c>
      <c r="C2930" s="71" t="s">
        <v>168</v>
      </c>
      <c r="D2930" s="103" t="s">
        <v>3144</v>
      </c>
      <c r="E2930" s="111" t="s">
        <v>576</v>
      </c>
      <c r="F2930" s="92" t="s">
        <v>2557</v>
      </c>
      <c r="G2930" s="112">
        <v>7934</v>
      </c>
      <c r="H2930" s="71"/>
    </row>
    <row r="2931" spans="1:8" ht="39" x14ac:dyDescent="0.25">
      <c r="A2931" s="94">
        <f t="shared" si="48"/>
        <v>2921</v>
      </c>
      <c r="B2931" s="71" t="s">
        <v>452</v>
      </c>
      <c r="C2931" s="71" t="s">
        <v>168</v>
      </c>
      <c r="D2931" s="103" t="s">
        <v>3188</v>
      </c>
      <c r="E2931" s="111" t="s">
        <v>576</v>
      </c>
      <c r="F2931" s="92" t="s">
        <v>2557</v>
      </c>
      <c r="G2931" s="112">
        <v>7934</v>
      </c>
      <c r="H2931" s="71"/>
    </row>
    <row r="2932" spans="1:8" ht="39" x14ac:dyDescent="0.25">
      <c r="A2932" s="94">
        <f t="shared" si="48"/>
        <v>2922</v>
      </c>
      <c r="B2932" s="71" t="s">
        <v>452</v>
      </c>
      <c r="C2932" s="71" t="s">
        <v>168</v>
      </c>
      <c r="D2932" s="103" t="s">
        <v>3211</v>
      </c>
      <c r="E2932" s="111" t="s">
        <v>576</v>
      </c>
      <c r="F2932" s="92" t="s">
        <v>2557</v>
      </c>
      <c r="G2932" s="112">
        <v>7934</v>
      </c>
      <c r="H2932" s="71"/>
    </row>
    <row r="2933" spans="1:8" ht="39" x14ac:dyDescent="0.25">
      <c r="A2933" s="94">
        <f t="shared" si="48"/>
        <v>2923</v>
      </c>
      <c r="B2933" s="71" t="s">
        <v>452</v>
      </c>
      <c r="C2933" s="71" t="s">
        <v>168</v>
      </c>
      <c r="D2933" s="103" t="s">
        <v>3134</v>
      </c>
      <c r="E2933" s="111" t="s">
        <v>576</v>
      </c>
      <c r="F2933" s="92" t="s">
        <v>2557</v>
      </c>
      <c r="G2933" s="112">
        <v>7934</v>
      </c>
      <c r="H2933" s="71"/>
    </row>
    <row r="2934" spans="1:8" ht="39" x14ac:dyDescent="0.25">
      <c r="A2934" s="94">
        <f t="shared" si="48"/>
        <v>2924</v>
      </c>
      <c r="B2934" s="71" t="s">
        <v>452</v>
      </c>
      <c r="C2934" s="71" t="s">
        <v>168</v>
      </c>
      <c r="D2934" s="103" t="s">
        <v>3044</v>
      </c>
      <c r="E2934" s="111" t="s">
        <v>576</v>
      </c>
      <c r="F2934" s="92" t="s">
        <v>2557</v>
      </c>
      <c r="G2934" s="112">
        <v>7934</v>
      </c>
      <c r="H2934" s="71"/>
    </row>
    <row r="2935" spans="1:8" ht="39" x14ac:dyDescent="0.25">
      <c r="A2935" s="94">
        <f t="shared" si="48"/>
        <v>2925</v>
      </c>
      <c r="B2935" s="71" t="s">
        <v>452</v>
      </c>
      <c r="C2935" s="71" t="s">
        <v>168</v>
      </c>
      <c r="D2935" s="103" t="s">
        <v>3147</v>
      </c>
      <c r="E2935" s="111" t="s">
        <v>576</v>
      </c>
      <c r="F2935" s="92" t="s">
        <v>2557</v>
      </c>
      <c r="G2935" s="112">
        <v>7934</v>
      </c>
      <c r="H2935" s="71"/>
    </row>
    <row r="2936" spans="1:8" ht="39" x14ac:dyDescent="0.25">
      <c r="A2936" s="94">
        <f t="shared" si="48"/>
        <v>2926</v>
      </c>
      <c r="B2936" s="71" t="s">
        <v>452</v>
      </c>
      <c r="C2936" s="71" t="s">
        <v>168</v>
      </c>
      <c r="D2936" s="103" t="s">
        <v>3193</v>
      </c>
      <c r="E2936" s="111" t="s">
        <v>576</v>
      </c>
      <c r="F2936" s="92" t="s">
        <v>2557</v>
      </c>
      <c r="G2936" s="112">
        <v>7934</v>
      </c>
      <c r="H2936" s="71"/>
    </row>
    <row r="2937" spans="1:8" ht="39" x14ac:dyDescent="0.25">
      <c r="A2937" s="94">
        <f t="shared" si="48"/>
        <v>2927</v>
      </c>
      <c r="B2937" s="71" t="s">
        <v>452</v>
      </c>
      <c r="C2937" s="71" t="s">
        <v>168</v>
      </c>
      <c r="D2937" s="103" t="s">
        <v>3273</v>
      </c>
      <c r="E2937" s="111" t="s">
        <v>576</v>
      </c>
      <c r="F2937" s="92" t="s">
        <v>2557</v>
      </c>
      <c r="G2937" s="112">
        <v>7934</v>
      </c>
      <c r="H2937" s="71"/>
    </row>
    <row r="2938" spans="1:8" ht="39" x14ac:dyDescent="0.25">
      <c r="A2938" s="94">
        <f t="shared" si="48"/>
        <v>2928</v>
      </c>
      <c r="B2938" s="71" t="s">
        <v>452</v>
      </c>
      <c r="C2938" s="71" t="s">
        <v>168</v>
      </c>
      <c r="D2938" s="103" t="s">
        <v>3133</v>
      </c>
      <c r="E2938" s="111" t="s">
        <v>576</v>
      </c>
      <c r="F2938" s="92" t="s">
        <v>2557</v>
      </c>
      <c r="G2938" s="112">
        <v>7934</v>
      </c>
      <c r="H2938" s="71"/>
    </row>
    <row r="2939" spans="1:8" ht="39" x14ac:dyDescent="0.25">
      <c r="A2939" s="94">
        <f t="shared" si="48"/>
        <v>2929</v>
      </c>
      <c r="B2939" s="71" t="s">
        <v>452</v>
      </c>
      <c r="C2939" s="71" t="s">
        <v>168</v>
      </c>
      <c r="D2939" s="103" t="s">
        <v>3097</v>
      </c>
      <c r="E2939" s="111" t="s">
        <v>576</v>
      </c>
      <c r="F2939" s="92" t="s">
        <v>2557</v>
      </c>
      <c r="G2939" s="112">
        <v>7934</v>
      </c>
      <c r="H2939" s="71"/>
    </row>
    <row r="2940" spans="1:8" ht="39" x14ac:dyDescent="0.25">
      <c r="A2940" s="94">
        <f t="shared" si="48"/>
        <v>2930</v>
      </c>
      <c r="B2940" s="71" t="s">
        <v>452</v>
      </c>
      <c r="C2940" s="71" t="s">
        <v>133</v>
      </c>
      <c r="D2940" s="103" t="s">
        <v>3176</v>
      </c>
      <c r="E2940" s="111" t="s">
        <v>576</v>
      </c>
      <c r="F2940" s="92" t="s">
        <v>2557</v>
      </c>
      <c r="G2940" s="112">
        <v>7934</v>
      </c>
      <c r="H2940" s="71"/>
    </row>
    <row r="2941" spans="1:8" ht="39" x14ac:dyDescent="0.25">
      <c r="A2941" s="94">
        <f t="shared" si="48"/>
        <v>2931</v>
      </c>
      <c r="B2941" s="71" t="s">
        <v>452</v>
      </c>
      <c r="C2941" s="71" t="s">
        <v>133</v>
      </c>
      <c r="D2941" s="103" t="s">
        <v>3149</v>
      </c>
      <c r="E2941" s="111" t="s">
        <v>576</v>
      </c>
      <c r="F2941" s="92" t="s">
        <v>2557</v>
      </c>
      <c r="G2941" s="112">
        <v>7934</v>
      </c>
      <c r="H2941" s="71"/>
    </row>
    <row r="2942" spans="1:8" ht="39" x14ac:dyDescent="0.25">
      <c r="A2942" s="94">
        <f t="shared" si="48"/>
        <v>2932</v>
      </c>
      <c r="B2942" s="71" t="s">
        <v>452</v>
      </c>
      <c r="C2942" s="71" t="s">
        <v>133</v>
      </c>
      <c r="D2942" s="103" t="s">
        <v>3084</v>
      </c>
      <c r="E2942" s="111" t="s">
        <v>576</v>
      </c>
      <c r="F2942" s="92" t="s">
        <v>2557</v>
      </c>
      <c r="G2942" s="112">
        <v>7934</v>
      </c>
      <c r="H2942" s="71"/>
    </row>
    <row r="2943" spans="1:8" ht="39" x14ac:dyDescent="0.25">
      <c r="A2943" s="94">
        <f t="shared" si="48"/>
        <v>2933</v>
      </c>
      <c r="B2943" s="71" t="s">
        <v>452</v>
      </c>
      <c r="C2943" s="71" t="s">
        <v>133</v>
      </c>
      <c r="D2943" s="103" t="s">
        <v>3237</v>
      </c>
      <c r="E2943" s="111" t="s">
        <v>576</v>
      </c>
      <c r="F2943" s="92" t="s">
        <v>2557</v>
      </c>
      <c r="G2943" s="112">
        <v>7934</v>
      </c>
      <c r="H2943" s="71"/>
    </row>
    <row r="2944" spans="1:8" ht="39" x14ac:dyDescent="0.25">
      <c r="A2944" s="94">
        <f t="shared" si="48"/>
        <v>2934</v>
      </c>
      <c r="B2944" s="71" t="s">
        <v>452</v>
      </c>
      <c r="C2944" s="71" t="s">
        <v>133</v>
      </c>
      <c r="D2944" s="103" t="s">
        <v>3130</v>
      </c>
      <c r="E2944" s="111" t="s">
        <v>576</v>
      </c>
      <c r="F2944" s="92" t="s">
        <v>2557</v>
      </c>
      <c r="G2944" s="112">
        <v>7934</v>
      </c>
      <c r="H2944" s="71"/>
    </row>
    <row r="2945" spans="1:8" ht="39" x14ac:dyDescent="0.25">
      <c r="A2945" s="94">
        <f t="shared" si="48"/>
        <v>2935</v>
      </c>
      <c r="B2945" s="71" t="s">
        <v>452</v>
      </c>
      <c r="C2945" s="71" t="s">
        <v>111</v>
      </c>
      <c r="D2945" s="103" t="s">
        <v>3105</v>
      </c>
      <c r="E2945" s="111" t="s">
        <v>576</v>
      </c>
      <c r="F2945" s="92" t="s">
        <v>2557</v>
      </c>
      <c r="G2945" s="112">
        <v>7934</v>
      </c>
      <c r="H2945" s="71"/>
    </row>
    <row r="2946" spans="1:8" ht="39" x14ac:dyDescent="0.25">
      <c r="A2946" s="94">
        <f t="shared" si="48"/>
        <v>2936</v>
      </c>
      <c r="B2946" s="71" t="s">
        <v>452</v>
      </c>
      <c r="C2946" s="71" t="s">
        <v>111</v>
      </c>
      <c r="D2946" s="103" t="s">
        <v>3281</v>
      </c>
      <c r="E2946" s="111" t="s">
        <v>576</v>
      </c>
      <c r="F2946" s="92" t="s">
        <v>2557</v>
      </c>
      <c r="G2946" s="112">
        <v>7934</v>
      </c>
      <c r="H2946" s="71"/>
    </row>
    <row r="2947" spans="1:8" ht="39" x14ac:dyDescent="0.25">
      <c r="A2947" s="94">
        <f t="shared" si="48"/>
        <v>2937</v>
      </c>
      <c r="B2947" s="71" t="s">
        <v>452</v>
      </c>
      <c r="C2947" s="71" t="s">
        <v>111</v>
      </c>
      <c r="D2947" s="103" t="s">
        <v>3111</v>
      </c>
      <c r="E2947" s="111" t="s">
        <v>576</v>
      </c>
      <c r="F2947" s="92" t="s">
        <v>2557</v>
      </c>
      <c r="G2947" s="112">
        <v>7934</v>
      </c>
      <c r="H2947" s="71"/>
    </row>
    <row r="2948" spans="1:8" ht="39" x14ac:dyDescent="0.25">
      <c r="A2948" s="94">
        <f t="shared" si="48"/>
        <v>2938</v>
      </c>
      <c r="B2948" s="71" t="s">
        <v>452</v>
      </c>
      <c r="C2948" s="71" t="s">
        <v>111</v>
      </c>
      <c r="D2948" s="103" t="s">
        <v>3242</v>
      </c>
      <c r="E2948" s="111" t="s">
        <v>576</v>
      </c>
      <c r="F2948" s="92" t="s">
        <v>2557</v>
      </c>
      <c r="G2948" s="112">
        <v>7934</v>
      </c>
      <c r="H2948" s="71"/>
    </row>
    <row r="2949" spans="1:8" ht="39" x14ac:dyDescent="0.25">
      <c r="A2949" s="94">
        <f t="shared" si="48"/>
        <v>2939</v>
      </c>
      <c r="B2949" s="71" t="s">
        <v>452</v>
      </c>
      <c r="C2949" s="71" t="s">
        <v>111</v>
      </c>
      <c r="D2949" s="103" t="s">
        <v>3266</v>
      </c>
      <c r="E2949" s="111" t="s">
        <v>576</v>
      </c>
      <c r="F2949" s="92" t="s">
        <v>2557</v>
      </c>
      <c r="G2949" s="112">
        <v>7934</v>
      </c>
      <c r="H2949" s="71"/>
    </row>
    <row r="2950" spans="1:8" ht="39" x14ac:dyDescent="0.25">
      <c r="A2950" s="94">
        <f t="shared" si="48"/>
        <v>2940</v>
      </c>
      <c r="B2950" s="71" t="s">
        <v>452</v>
      </c>
      <c r="C2950" s="71" t="s">
        <v>124</v>
      </c>
      <c r="D2950" s="103" t="s">
        <v>3268</v>
      </c>
      <c r="E2950" s="111" t="s">
        <v>576</v>
      </c>
      <c r="F2950" s="92" t="s">
        <v>2557</v>
      </c>
      <c r="G2950" s="112">
        <v>7934</v>
      </c>
      <c r="H2950" s="71"/>
    </row>
    <row r="2951" spans="1:8" ht="39" x14ac:dyDescent="0.25">
      <c r="A2951" s="94">
        <f t="shared" si="48"/>
        <v>2941</v>
      </c>
      <c r="B2951" s="71" t="s">
        <v>452</v>
      </c>
      <c r="C2951" s="71" t="s">
        <v>119</v>
      </c>
      <c r="D2951" s="103" t="s">
        <v>3279</v>
      </c>
      <c r="E2951" s="111" t="s">
        <v>576</v>
      </c>
      <c r="F2951" s="92" t="s">
        <v>2557</v>
      </c>
      <c r="G2951" s="112">
        <v>7934</v>
      </c>
      <c r="H2951" s="71"/>
    </row>
    <row r="2952" spans="1:8" ht="39" x14ac:dyDescent="0.25">
      <c r="A2952" s="94">
        <f t="shared" si="48"/>
        <v>2942</v>
      </c>
      <c r="B2952" s="71" t="s">
        <v>452</v>
      </c>
      <c r="C2952" s="71" t="s">
        <v>121</v>
      </c>
      <c r="D2952" s="103" t="s">
        <v>3212</v>
      </c>
      <c r="E2952" s="111" t="s">
        <v>576</v>
      </c>
      <c r="F2952" s="92" t="s">
        <v>2557</v>
      </c>
      <c r="G2952" s="112">
        <v>7934</v>
      </c>
      <c r="H2952" s="71"/>
    </row>
    <row r="2953" spans="1:8" ht="39" x14ac:dyDescent="0.25">
      <c r="A2953" s="94">
        <f t="shared" si="48"/>
        <v>2943</v>
      </c>
      <c r="B2953" s="71" t="s">
        <v>452</v>
      </c>
      <c r="C2953" s="71" t="s">
        <v>129</v>
      </c>
      <c r="D2953" s="103" t="s">
        <v>3092</v>
      </c>
      <c r="E2953" s="111" t="s">
        <v>576</v>
      </c>
      <c r="F2953" s="92" t="s">
        <v>2557</v>
      </c>
      <c r="G2953" s="112">
        <v>7934</v>
      </c>
      <c r="H2953" s="71"/>
    </row>
    <row r="2954" spans="1:8" ht="39" x14ac:dyDescent="0.25">
      <c r="A2954" s="94">
        <f t="shared" si="48"/>
        <v>2944</v>
      </c>
      <c r="B2954" s="71" t="s">
        <v>452</v>
      </c>
      <c r="C2954" s="71" t="s">
        <v>129</v>
      </c>
      <c r="D2954" s="103" t="s">
        <v>3261</v>
      </c>
      <c r="E2954" s="111" t="s">
        <v>576</v>
      </c>
      <c r="F2954" s="92" t="s">
        <v>2557</v>
      </c>
      <c r="G2954" s="112">
        <v>7934</v>
      </c>
      <c r="H2954" s="71"/>
    </row>
    <row r="2955" spans="1:8" ht="39" x14ac:dyDescent="0.25">
      <c r="A2955" s="94">
        <f t="shared" si="48"/>
        <v>2945</v>
      </c>
      <c r="B2955" s="71" t="s">
        <v>452</v>
      </c>
      <c r="C2955" s="71" t="s">
        <v>129</v>
      </c>
      <c r="D2955" s="103" t="s">
        <v>3187</v>
      </c>
      <c r="E2955" s="111" t="s">
        <v>576</v>
      </c>
      <c r="F2955" s="92" t="s">
        <v>2557</v>
      </c>
      <c r="G2955" s="112">
        <v>7934</v>
      </c>
      <c r="H2955" s="71"/>
    </row>
    <row r="2956" spans="1:8" ht="39" x14ac:dyDescent="0.25">
      <c r="A2956" s="94">
        <f t="shared" si="48"/>
        <v>2946</v>
      </c>
      <c r="B2956" s="71" t="s">
        <v>452</v>
      </c>
      <c r="C2956" s="71" t="s">
        <v>129</v>
      </c>
      <c r="D2956" s="103" t="s">
        <v>3068</v>
      </c>
      <c r="E2956" s="111" t="s">
        <v>576</v>
      </c>
      <c r="F2956" s="92" t="s">
        <v>2557</v>
      </c>
      <c r="G2956" s="112">
        <v>7934</v>
      </c>
      <c r="H2956" s="71"/>
    </row>
    <row r="2957" spans="1:8" ht="39" x14ac:dyDescent="0.25">
      <c r="A2957" s="94">
        <f t="shared" si="48"/>
        <v>2947</v>
      </c>
      <c r="B2957" s="71" t="s">
        <v>452</v>
      </c>
      <c r="C2957" s="71" t="s">
        <v>109</v>
      </c>
      <c r="D2957" s="103" t="s">
        <v>3066</v>
      </c>
      <c r="E2957" s="111" t="s">
        <v>576</v>
      </c>
      <c r="F2957" s="92" t="s">
        <v>2557</v>
      </c>
      <c r="G2957" s="112">
        <v>7934</v>
      </c>
      <c r="H2957" s="71"/>
    </row>
    <row r="2958" spans="1:8" ht="39" x14ac:dyDescent="0.25">
      <c r="A2958" s="94">
        <f t="shared" si="48"/>
        <v>2948</v>
      </c>
      <c r="B2958" s="71" t="s">
        <v>452</v>
      </c>
      <c r="C2958" s="71" t="s">
        <v>109</v>
      </c>
      <c r="D2958" s="103" t="s">
        <v>3170</v>
      </c>
      <c r="E2958" s="111" t="s">
        <v>576</v>
      </c>
      <c r="F2958" s="92" t="s">
        <v>2557</v>
      </c>
      <c r="G2958" s="112">
        <v>7934</v>
      </c>
      <c r="H2958" s="71"/>
    </row>
    <row r="2959" spans="1:8" ht="39" x14ac:dyDescent="0.25">
      <c r="A2959" s="94">
        <f t="shared" si="48"/>
        <v>2949</v>
      </c>
      <c r="B2959" s="71" t="s">
        <v>452</v>
      </c>
      <c r="C2959" s="71" t="s">
        <v>117</v>
      </c>
      <c r="D2959" s="103" t="s">
        <v>3259</v>
      </c>
      <c r="E2959" s="111" t="s">
        <v>576</v>
      </c>
      <c r="F2959" s="92" t="s">
        <v>2557</v>
      </c>
      <c r="G2959" s="112">
        <v>7934</v>
      </c>
      <c r="H2959" s="71"/>
    </row>
    <row r="2960" spans="1:8" ht="39" x14ac:dyDescent="0.25">
      <c r="A2960" s="94">
        <f t="shared" si="48"/>
        <v>2950</v>
      </c>
      <c r="B2960" s="71" t="s">
        <v>452</v>
      </c>
      <c r="C2960" s="71" t="s">
        <v>124</v>
      </c>
      <c r="D2960" s="103" t="s">
        <v>3272</v>
      </c>
      <c r="E2960" s="111" t="s">
        <v>576</v>
      </c>
      <c r="F2960" s="92" t="s">
        <v>2557</v>
      </c>
      <c r="G2960" s="112">
        <v>7934</v>
      </c>
      <c r="H2960" s="71"/>
    </row>
    <row r="2961" spans="1:8" ht="39" x14ac:dyDescent="0.25">
      <c r="A2961" s="94">
        <f t="shared" si="48"/>
        <v>2951</v>
      </c>
      <c r="B2961" s="71" t="s">
        <v>452</v>
      </c>
      <c r="C2961" s="71" t="s">
        <v>111</v>
      </c>
      <c r="D2961" s="103" t="s">
        <v>3060</v>
      </c>
      <c r="E2961" s="111" t="s">
        <v>576</v>
      </c>
      <c r="F2961" s="92" t="s">
        <v>2557</v>
      </c>
      <c r="G2961" s="112">
        <v>7934</v>
      </c>
      <c r="H2961" s="71"/>
    </row>
    <row r="2962" spans="1:8" ht="39" x14ac:dyDescent="0.25">
      <c r="A2962" s="94">
        <f t="shared" si="48"/>
        <v>2952</v>
      </c>
      <c r="B2962" s="71" t="s">
        <v>452</v>
      </c>
      <c r="C2962" s="71" t="s">
        <v>150</v>
      </c>
      <c r="D2962" s="103" t="s">
        <v>3190</v>
      </c>
      <c r="E2962" s="111" t="s">
        <v>576</v>
      </c>
      <c r="F2962" s="92" t="s">
        <v>2557</v>
      </c>
      <c r="G2962" s="112">
        <v>7934</v>
      </c>
      <c r="H2962" s="71"/>
    </row>
    <row r="2963" spans="1:8" ht="39" x14ac:dyDescent="0.25">
      <c r="A2963" s="94">
        <f t="shared" si="48"/>
        <v>2953</v>
      </c>
      <c r="B2963" s="71" t="s">
        <v>452</v>
      </c>
      <c r="C2963" s="71" t="s">
        <v>150</v>
      </c>
      <c r="D2963" s="103" t="s">
        <v>3216</v>
      </c>
      <c r="E2963" s="111" t="s">
        <v>576</v>
      </c>
      <c r="F2963" s="92" t="s">
        <v>2557</v>
      </c>
      <c r="G2963" s="112">
        <v>7934</v>
      </c>
      <c r="H2963" s="71"/>
    </row>
    <row r="2964" spans="1:8" ht="39" x14ac:dyDescent="0.25">
      <c r="A2964" s="94">
        <f t="shared" si="48"/>
        <v>2954</v>
      </c>
      <c r="B2964" s="71" t="s">
        <v>452</v>
      </c>
      <c r="C2964" s="71" t="s">
        <v>133</v>
      </c>
      <c r="D2964" s="103" t="s">
        <v>3231</v>
      </c>
      <c r="E2964" s="111" t="s">
        <v>576</v>
      </c>
      <c r="F2964" s="92" t="s">
        <v>2557</v>
      </c>
      <c r="G2964" s="112">
        <v>7934</v>
      </c>
      <c r="H2964" s="71"/>
    </row>
    <row r="2965" spans="1:8" ht="39" x14ac:dyDescent="0.25">
      <c r="A2965" s="94">
        <f t="shared" si="48"/>
        <v>2955</v>
      </c>
      <c r="B2965" s="71" t="s">
        <v>452</v>
      </c>
      <c r="C2965" s="71" t="s">
        <v>133</v>
      </c>
      <c r="D2965" s="103" t="s">
        <v>3298</v>
      </c>
      <c r="E2965" s="111" t="s">
        <v>576</v>
      </c>
      <c r="F2965" s="92" t="s">
        <v>2557</v>
      </c>
      <c r="G2965" s="112">
        <v>7934</v>
      </c>
      <c r="H2965" s="71"/>
    </row>
    <row r="2966" spans="1:8" ht="39" x14ac:dyDescent="0.25">
      <c r="A2966" s="94">
        <f t="shared" si="48"/>
        <v>2956</v>
      </c>
      <c r="B2966" s="71" t="s">
        <v>452</v>
      </c>
      <c r="C2966" s="71" t="s">
        <v>133</v>
      </c>
      <c r="D2966" s="103" t="s">
        <v>3103</v>
      </c>
      <c r="E2966" s="111" t="s">
        <v>576</v>
      </c>
      <c r="F2966" s="92" t="s">
        <v>2557</v>
      </c>
      <c r="G2966" s="112">
        <v>7934</v>
      </c>
      <c r="H2966" s="71"/>
    </row>
    <row r="2967" spans="1:8" ht="39" x14ac:dyDescent="0.25">
      <c r="A2967" s="94">
        <f t="shared" si="48"/>
        <v>2957</v>
      </c>
      <c r="B2967" s="71" t="s">
        <v>452</v>
      </c>
      <c r="C2967" s="71" t="s">
        <v>133</v>
      </c>
      <c r="D2967" s="103" t="s">
        <v>3183</v>
      </c>
      <c r="E2967" s="111" t="s">
        <v>576</v>
      </c>
      <c r="F2967" s="92" t="s">
        <v>2557</v>
      </c>
      <c r="G2967" s="112">
        <v>7934</v>
      </c>
      <c r="H2967" s="71"/>
    </row>
    <row r="2968" spans="1:8" ht="39" x14ac:dyDescent="0.25">
      <c r="A2968" s="94">
        <f t="shared" si="48"/>
        <v>2958</v>
      </c>
      <c r="B2968" s="71" t="s">
        <v>452</v>
      </c>
      <c r="C2968" s="71" t="s">
        <v>133</v>
      </c>
      <c r="D2968" s="103" t="s">
        <v>3148</v>
      </c>
      <c r="E2968" s="111" t="s">
        <v>576</v>
      </c>
      <c r="F2968" s="92" t="s">
        <v>2557</v>
      </c>
      <c r="G2968" s="112">
        <v>7934</v>
      </c>
      <c r="H2968" s="71"/>
    </row>
    <row r="2969" spans="1:8" ht="39" x14ac:dyDescent="0.25">
      <c r="A2969" s="94">
        <f t="shared" si="48"/>
        <v>2959</v>
      </c>
      <c r="B2969" s="71" t="s">
        <v>452</v>
      </c>
      <c r="C2969" s="71" t="s">
        <v>133</v>
      </c>
      <c r="D2969" s="103" t="s">
        <v>3295</v>
      </c>
      <c r="E2969" s="111" t="s">
        <v>576</v>
      </c>
      <c r="F2969" s="92" t="s">
        <v>2557</v>
      </c>
      <c r="G2969" s="112">
        <v>7934</v>
      </c>
      <c r="H2969" s="71"/>
    </row>
    <row r="2970" spans="1:8" ht="39" x14ac:dyDescent="0.25">
      <c r="A2970" s="94">
        <f t="shared" si="48"/>
        <v>2960</v>
      </c>
      <c r="B2970" s="71" t="s">
        <v>452</v>
      </c>
      <c r="C2970" s="71" t="s">
        <v>150</v>
      </c>
      <c r="D2970" s="103" t="s">
        <v>3186</v>
      </c>
      <c r="E2970" s="111" t="s">
        <v>576</v>
      </c>
      <c r="F2970" s="92" t="s">
        <v>2557</v>
      </c>
      <c r="G2970" s="112">
        <v>7934</v>
      </c>
      <c r="H2970" s="71"/>
    </row>
    <row r="2971" spans="1:8" ht="39" x14ac:dyDescent="0.25">
      <c r="A2971" s="94">
        <f t="shared" si="48"/>
        <v>2961</v>
      </c>
      <c r="B2971" s="71" t="s">
        <v>452</v>
      </c>
      <c r="C2971" s="71" t="s">
        <v>163</v>
      </c>
      <c r="D2971" s="103" t="s">
        <v>3129</v>
      </c>
      <c r="E2971" s="111" t="s">
        <v>576</v>
      </c>
      <c r="F2971" s="92" t="s">
        <v>2557</v>
      </c>
      <c r="G2971" s="112">
        <v>7934</v>
      </c>
      <c r="H2971" s="71"/>
    </row>
    <row r="2972" spans="1:8" ht="39" x14ac:dyDescent="0.25">
      <c r="A2972" s="94">
        <f t="shared" si="48"/>
        <v>2962</v>
      </c>
      <c r="B2972" s="71" t="s">
        <v>452</v>
      </c>
      <c r="C2972" s="71" t="s">
        <v>168</v>
      </c>
      <c r="D2972" s="103" t="s">
        <v>3175</v>
      </c>
      <c r="E2972" s="111" t="s">
        <v>576</v>
      </c>
      <c r="F2972" s="92" t="s">
        <v>2557</v>
      </c>
      <c r="G2972" s="112">
        <v>7934</v>
      </c>
      <c r="H2972" s="71"/>
    </row>
    <row r="2973" spans="1:8" ht="39" x14ac:dyDescent="0.25">
      <c r="A2973" s="94">
        <f t="shared" si="48"/>
        <v>2963</v>
      </c>
      <c r="B2973" s="71" t="s">
        <v>452</v>
      </c>
      <c r="C2973" s="71" t="s">
        <v>111</v>
      </c>
      <c r="D2973" s="103" t="s">
        <v>3121</v>
      </c>
      <c r="E2973" s="111" t="s">
        <v>576</v>
      </c>
      <c r="F2973" s="92" t="s">
        <v>2557</v>
      </c>
      <c r="G2973" s="112">
        <v>7934</v>
      </c>
      <c r="H2973" s="71"/>
    </row>
    <row r="2974" spans="1:8" ht="39" x14ac:dyDescent="0.25">
      <c r="A2974" s="94">
        <f t="shared" si="48"/>
        <v>2964</v>
      </c>
      <c r="B2974" s="71" t="s">
        <v>452</v>
      </c>
      <c r="C2974" s="71" t="s">
        <v>119</v>
      </c>
      <c r="D2974" s="103" t="s">
        <v>3199</v>
      </c>
      <c r="E2974" s="111" t="s">
        <v>576</v>
      </c>
      <c r="F2974" s="92" t="s">
        <v>2557</v>
      </c>
      <c r="G2974" s="112">
        <v>7934</v>
      </c>
      <c r="H2974" s="71"/>
    </row>
    <row r="2975" spans="1:8" ht="39" x14ac:dyDescent="0.25">
      <c r="A2975" s="94">
        <f t="shared" si="48"/>
        <v>2965</v>
      </c>
      <c r="B2975" s="71" t="s">
        <v>452</v>
      </c>
      <c r="C2975" s="71" t="s">
        <v>168</v>
      </c>
      <c r="D2975" s="103" t="s">
        <v>3284</v>
      </c>
      <c r="E2975" s="111" t="s">
        <v>576</v>
      </c>
      <c r="F2975" s="92" t="s">
        <v>2557</v>
      </c>
      <c r="G2975" s="112">
        <v>7934</v>
      </c>
      <c r="H2975" s="71"/>
    </row>
    <row r="2976" spans="1:8" ht="39" x14ac:dyDescent="0.25">
      <c r="A2976" s="94">
        <f t="shared" si="48"/>
        <v>2966</v>
      </c>
      <c r="B2976" s="71" t="s">
        <v>452</v>
      </c>
      <c r="C2976" s="71" t="s">
        <v>109</v>
      </c>
      <c r="D2976" s="103" t="s">
        <v>3250</v>
      </c>
      <c r="E2976" s="111" t="s">
        <v>576</v>
      </c>
      <c r="F2976" s="92" t="s">
        <v>2557</v>
      </c>
      <c r="G2976" s="112">
        <v>7934</v>
      </c>
      <c r="H2976" s="71"/>
    </row>
    <row r="2977" spans="1:8" ht="39" x14ac:dyDescent="0.25">
      <c r="A2977" s="94">
        <f t="shared" si="48"/>
        <v>2967</v>
      </c>
      <c r="B2977" s="71" t="s">
        <v>452</v>
      </c>
      <c r="C2977" s="71" t="s">
        <v>119</v>
      </c>
      <c r="D2977" s="103" t="s">
        <v>3046</v>
      </c>
      <c r="E2977" s="111" t="s">
        <v>576</v>
      </c>
      <c r="F2977" s="92" t="s">
        <v>2557</v>
      </c>
      <c r="G2977" s="112">
        <v>7934</v>
      </c>
      <c r="H2977" s="71"/>
    </row>
    <row r="2978" spans="1:8" ht="39" x14ac:dyDescent="0.25">
      <c r="A2978" s="94">
        <f t="shared" si="48"/>
        <v>2968</v>
      </c>
      <c r="B2978" s="71" t="s">
        <v>452</v>
      </c>
      <c r="C2978" s="71" t="s">
        <v>119</v>
      </c>
      <c r="D2978" s="103" t="s">
        <v>3099</v>
      </c>
      <c r="E2978" s="111" t="s">
        <v>576</v>
      </c>
      <c r="F2978" s="92" t="s">
        <v>2557</v>
      </c>
      <c r="G2978" s="112">
        <v>7934</v>
      </c>
      <c r="H2978" s="71"/>
    </row>
    <row r="2979" spans="1:8" ht="39" x14ac:dyDescent="0.25">
      <c r="A2979" s="94">
        <f t="shared" si="48"/>
        <v>2969</v>
      </c>
      <c r="B2979" s="71" t="s">
        <v>452</v>
      </c>
      <c r="C2979" s="71" t="s">
        <v>119</v>
      </c>
      <c r="D2979" s="103" t="s">
        <v>3206</v>
      </c>
      <c r="E2979" s="111" t="s">
        <v>576</v>
      </c>
      <c r="F2979" s="92" t="s">
        <v>2557</v>
      </c>
      <c r="G2979" s="112">
        <v>7934</v>
      </c>
      <c r="H2979" s="71"/>
    </row>
    <row r="2980" spans="1:8" ht="39" x14ac:dyDescent="0.25">
      <c r="A2980" s="94">
        <f t="shared" si="48"/>
        <v>2970</v>
      </c>
      <c r="B2980" s="71" t="s">
        <v>452</v>
      </c>
      <c r="C2980" s="71" t="s">
        <v>119</v>
      </c>
      <c r="D2980" s="103" t="s">
        <v>3181</v>
      </c>
      <c r="E2980" s="111" t="s">
        <v>576</v>
      </c>
      <c r="F2980" s="92" t="s">
        <v>2557</v>
      </c>
      <c r="G2980" s="112">
        <v>7934</v>
      </c>
      <c r="H2980" s="71"/>
    </row>
    <row r="2981" spans="1:8" ht="39" x14ac:dyDescent="0.25">
      <c r="A2981" s="94">
        <f t="shared" si="48"/>
        <v>2971</v>
      </c>
      <c r="B2981" s="71" t="s">
        <v>452</v>
      </c>
      <c r="C2981" s="71" t="s">
        <v>119</v>
      </c>
      <c r="D2981" s="103" t="s">
        <v>3059</v>
      </c>
      <c r="E2981" s="111" t="s">
        <v>576</v>
      </c>
      <c r="F2981" s="92" t="s">
        <v>2557</v>
      </c>
      <c r="G2981" s="112">
        <v>7934</v>
      </c>
      <c r="H2981" s="71"/>
    </row>
    <row r="2982" spans="1:8" ht="39" x14ac:dyDescent="0.25">
      <c r="A2982" s="94">
        <f t="shared" si="48"/>
        <v>2972</v>
      </c>
      <c r="B2982" s="71" t="s">
        <v>452</v>
      </c>
      <c r="C2982" s="71" t="s">
        <v>119</v>
      </c>
      <c r="D2982" s="103" t="s">
        <v>3221</v>
      </c>
      <c r="E2982" s="111" t="s">
        <v>576</v>
      </c>
      <c r="F2982" s="92" t="s">
        <v>2557</v>
      </c>
      <c r="G2982" s="112">
        <v>7934</v>
      </c>
      <c r="H2982" s="71"/>
    </row>
    <row r="2983" spans="1:8" ht="39" x14ac:dyDescent="0.25">
      <c r="A2983" s="94">
        <f t="shared" ref="A2983:A3046" si="49">ROW(A2973)</f>
        <v>2973</v>
      </c>
      <c r="B2983" s="71" t="s">
        <v>452</v>
      </c>
      <c r="C2983" s="71" t="s">
        <v>119</v>
      </c>
      <c r="D2983" s="103" t="s">
        <v>3271</v>
      </c>
      <c r="E2983" s="111" t="s">
        <v>576</v>
      </c>
      <c r="F2983" s="92" t="s">
        <v>2557</v>
      </c>
      <c r="G2983" s="112">
        <v>7934</v>
      </c>
      <c r="H2983" s="71"/>
    </row>
    <row r="2984" spans="1:8" ht="39" x14ac:dyDescent="0.25">
      <c r="A2984" s="94">
        <f t="shared" si="49"/>
        <v>2974</v>
      </c>
      <c r="B2984" s="71" t="s">
        <v>452</v>
      </c>
      <c r="C2984" s="71" t="s">
        <v>119</v>
      </c>
      <c r="D2984" s="103" t="s">
        <v>3214</v>
      </c>
      <c r="E2984" s="111" t="s">
        <v>576</v>
      </c>
      <c r="F2984" s="92" t="s">
        <v>2557</v>
      </c>
      <c r="G2984" s="112">
        <v>7934</v>
      </c>
      <c r="H2984" s="71"/>
    </row>
    <row r="2985" spans="1:8" ht="39" x14ac:dyDescent="0.25">
      <c r="A2985" s="94">
        <f t="shared" si="49"/>
        <v>2975</v>
      </c>
      <c r="B2985" s="71" t="s">
        <v>452</v>
      </c>
      <c r="C2985" s="71" t="s">
        <v>119</v>
      </c>
      <c r="D2985" s="103" t="s">
        <v>3114</v>
      </c>
      <c r="E2985" s="111" t="s">
        <v>576</v>
      </c>
      <c r="F2985" s="92" t="s">
        <v>2557</v>
      </c>
      <c r="G2985" s="112">
        <v>7934</v>
      </c>
      <c r="H2985" s="71"/>
    </row>
    <row r="2986" spans="1:8" ht="39" x14ac:dyDescent="0.25">
      <c r="A2986" s="94">
        <f t="shared" si="49"/>
        <v>2976</v>
      </c>
      <c r="B2986" s="71" t="s">
        <v>452</v>
      </c>
      <c r="C2986" s="71" t="s">
        <v>119</v>
      </c>
      <c r="D2986" s="103" t="s">
        <v>3128</v>
      </c>
      <c r="E2986" s="111" t="s">
        <v>576</v>
      </c>
      <c r="F2986" s="92" t="s">
        <v>2557</v>
      </c>
      <c r="G2986" s="112">
        <v>7934</v>
      </c>
      <c r="H2986" s="71"/>
    </row>
    <row r="2987" spans="1:8" ht="39" x14ac:dyDescent="0.25">
      <c r="A2987" s="94">
        <f t="shared" si="49"/>
        <v>2977</v>
      </c>
      <c r="B2987" s="71" t="s">
        <v>452</v>
      </c>
      <c r="C2987" s="71" t="s">
        <v>119</v>
      </c>
      <c r="D2987" s="103" t="s">
        <v>3263</v>
      </c>
      <c r="E2987" s="111" t="s">
        <v>576</v>
      </c>
      <c r="F2987" s="92" t="s">
        <v>2557</v>
      </c>
      <c r="G2987" s="112">
        <v>7934</v>
      </c>
      <c r="H2987" s="71"/>
    </row>
    <row r="2988" spans="1:8" ht="39" x14ac:dyDescent="0.25">
      <c r="A2988" s="94">
        <f t="shared" si="49"/>
        <v>2978</v>
      </c>
      <c r="B2988" s="71" t="s">
        <v>452</v>
      </c>
      <c r="C2988" s="71" t="s">
        <v>119</v>
      </c>
      <c r="D2988" s="103" t="s">
        <v>3275</v>
      </c>
      <c r="E2988" s="111" t="s">
        <v>576</v>
      </c>
      <c r="F2988" s="92" t="s">
        <v>2557</v>
      </c>
      <c r="G2988" s="112">
        <v>7934</v>
      </c>
      <c r="H2988" s="71"/>
    </row>
    <row r="2989" spans="1:8" ht="39" x14ac:dyDescent="0.25">
      <c r="A2989" s="94">
        <f t="shared" si="49"/>
        <v>2979</v>
      </c>
      <c r="B2989" s="71" t="s">
        <v>452</v>
      </c>
      <c r="C2989" s="71" t="s">
        <v>119</v>
      </c>
      <c r="D2989" s="103" t="s">
        <v>3136</v>
      </c>
      <c r="E2989" s="111" t="s">
        <v>576</v>
      </c>
      <c r="F2989" s="92" t="s">
        <v>2557</v>
      </c>
      <c r="G2989" s="112">
        <v>7934</v>
      </c>
      <c r="H2989" s="71"/>
    </row>
    <row r="2990" spans="1:8" ht="39" x14ac:dyDescent="0.25">
      <c r="A2990" s="94">
        <f t="shared" si="49"/>
        <v>2980</v>
      </c>
      <c r="B2990" s="71" t="s">
        <v>452</v>
      </c>
      <c r="C2990" s="71" t="s">
        <v>117</v>
      </c>
      <c r="D2990" s="103" t="s">
        <v>3162</v>
      </c>
      <c r="E2990" s="111" t="s">
        <v>576</v>
      </c>
      <c r="F2990" s="92" t="s">
        <v>2557</v>
      </c>
      <c r="G2990" s="112">
        <v>7934</v>
      </c>
      <c r="H2990" s="71"/>
    </row>
    <row r="2991" spans="1:8" ht="39" x14ac:dyDescent="0.25">
      <c r="A2991" s="94">
        <f t="shared" si="49"/>
        <v>2981</v>
      </c>
      <c r="B2991" s="71" t="s">
        <v>452</v>
      </c>
      <c r="C2991" s="71" t="s">
        <v>117</v>
      </c>
      <c r="D2991" s="103" t="s">
        <v>3217</v>
      </c>
      <c r="E2991" s="111" t="s">
        <v>576</v>
      </c>
      <c r="F2991" s="92" t="s">
        <v>2557</v>
      </c>
      <c r="G2991" s="112">
        <v>7934</v>
      </c>
      <c r="H2991" s="71"/>
    </row>
    <row r="2992" spans="1:8" ht="39" x14ac:dyDescent="0.25">
      <c r="A2992" s="94">
        <f t="shared" si="49"/>
        <v>2982</v>
      </c>
      <c r="B2992" s="71" t="s">
        <v>452</v>
      </c>
      <c r="C2992" s="71" t="s">
        <v>117</v>
      </c>
      <c r="D2992" s="103" t="s">
        <v>3239</v>
      </c>
      <c r="E2992" s="111" t="s">
        <v>576</v>
      </c>
      <c r="F2992" s="92" t="s">
        <v>2557</v>
      </c>
      <c r="G2992" s="112">
        <v>7934</v>
      </c>
      <c r="H2992" s="71"/>
    </row>
    <row r="2993" spans="1:8" ht="39" x14ac:dyDescent="0.25">
      <c r="A2993" s="94">
        <f t="shared" si="49"/>
        <v>2983</v>
      </c>
      <c r="B2993" s="71" t="s">
        <v>452</v>
      </c>
      <c r="C2993" s="71" t="s">
        <v>117</v>
      </c>
      <c r="D2993" s="103" t="s">
        <v>3050</v>
      </c>
      <c r="E2993" s="111" t="s">
        <v>576</v>
      </c>
      <c r="F2993" s="92" t="s">
        <v>2557</v>
      </c>
      <c r="G2993" s="112">
        <v>7934</v>
      </c>
      <c r="H2993" s="71"/>
    </row>
    <row r="2994" spans="1:8" ht="39" x14ac:dyDescent="0.25">
      <c r="A2994" s="94">
        <f t="shared" si="49"/>
        <v>2984</v>
      </c>
      <c r="B2994" s="71" t="s">
        <v>452</v>
      </c>
      <c r="C2994" s="71" t="s">
        <v>117</v>
      </c>
      <c r="D2994" s="103" t="s">
        <v>3223</v>
      </c>
      <c r="E2994" s="111" t="s">
        <v>576</v>
      </c>
      <c r="F2994" s="92" t="s">
        <v>2557</v>
      </c>
      <c r="G2994" s="112">
        <v>7934</v>
      </c>
      <c r="H2994" s="71"/>
    </row>
    <row r="2995" spans="1:8" ht="39" x14ac:dyDescent="0.25">
      <c r="A2995" s="94">
        <f t="shared" si="49"/>
        <v>2985</v>
      </c>
      <c r="B2995" s="71" t="s">
        <v>452</v>
      </c>
      <c r="C2995" s="71" t="s">
        <v>117</v>
      </c>
      <c r="D2995" s="103" t="s">
        <v>3047</v>
      </c>
      <c r="E2995" s="111" t="s">
        <v>576</v>
      </c>
      <c r="F2995" s="92" t="s">
        <v>2557</v>
      </c>
      <c r="G2995" s="112">
        <v>7934</v>
      </c>
      <c r="H2995" s="71"/>
    </row>
    <row r="2996" spans="1:8" ht="39" x14ac:dyDescent="0.25">
      <c r="A2996" s="94">
        <f t="shared" si="49"/>
        <v>2986</v>
      </c>
      <c r="B2996" s="71" t="s">
        <v>452</v>
      </c>
      <c r="C2996" s="71" t="s">
        <v>117</v>
      </c>
      <c r="D2996" s="103" t="s">
        <v>3286</v>
      </c>
      <c r="E2996" s="111" t="s">
        <v>576</v>
      </c>
      <c r="F2996" s="92" t="s">
        <v>2557</v>
      </c>
      <c r="G2996" s="112">
        <v>7934</v>
      </c>
      <c r="H2996" s="71"/>
    </row>
    <row r="2997" spans="1:8" ht="39" x14ac:dyDescent="0.25">
      <c r="A2997" s="94">
        <f t="shared" si="49"/>
        <v>2987</v>
      </c>
      <c r="B2997" s="71" t="s">
        <v>452</v>
      </c>
      <c r="C2997" s="71" t="s">
        <v>117</v>
      </c>
      <c r="D2997" s="103" t="s">
        <v>3222</v>
      </c>
      <c r="E2997" s="111" t="s">
        <v>576</v>
      </c>
      <c r="F2997" s="92" t="s">
        <v>2557</v>
      </c>
      <c r="G2997" s="112">
        <v>7934</v>
      </c>
      <c r="H2997" s="71"/>
    </row>
    <row r="2998" spans="1:8" ht="39" x14ac:dyDescent="0.25">
      <c r="A2998" s="94">
        <f t="shared" si="49"/>
        <v>2988</v>
      </c>
      <c r="B2998" s="71" t="s">
        <v>452</v>
      </c>
      <c r="C2998" s="71" t="s">
        <v>117</v>
      </c>
      <c r="D2998" s="103" t="s">
        <v>3088</v>
      </c>
      <c r="E2998" s="111" t="s">
        <v>576</v>
      </c>
      <c r="F2998" s="92" t="s">
        <v>2557</v>
      </c>
      <c r="G2998" s="112">
        <v>7934</v>
      </c>
      <c r="H2998" s="71"/>
    </row>
    <row r="2999" spans="1:8" ht="39" x14ac:dyDescent="0.25">
      <c r="A2999" s="94">
        <f t="shared" si="49"/>
        <v>2989</v>
      </c>
      <c r="B2999" s="71" t="s">
        <v>452</v>
      </c>
      <c r="C2999" s="71" t="s">
        <v>163</v>
      </c>
      <c r="D2999" s="103" t="s">
        <v>3082</v>
      </c>
      <c r="E2999" s="111" t="s">
        <v>576</v>
      </c>
      <c r="F2999" s="92" t="s">
        <v>2557</v>
      </c>
      <c r="G2999" s="112">
        <v>7934</v>
      </c>
      <c r="H2999" s="71"/>
    </row>
    <row r="3000" spans="1:8" ht="39" x14ac:dyDescent="0.25">
      <c r="A3000" s="94">
        <f t="shared" si="49"/>
        <v>2990</v>
      </c>
      <c r="B3000" s="71" t="s">
        <v>452</v>
      </c>
      <c r="C3000" s="71" t="s">
        <v>117</v>
      </c>
      <c r="D3000" s="103" t="s">
        <v>3108</v>
      </c>
      <c r="E3000" s="111" t="s">
        <v>576</v>
      </c>
      <c r="F3000" s="92" t="s">
        <v>2557</v>
      </c>
      <c r="G3000" s="112">
        <v>7934</v>
      </c>
      <c r="H3000" s="71"/>
    </row>
    <row r="3001" spans="1:8" ht="39" x14ac:dyDescent="0.25">
      <c r="A3001" s="94">
        <f t="shared" si="49"/>
        <v>2991</v>
      </c>
      <c r="B3001" s="71" t="s">
        <v>452</v>
      </c>
      <c r="C3001" s="71" t="s">
        <v>113</v>
      </c>
      <c r="D3001" s="103" t="s">
        <v>3207</v>
      </c>
      <c r="E3001" s="111" t="s">
        <v>576</v>
      </c>
      <c r="F3001" s="92" t="s">
        <v>2557</v>
      </c>
      <c r="G3001" s="112">
        <v>7934</v>
      </c>
      <c r="H3001" s="71"/>
    </row>
    <row r="3002" spans="1:8" ht="39" x14ac:dyDescent="0.25">
      <c r="A3002" s="94">
        <f t="shared" si="49"/>
        <v>2992</v>
      </c>
      <c r="B3002" s="71" t="s">
        <v>452</v>
      </c>
      <c r="C3002" s="71" t="s">
        <v>113</v>
      </c>
      <c r="D3002" s="103" t="s">
        <v>3153</v>
      </c>
      <c r="E3002" s="111" t="s">
        <v>576</v>
      </c>
      <c r="F3002" s="92" t="s">
        <v>2557</v>
      </c>
      <c r="G3002" s="112">
        <v>7934</v>
      </c>
      <c r="H3002" s="71"/>
    </row>
    <row r="3003" spans="1:8" ht="39" x14ac:dyDescent="0.25">
      <c r="A3003" s="94">
        <f t="shared" si="49"/>
        <v>2993</v>
      </c>
      <c r="B3003" s="71" t="s">
        <v>452</v>
      </c>
      <c r="C3003" s="71" t="s">
        <v>113</v>
      </c>
      <c r="D3003" s="103" t="s">
        <v>3291</v>
      </c>
      <c r="E3003" s="111" t="s">
        <v>576</v>
      </c>
      <c r="F3003" s="92" t="s">
        <v>2557</v>
      </c>
      <c r="G3003" s="112">
        <v>7934</v>
      </c>
      <c r="H3003" s="71"/>
    </row>
    <row r="3004" spans="1:8" ht="39" x14ac:dyDescent="0.25">
      <c r="A3004" s="94">
        <f t="shared" si="49"/>
        <v>2994</v>
      </c>
      <c r="B3004" s="71" t="s">
        <v>452</v>
      </c>
      <c r="C3004" s="71" t="s">
        <v>113</v>
      </c>
      <c r="D3004" s="103" t="s">
        <v>3141</v>
      </c>
      <c r="E3004" s="111" t="s">
        <v>576</v>
      </c>
      <c r="F3004" s="92" t="s">
        <v>2557</v>
      </c>
      <c r="G3004" s="112">
        <v>7934</v>
      </c>
      <c r="H3004" s="71"/>
    </row>
    <row r="3005" spans="1:8" ht="39" x14ac:dyDescent="0.25">
      <c r="A3005" s="94">
        <f t="shared" si="49"/>
        <v>2995</v>
      </c>
      <c r="B3005" s="71" t="s">
        <v>452</v>
      </c>
      <c r="C3005" s="71" t="s">
        <v>113</v>
      </c>
      <c r="D3005" s="103" t="s">
        <v>3168</v>
      </c>
      <c r="E3005" s="111" t="s">
        <v>576</v>
      </c>
      <c r="F3005" s="92" t="s">
        <v>2557</v>
      </c>
      <c r="G3005" s="112">
        <v>7934</v>
      </c>
      <c r="H3005" s="71"/>
    </row>
    <row r="3006" spans="1:8" ht="39" x14ac:dyDescent="0.25">
      <c r="A3006" s="94">
        <f t="shared" si="49"/>
        <v>2996</v>
      </c>
      <c r="B3006" s="71" t="s">
        <v>452</v>
      </c>
      <c r="C3006" s="71" t="s">
        <v>168</v>
      </c>
      <c r="D3006" s="103" t="s">
        <v>3156</v>
      </c>
      <c r="E3006" s="111" t="s">
        <v>576</v>
      </c>
      <c r="F3006" s="92" t="s">
        <v>2557</v>
      </c>
      <c r="G3006" s="112">
        <v>7934</v>
      </c>
      <c r="H3006" s="71"/>
    </row>
    <row r="3007" spans="1:8" ht="39" x14ac:dyDescent="0.25">
      <c r="A3007" s="94">
        <f t="shared" si="49"/>
        <v>2997</v>
      </c>
      <c r="B3007" s="71" t="s">
        <v>452</v>
      </c>
      <c r="C3007" s="71" t="s">
        <v>113</v>
      </c>
      <c r="D3007" s="103" t="s">
        <v>3096</v>
      </c>
      <c r="E3007" s="111" t="s">
        <v>576</v>
      </c>
      <c r="F3007" s="92" t="s">
        <v>2557</v>
      </c>
      <c r="G3007" s="112">
        <v>7934</v>
      </c>
      <c r="H3007" s="71"/>
    </row>
    <row r="3008" spans="1:8" ht="39" x14ac:dyDescent="0.25">
      <c r="A3008" s="94">
        <f t="shared" si="49"/>
        <v>2998</v>
      </c>
      <c r="B3008" s="71" t="s">
        <v>452</v>
      </c>
      <c r="C3008" s="71" t="s">
        <v>113</v>
      </c>
      <c r="D3008" s="103" t="s">
        <v>3297</v>
      </c>
      <c r="E3008" s="111" t="s">
        <v>576</v>
      </c>
      <c r="F3008" s="92" t="s">
        <v>2557</v>
      </c>
      <c r="G3008" s="112">
        <v>7934</v>
      </c>
      <c r="H3008" s="71"/>
    </row>
    <row r="3009" spans="1:8" ht="39" x14ac:dyDescent="0.25">
      <c r="A3009" s="94">
        <f t="shared" si="49"/>
        <v>2999</v>
      </c>
      <c r="B3009" s="71" t="s">
        <v>452</v>
      </c>
      <c r="C3009" s="71" t="s">
        <v>113</v>
      </c>
      <c r="D3009" s="103" t="s">
        <v>3067</v>
      </c>
      <c r="E3009" s="111" t="s">
        <v>576</v>
      </c>
      <c r="F3009" s="92" t="s">
        <v>2557</v>
      </c>
      <c r="G3009" s="112">
        <v>7934</v>
      </c>
      <c r="H3009" s="71"/>
    </row>
    <row r="3010" spans="1:8" ht="39" x14ac:dyDescent="0.25">
      <c r="A3010" s="94">
        <f t="shared" si="49"/>
        <v>3000</v>
      </c>
      <c r="B3010" s="71" t="s">
        <v>452</v>
      </c>
      <c r="C3010" s="71" t="s">
        <v>278</v>
      </c>
      <c r="D3010" s="103" t="s">
        <v>3254</v>
      </c>
      <c r="E3010" s="111" t="s">
        <v>576</v>
      </c>
      <c r="F3010" s="92" t="s">
        <v>2557</v>
      </c>
      <c r="G3010" s="112">
        <v>7934</v>
      </c>
      <c r="H3010" s="71"/>
    </row>
    <row r="3011" spans="1:8" ht="39" x14ac:dyDescent="0.25">
      <c r="A3011" s="94">
        <f t="shared" si="49"/>
        <v>3001</v>
      </c>
      <c r="B3011" s="71" t="s">
        <v>452</v>
      </c>
      <c r="C3011" s="71" t="s">
        <v>175</v>
      </c>
      <c r="D3011" s="103" t="s">
        <v>3203</v>
      </c>
      <c r="E3011" s="111" t="s">
        <v>576</v>
      </c>
      <c r="F3011" s="92" t="s">
        <v>2557</v>
      </c>
      <c r="G3011" s="112">
        <v>7934</v>
      </c>
      <c r="H3011" s="71"/>
    </row>
    <row r="3012" spans="1:8" ht="39" x14ac:dyDescent="0.25">
      <c r="A3012" s="94">
        <f t="shared" si="49"/>
        <v>3002</v>
      </c>
      <c r="B3012" s="71" t="s">
        <v>452</v>
      </c>
      <c r="C3012" s="71" t="s">
        <v>175</v>
      </c>
      <c r="D3012" s="103" t="s">
        <v>3062</v>
      </c>
      <c r="E3012" s="111" t="s">
        <v>576</v>
      </c>
      <c r="F3012" s="92" t="s">
        <v>2557</v>
      </c>
      <c r="G3012" s="112">
        <v>7934</v>
      </c>
      <c r="H3012" s="71"/>
    </row>
    <row r="3013" spans="1:8" ht="39" x14ac:dyDescent="0.25">
      <c r="A3013" s="94">
        <f t="shared" si="49"/>
        <v>3003</v>
      </c>
      <c r="B3013" s="71" t="s">
        <v>452</v>
      </c>
      <c r="C3013" s="71" t="s">
        <v>175</v>
      </c>
      <c r="D3013" s="103" t="s">
        <v>3202</v>
      </c>
      <c r="E3013" s="111" t="s">
        <v>576</v>
      </c>
      <c r="F3013" s="92" t="s">
        <v>2557</v>
      </c>
      <c r="G3013" s="112">
        <v>7934</v>
      </c>
      <c r="H3013" s="71"/>
    </row>
    <row r="3014" spans="1:8" ht="39" x14ac:dyDescent="0.25">
      <c r="A3014" s="94">
        <f t="shared" si="49"/>
        <v>3004</v>
      </c>
      <c r="B3014" s="71" t="s">
        <v>452</v>
      </c>
      <c r="C3014" s="71" t="s">
        <v>175</v>
      </c>
      <c r="D3014" s="103" t="s">
        <v>3197</v>
      </c>
      <c r="E3014" s="111" t="s">
        <v>576</v>
      </c>
      <c r="F3014" s="92" t="s">
        <v>2557</v>
      </c>
      <c r="G3014" s="112">
        <v>7934</v>
      </c>
      <c r="H3014" s="71"/>
    </row>
    <row r="3015" spans="1:8" ht="39" x14ac:dyDescent="0.25">
      <c r="A3015" s="94">
        <f t="shared" si="49"/>
        <v>3005</v>
      </c>
      <c r="B3015" s="71" t="s">
        <v>452</v>
      </c>
      <c r="C3015" s="71" t="s">
        <v>124</v>
      </c>
      <c r="D3015" s="103" t="s">
        <v>3098</v>
      </c>
      <c r="E3015" s="111" t="s">
        <v>576</v>
      </c>
      <c r="F3015" s="92" t="s">
        <v>2557</v>
      </c>
      <c r="G3015" s="112">
        <v>7934</v>
      </c>
      <c r="H3015" s="71"/>
    </row>
    <row r="3016" spans="1:8" ht="39" x14ac:dyDescent="0.25">
      <c r="A3016" s="94">
        <f t="shared" si="49"/>
        <v>3006</v>
      </c>
      <c r="B3016" s="71" t="s">
        <v>452</v>
      </c>
      <c r="C3016" s="71" t="s">
        <v>124</v>
      </c>
      <c r="D3016" s="103" t="s">
        <v>3137</v>
      </c>
      <c r="E3016" s="111" t="s">
        <v>576</v>
      </c>
      <c r="F3016" s="92" t="s">
        <v>2557</v>
      </c>
      <c r="G3016" s="112">
        <v>7934</v>
      </c>
      <c r="H3016" s="71"/>
    </row>
    <row r="3017" spans="1:8" ht="39" x14ac:dyDescent="0.25">
      <c r="A3017" s="94">
        <f t="shared" si="49"/>
        <v>3007</v>
      </c>
      <c r="B3017" s="71" t="s">
        <v>452</v>
      </c>
      <c r="C3017" s="71" t="s">
        <v>124</v>
      </c>
      <c r="D3017" s="103" t="s">
        <v>3163</v>
      </c>
      <c r="E3017" s="111" t="s">
        <v>576</v>
      </c>
      <c r="F3017" s="92" t="s">
        <v>2557</v>
      </c>
      <c r="G3017" s="112">
        <v>7934</v>
      </c>
      <c r="H3017" s="71"/>
    </row>
    <row r="3018" spans="1:8" ht="39" x14ac:dyDescent="0.25">
      <c r="A3018" s="94">
        <f t="shared" si="49"/>
        <v>3008</v>
      </c>
      <c r="B3018" s="71" t="s">
        <v>452</v>
      </c>
      <c r="C3018" s="71" t="s">
        <v>124</v>
      </c>
      <c r="D3018" s="103" t="s">
        <v>3117</v>
      </c>
      <c r="E3018" s="111" t="s">
        <v>576</v>
      </c>
      <c r="F3018" s="92" t="s">
        <v>2557</v>
      </c>
      <c r="G3018" s="112">
        <v>7934</v>
      </c>
      <c r="H3018" s="71"/>
    </row>
    <row r="3019" spans="1:8" ht="39" x14ac:dyDescent="0.25">
      <c r="A3019" s="94">
        <f t="shared" si="49"/>
        <v>3009</v>
      </c>
      <c r="B3019" s="71" t="s">
        <v>452</v>
      </c>
      <c r="C3019" s="71" t="s">
        <v>124</v>
      </c>
      <c r="D3019" s="103" t="s">
        <v>3290</v>
      </c>
      <c r="E3019" s="111" t="s">
        <v>576</v>
      </c>
      <c r="F3019" s="92" t="s">
        <v>2557</v>
      </c>
      <c r="G3019" s="112">
        <v>7934</v>
      </c>
      <c r="H3019" s="71"/>
    </row>
    <row r="3020" spans="1:8" ht="39" x14ac:dyDescent="0.25">
      <c r="A3020" s="94">
        <f t="shared" si="49"/>
        <v>3010</v>
      </c>
      <c r="B3020" s="71" t="s">
        <v>452</v>
      </c>
      <c r="C3020" s="71" t="s">
        <v>124</v>
      </c>
      <c r="D3020" s="103" t="s">
        <v>3227</v>
      </c>
      <c r="E3020" s="111" t="s">
        <v>576</v>
      </c>
      <c r="F3020" s="92" t="s">
        <v>2557</v>
      </c>
      <c r="G3020" s="112">
        <v>7934</v>
      </c>
      <c r="H3020" s="71"/>
    </row>
    <row r="3021" spans="1:8" ht="39" x14ac:dyDescent="0.25">
      <c r="A3021" s="94">
        <f t="shared" si="49"/>
        <v>3011</v>
      </c>
      <c r="B3021" s="71" t="s">
        <v>452</v>
      </c>
      <c r="C3021" s="71" t="s">
        <v>124</v>
      </c>
      <c r="D3021" s="103" t="s">
        <v>3164</v>
      </c>
      <c r="E3021" s="111" t="s">
        <v>576</v>
      </c>
      <c r="F3021" s="92" t="s">
        <v>2557</v>
      </c>
      <c r="G3021" s="112">
        <v>7934</v>
      </c>
      <c r="H3021" s="71"/>
    </row>
    <row r="3022" spans="1:8" ht="39" x14ac:dyDescent="0.25">
      <c r="A3022" s="94">
        <f t="shared" si="49"/>
        <v>3012</v>
      </c>
      <c r="B3022" s="71" t="s">
        <v>452</v>
      </c>
      <c r="C3022" s="71" t="s">
        <v>124</v>
      </c>
      <c r="D3022" s="103" t="s">
        <v>3125</v>
      </c>
      <c r="E3022" s="111" t="s">
        <v>576</v>
      </c>
      <c r="F3022" s="92" t="s">
        <v>2557</v>
      </c>
      <c r="G3022" s="112">
        <v>7934</v>
      </c>
      <c r="H3022" s="71"/>
    </row>
    <row r="3023" spans="1:8" ht="39" x14ac:dyDescent="0.25">
      <c r="A3023" s="94">
        <f t="shared" si="49"/>
        <v>3013</v>
      </c>
      <c r="B3023" s="71" t="s">
        <v>452</v>
      </c>
      <c r="C3023" s="71" t="s">
        <v>124</v>
      </c>
      <c r="D3023" s="103" t="s">
        <v>3296</v>
      </c>
      <c r="E3023" s="111" t="s">
        <v>576</v>
      </c>
      <c r="F3023" s="92" t="s">
        <v>2557</v>
      </c>
      <c r="G3023" s="112">
        <v>7934</v>
      </c>
      <c r="H3023" s="71"/>
    </row>
    <row r="3024" spans="1:8" ht="39" x14ac:dyDescent="0.25">
      <c r="A3024" s="94">
        <f t="shared" si="49"/>
        <v>3014</v>
      </c>
      <c r="B3024" s="71" t="s">
        <v>452</v>
      </c>
      <c r="C3024" s="71" t="s">
        <v>124</v>
      </c>
      <c r="D3024" s="103" t="s">
        <v>3054</v>
      </c>
      <c r="E3024" s="111" t="s">
        <v>576</v>
      </c>
      <c r="F3024" s="92" t="s">
        <v>2557</v>
      </c>
      <c r="G3024" s="112">
        <v>7934</v>
      </c>
      <c r="H3024" s="71"/>
    </row>
    <row r="3025" spans="1:8" ht="39" x14ac:dyDescent="0.25">
      <c r="A3025" s="94">
        <f t="shared" si="49"/>
        <v>3015</v>
      </c>
      <c r="B3025" s="71" t="s">
        <v>452</v>
      </c>
      <c r="C3025" s="71" t="s">
        <v>124</v>
      </c>
      <c r="D3025" s="103" t="s">
        <v>3283</v>
      </c>
      <c r="E3025" s="111" t="s">
        <v>576</v>
      </c>
      <c r="F3025" s="92" t="s">
        <v>2557</v>
      </c>
      <c r="G3025" s="112">
        <v>7934</v>
      </c>
      <c r="H3025" s="71"/>
    </row>
    <row r="3026" spans="1:8" ht="39" x14ac:dyDescent="0.25">
      <c r="A3026" s="94">
        <f t="shared" si="49"/>
        <v>3016</v>
      </c>
      <c r="B3026" s="71" t="s">
        <v>452</v>
      </c>
      <c r="C3026" s="71" t="s">
        <v>119</v>
      </c>
      <c r="D3026" s="103" t="s">
        <v>3152</v>
      </c>
      <c r="E3026" s="111" t="s">
        <v>576</v>
      </c>
      <c r="F3026" s="92" t="s">
        <v>2557</v>
      </c>
      <c r="G3026" s="112">
        <v>7934</v>
      </c>
      <c r="H3026" s="71"/>
    </row>
    <row r="3027" spans="1:8" ht="39" x14ac:dyDescent="0.25">
      <c r="A3027" s="94">
        <f t="shared" si="49"/>
        <v>3017</v>
      </c>
      <c r="B3027" s="71" t="s">
        <v>452</v>
      </c>
      <c r="C3027" s="71" t="s">
        <v>119</v>
      </c>
      <c r="D3027" s="103" t="s">
        <v>3143</v>
      </c>
      <c r="E3027" s="111" t="s">
        <v>576</v>
      </c>
      <c r="F3027" s="92" t="s">
        <v>2557</v>
      </c>
      <c r="G3027" s="112">
        <v>7934</v>
      </c>
      <c r="H3027" s="71"/>
    </row>
    <row r="3028" spans="1:8" ht="39" x14ac:dyDescent="0.25">
      <c r="A3028" s="94">
        <f t="shared" si="49"/>
        <v>3018</v>
      </c>
      <c r="B3028" s="71" t="s">
        <v>452</v>
      </c>
      <c r="C3028" s="71" t="s">
        <v>119</v>
      </c>
      <c r="D3028" s="103" t="s">
        <v>3178</v>
      </c>
      <c r="E3028" s="111" t="s">
        <v>576</v>
      </c>
      <c r="F3028" s="92" t="s">
        <v>2557</v>
      </c>
      <c r="G3028" s="112">
        <v>7934</v>
      </c>
      <c r="H3028" s="71"/>
    </row>
    <row r="3029" spans="1:8" ht="39" x14ac:dyDescent="0.25">
      <c r="A3029" s="94">
        <f t="shared" si="49"/>
        <v>3019</v>
      </c>
      <c r="B3029" s="71" t="s">
        <v>452</v>
      </c>
      <c r="C3029" s="71" t="s">
        <v>119</v>
      </c>
      <c r="D3029" s="103" t="s">
        <v>3210</v>
      </c>
      <c r="E3029" s="111" t="s">
        <v>576</v>
      </c>
      <c r="F3029" s="92" t="s">
        <v>2557</v>
      </c>
      <c r="G3029" s="112">
        <v>7934</v>
      </c>
      <c r="H3029" s="71"/>
    </row>
    <row r="3030" spans="1:8" ht="39" x14ac:dyDescent="0.25">
      <c r="A3030" s="94">
        <f t="shared" si="49"/>
        <v>3020</v>
      </c>
      <c r="B3030" s="71" t="s">
        <v>452</v>
      </c>
      <c r="C3030" s="71" t="s">
        <v>119</v>
      </c>
      <c r="D3030" s="103" t="s">
        <v>3278</v>
      </c>
      <c r="E3030" s="111" t="s">
        <v>576</v>
      </c>
      <c r="F3030" s="92" t="s">
        <v>2557</v>
      </c>
      <c r="G3030" s="112">
        <v>7934</v>
      </c>
      <c r="H3030" s="71"/>
    </row>
    <row r="3031" spans="1:8" ht="39" x14ac:dyDescent="0.25">
      <c r="A3031" s="94">
        <f t="shared" si="49"/>
        <v>3021</v>
      </c>
      <c r="B3031" s="71" t="s">
        <v>452</v>
      </c>
      <c r="C3031" s="71" t="s">
        <v>119</v>
      </c>
      <c r="D3031" s="103" t="s">
        <v>3113</v>
      </c>
      <c r="E3031" s="111" t="s">
        <v>576</v>
      </c>
      <c r="F3031" s="92" t="s">
        <v>2557</v>
      </c>
      <c r="G3031" s="112">
        <v>7934</v>
      </c>
      <c r="H3031" s="71"/>
    </row>
    <row r="3032" spans="1:8" ht="39" x14ac:dyDescent="0.25">
      <c r="A3032" s="94">
        <f t="shared" si="49"/>
        <v>3022</v>
      </c>
      <c r="B3032" s="71" t="s">
        <v>452</v>
      </c>
      <c r="C3032" s="71" t="s">
        <v>119</v>
      </c>
      <c r="D3032" s="103" t="s">
        <v>3045</v>
      </c>
      <c r="E3032" s="111" t="s">
        <v>576</v>
      </c>
      <c r="F3032" s="92" t="s">
        <v>2557</v>
      </c>
      <c r="G3032" s="112">
        <v>7934</v>
      </c>
      <c r="H3032" s="71"/>
    </row>
    <row r="3033" spans="1:8" ht="39" x14ac:dyDescent="0.25">
      <c r="A3033" s="94">
        <f t="shared" si="49"/>
        <v>3023</v>
      </c>
      <c r="B3033" s="71" t="s">
        <v>452</v>
      </c>
      <c r="C3033" s="71" t="s">
        <v>119</v>
      </c>
      <c r="D3033" s="103" t="s">
        <v>3264</v>
      </c>
      <c r="E3033" s="111" t="s">
        <v>576</v>
      </c>
      <c r="F3033" s="92" t="s">
        <v>2557</v>
      </c>
      <c r="G3033" s="112">
        <v>7934</v>
      </c>
      <c r="H3033" s="71"/>
    </row>
    <row r="3034" spans="1:8" ht="39" x14ac:dyDescent="0.25">
      <c r="A3034" s="94">
        <f t="shared" si="49"/>
        <v>3024</v>
      </c>
      <c r="B3034" s="71" t="s">
        <v>452</v>
      </c>
      <c r="C3034" s="71" t="s">
        <v>119</v>
      </c>
      <c r="D3034" s="103" t="s">
        <v>3109</v>
      </c>
      <c r="E3034" s="111" t="s">
        <v>576</v>
      </c>
      <c r="F3034" s="92" t="s">
        <v>2557</v>
      </c>
      <c r="G3034" s="112">
        <v>7934</v>
      </c>
      <c r="H3034" s="71"/>
    </row>
    <row r="3035" spans="1:8" ht="39" x14ac:dyDescent="0.25">
      <c r="A3035" s="94">
        <f t="shared" si="49"/>
        <v>3025</v>
      </c>
      <c r="B3035" s="71" t="s">
        <v>452</v>
      </c>
      <c r="C3035" s="71" t="s">
        <v>119</v>
      </c>
      <c r="D3035" s="103" t="s">
        <v>3177</v>
      </c>
      <c r="E3035" s="111" t="s">
        <v>576</v>
      </c>
      <c r="F3035" s="92" t="s">
        <v>2557</v>
      </c>
      <c r="G3035" s="112">
        <v>7934</v>
      </c>
      <c r="H3035" s="71"/>
    </row>
    <row r="3036" spans="1:8" ht="39" x14ac:dyDescent="0.25">
      <c r="A3036" s="94">
        <f t="shared" si="49"/>
        <v>3026</v>
      </c>
      <c r="B3036" s="71" t="s">
        <v>452</v>
      </c>
      <c r="C3036" s="71" t="s">
        <v>119</v>
      </c>
      <c r="D3036" s="103" t="s">
        <v>3055</v>
      </c>
      <c r="E3036" s="111" t="s">
        <v>576</v>
      </c>
      <c r="F3036" s="92" t="s">
        <v>2557</v>
      </c>
      <c r="G3036" s="112">
        <v>7934</v>
      </c>
      <c r="H3036" s="71"/>
    </row>
    <row r="3037" spans="1:8" ht="39" x14ac:dyDescent="0.25">
      <c r="A3037" s="94">
        <f t="shared" si="49"/>
        <v>3027</v>
      </c>
      <c r="B3037" s="71" t="s">
        <v>452</v>
      </c>
      <c r="C3037" s="71" t="s">
        <v>119</v>
      </c>
      <c r="D3037" s="103" t="s">
        <v>3209</v>
      </c>
      <c r="E3037" s="111" t="s">
        <v>576</v>
      </c>
      <c r="F3037" s="92" t="s">
        <v>2557</v>
      </c>
      <c r="G3037" s="112">
        <v>7934</v>
      </c>
      <c r="H3037" s="71"/>
    </row>
    <row r="3038" spans="1:8" ht="39" x14ac:dyDescent="0.25">
      <c r="A3038" s="94">
        <f t="shared" si="49"/>
        <v>3028</v>
      </c>
      <c r="B3038" s="71" t="s">
        <v>452</v>
      </c>
      <c r="C3038" s="71" t="s">
        <v>119</v>
      </c>
      <c r="D3038" s="103" t="s">
        <v>3208</v>
      </c>
      <c r="E3038" s="111" t="s">
        <v>576</v>
      </c>
      <c r="F3038" s="92" t="s">
        <v>2557</v>
      </c>
      <c r="G3038" s="112">
        <v>7934</v>
      </c>
      <c r="H3038" s="71"/>
    </row>
    <row r="3039" spans="1:8" ht="39" x14ac:dyDescent="0.25">
      <c r="A3039" s="94">
        <f t="shared" si="49"/>
        <v>3029</v>
      </c>
      <c r="B3039" s="71" t="s">
        <v>452</v>
      </c>
      <c r="C3039" s="71" t="s">
        <v>150</v>
      </c>
      <c r="D3039" s="103" t="s">
        <v>3220</v>
      </c>
      <c r="E3039" s="111" t="s">
        <v>576</v>
      </c>
      <c r="F3039" s="92" t="s">
        <v>2557</v>
      </c>
      <c r="G3039" s="112">
        <v>7934</v>
      </c>
      <c r="H3039" s="71"/>
    </row>
    <row r="3040" spans="1:8" ht="39" x14ac:dyDescent="0.25">
      <c r="A3040" s="94">
        <f t="shared" si="49"/>
        <v>3030</v>
      </c>
      <c r="B3040" s="71" t="s">
        <v>452</v>
      </c>
      <c r="C3040" s="71" t="s">
        <v>150</v>
      </c>
      <c r="D3040" s="103" t="s">
        <v>3235</v>
      </c>
      <c r="E3040" s="111" t="s">
        <v>576</v>
      </c>
      <c r="F3040" s="92" t="s">
        <v>2557</v>
      </c>
      <c r="G3040" s="112">
        <v>7934</v>
      </c>
      <c r="H3040" s="71"/>
    </row>
    <row r="3041" spans="1:8" ht="39" x14ac:dyDescent="0.25">
      <c r="A3041" s="94">
        <f t="shared" si="49"/>
        <v>3031</v>
      </c>
      <c r="B3041" s="71" t="s">
        <v>452</v>
      </c>
      <c r="C3041" s="71" t="s">
        <v>150</v>
      </c>
      <c r="D3041" s="103" t="s">
        <v>3131</v>
      </c>
      <c r="E3041" s="111" t="s">
        <v>576</v>
      </c>
      <c r="F3041" s="92" t="s">
        <v>2557</v>
      </c>
      <c r="G3041" s="112">
        <v>7934</v>
      </c>
      <c r="H3041" s="71"/>
    </row>
    <row r="3042" spans="1:8" ht="39" x14ac:dyDescent="0.25">
      <c r="A3042" s="94">
        <f t="shared" si="49"/>
        <v>3032</v>
      </c>
      <c r="B3042" s="71" t="s">
        <v>452</v>
      </c>
      <c r="C3042" s="71" t="s">
        <v>150</v>
      </c>
      <c r="D3042" s="103" t="s">
        <v>3154</v>
      </c>
      <c r="E3042" s="111" t="s">
        <v>576</v>
      </c>
      <c r="F3042" s="92" t="s">
        <v>2557</v>
      </c>
      <c r="G3042" s="112">
        <v>7934</v>
      </c>
      <c r="H3042" s="71"/>
    </row>
    <row r="3043" spans="1:8" ht="39" x14ac:dyDescent="0.25">
      <c r="A3043" s="94">
        <f t="shared" si="49"/>
        <v>3033</v>
      </c>
      <c r="B3043" s="71" t="s">
        <v>452</v>
      </c>
      <c r="C3043" s="71" t="s">
        <v>150</v>
      </c>
      <c r="D3043" s="103" t="s">
        <v>3189</v>
      </c>
      <c r="E3043" s="111" t="s">
        <v>576</v>
      </c>
      <c r="F3043" s="92" t="s">
        <v>2557</v>
      </c>
      <c r="G3043" s="112">
        <v>7934</v>
      </c>
      <c r="H3043" s="71"/>
    </row>
    <row r="3044" spans="1:8" ht="39" x14ac:dyDescent="0.25">
      <c r="A3044" s="94">
        <f t="shared" si="49"/>
        <v>3034</v>
      </c>
      <c r="B3044" s="71" t="s">
        <v>452</v>
      </c>
      <c r="C3044" s="71" t="s">
        <v>150</v>
      </c>
      <c r="D3044" s="103" t="s">
        <v>3124</v>
      </c>
      <c r="E3044" s="111" t="s">
        <v>576</v>
      </c>
      <c r="F3044" s="92" t="s">
        <v>2557</v>
      </c>
      <c r="G3044" s="112">
        <v>7934</v>
      </c>
      <c r="H3044" s="71"/>
    </row>
    <row r="3045" spans="1:8" ht="39" x14ac:dyDescent="0.25">
      <c r="A3045" s="94">
        <f t="shared" si="49"/>
        <v>3035</v>
      </c>
      <c r="B3045" s="71" t="s">
        <v>452</v>
      </c>
      <c r="C3045" s="71" t="s">
        <v>150</v>
      </c>
      <c r="D3045" s="103" t="s">
        <v>3073</v>
      </c>
      <c r="E3045" s="111" t="s">
        <v>576</v>
      </c>
      <c r="F3045" s="92" t="s">
        <v>2557</v>
      </c>
      <c r="G3045" s="112">
        <v>7934</v>
      </c>
      <c r="H3045" s="71"/>
    </row>
    <row r="3046" spans="1:8" ht="39" x14ac:dyDescent="0.25">
      <c r="A3046" s="94">
        <f t="shared" si="49"/>
        <v>3036</v>
      </c>
      <c r="B3046" s="71" t="s">
        <v>452</v>
      </c>
      <c r="C3046" s="71" t="s">
        <v>150</v>
      </c>
      <c r="D3046" s="103" t="s">
        <v>3229</v>
      </c>
      <c r="E3046" s="111" t="s">
        <v>576</v>
      </c>
      <c r="F3046" s="92" t="s">
        <v>2557</v>
      </c>
      <c r="G3046" s="112">
        <v>7934</v>
      </c>
      <c r="H3046" s="71"/>
    </row>
    <row r="3047" spans="1:8" ht="39" x14ac:dyDescent="0.25">
      <c r="A3047" s="94">
        <f t="shared" ref="A3047:A3110" si="50">ROW(A3037)</f>
        <v>3037</v>
      </c>
      <c r="B3047" s="71" t="s">
        <v>452</v>
      </c>
      <c r="C3047" s="71" t="s">
        <v>150</v>
      </c>
      <c r="D3047" s="103" t="s">
        <v>3249</v>
      </c>
      <c r="E3047" s="111" t="s">
        <v>576</v>
      </c>
      <c r="F3047" s="92" t="s">
        <v>2557</v>
      </c>
      <c r="G3047" s="112">
        <v>7934</v>
      </c>
      <c r="H3047" s="71"/>
    </row>
    <row r="3048" spans="1:8" ht="39" x14ac:dyDescent="0.25">
      <c r="A3048" s="94">
        <f t="shared" si="50"/>
        <v>3038</v>
      </c>
      <c r="B3048" s="71" t="s">
        <v>452</v>
      </c>
      <c r="C3048" s="71" t="s">
        <v>117</v>
      </c>
      <c r="D3048" s="103" t="s">
        <v>3091</v>
      </c>
      <c r="E3048" s="111" t="s">
        <v>576</v>
      </c>
      <c r="F3048" s="92" t="s">
        <v>2557</v>
      </c>
      <c r="G3048" s="112">
        <v>7934</v>
      </c>
      <c r="H3048" s="71"/>
    </row>
    <row r="3049" spans="1:8" ht="39" x14ac:dyDescent="0.25">
      <c r="A3049" s="94">
        <f t="shared" si="50"/>
        <v>3039</v>
      </c>
      <c r="B3049" s="71" t="s">
        <v>452</v>
      </c>
      <c r="C3049" s="71" t="s">
        <v>117</v>
      </c>
      <c r="D3049" s="103" t="s">
        <v>3075</v>
      </c>
      <c r="E3049" s="111" t="s">
        <v>576</v>
      </c>
      <c r="F3049" s="92" t="s">
        <v>2557</v>
      </c>
      <c r="G3049" s="112">
        <v>7934</v>
      </c>
      <c r="H3049" s="71"/>
    </row>
    <row r="3050" spans="1:8" ht="39" x14ac:dyDescent="0.25">
      <c r="A3050" s="94">
        <f t="shared" si="50"/>
        <v>3040</v>
      </c>
      <c r="B3050" s="71" t="s">
        <v>452</v>
      </c>
      <c r="C3050" s="71" t="s">
        <v>117</v>
      </c>
      <c r="D3050" s="103" t="s">
        <v>3100</v>
      </c>
      <c r="E3050" s="111" t="s">
        <v>576</v>
      </c>
      <c r="F3050" s="92" t="s">
        <v>2557</v>
      </c>
      <c r="G3050" s="112">
        <v>7934</v>
      </c>
      <c r="H3050" s="71"/>
    </row>
    <row r="3051" spans="1:8" ht="39" x14ac:dyDescent="0.25">
      <c r="A3051" s="94">
        <f t="shared" si="50"/>
        <v>3041</v>
      </c>
      <c r="B3051" s="71" t="s">
        <v>452</v>
      </c>
      <c r="C3051" s="71" t="s">
        <v>117</v>
      </c>
      <c r="D3051" s="103" t="s">
        <v>3104</v>
      </c>
      <c r="E3051" s="111" t="s">
        <v>576</v>
      </c>
      <c r="F3051" s="92" t="s">
        <v>2557</v>
      </c>
      <c r="G3051" s="112">
        <v>7934</v>
      </c>
      <c r="H3051" s="71"/>
    </row>
    <row r="3052" spans="1:8" ht="39" x14ac:dyDescent="0.25">
      <c r="A3052" s="94">
        <f t="shared" si="50"/>
        <v>3042</v>
      </c>
      <c r="B3052" s="71" t="s">
        <v>452</v>
      </c>
      <c r="C3052" s="71" t="s">
        <v>163</v>
      </c>
      <c r="D3052" s="103" t="s">
        <v>3257</v>
      </c>
      <c r="E3052" s="111" t="s">
        <v>576</v>
      </c>
      <c r="F3052" s="92" t="s">
        <v>2557</v>
      </c>
      <c r="G3052" s="112">
        <v>7934</v>
      </c>
      <c r="H3052" s="71"/>
    </row>
    <row r="3053" spans="1:8" ht="39" x14ac:dyDescent="0.25">
      <c r="A3053" s="94">
        <f t="shared" si="50"/>
        <v>3043</v>
      </c>
      <c r="B3053" s="71" t="s">
        <v>452</v>
      </c>
      <c r="C3053" s="71" t="s">
        <v>163</v>
      </c>
      <c r="D3053" s="103" t="s">
        <v>3135</v>
      </c>
      <c r="E3053" s="111" t="s">
        <v>576</v>
      </c>
      <c r="F3053" s="92" t="s">
        <v>2557</v>
      </c>
      <c r="G3053" s="112">
        <v>7934</v>
      </c>
      <c r="H3053" s="71"/>
    </row>
    <row r="3054" spans="1:8" ht="39" x14ac:dyDescent="0.25">
      <c r="A3054" s="94">
        <f t="shared" si="50"/>
        <v>3044</v>
      </c>
      <c r="B3054" s="71" t="s">
        <v>452</v>
      </c>
      <c r="C3054" s="71" t="s">
        <v>163</v>
      </c>
      <c r="D3054" s="103" t="s">
        <v>3267</v>
      </c>
      <c r="E3054" s="111" t="s">
        <v>576</v>
      </c>
      <c r="F3054" s="92" t="s">
        <v>2557</v>
      </c>
      <c r="G3054" s="112">
        <v>7934</v>
      </c>
      <c r="H3054" s="71"/>
    </row>
    <row r="3055" spans="1:8" ht="39" x14ac:dyDescent="0.25">
      <c r="A3055" s="94">
        <f t="shared" si="50"/>
        <v>3045</v>
      </c>
      <c r="B3055" s="71" t="s">
        <v>452</v>
      </c>
      <c r="C3055" s="71" t="s">
        <v>163</v>
      </c>
      <c r="D3055" s="103" t="s">
        <v>3057</v>
      </c>
      <c r="E3055" s="111" t="s">
        <v>576</v>
      </c>
      <c r="F3055" s="92" t="s">
        <v>2557</v>
      </c>
      <c r="G3055" s="112">
        <v>7934</v>
      </c>
      <c r="H3055" s="71"/>
    </row>
    <row r="3056" spans="1:8" ht="39" x14ac:dyDescent="0.25">
      <c r="A3056" s="94">
        <f t="shared" si="50"/>
        <v>3046</v>
      </c>
      <c r="B3056" s="71" t="s">
        <v>452</v>
      </c>
      <c r="C3056" s="71" t="s">
        <v>163</v>
      </c>
      <c r="D3056" s="103" t="s">
        <v>3225</v>
      </c>
      <c r="E3056" s="111" t="s">
        <v>576</v>
      </c>
      <c r="F3056" s="92" t="s">
        <v>2557</v>
      </c>
      <c r="G3056" s="112">
        <v>7934</v>
      </c>
      <c r="H3056" s="71"/>
    </row>
    <row r="3057" spans="1:8" ht="39" x14ac:dyDescent="0.25">
      <c r="A3057" s="94">
        <f t="shared" si="50"/>
        <v>3047</v>
      </c>
      <c r="B3057" s="71" t="s">
        <v>452</v>
      </c>
      <c r="C3057" s="71" t="s">
        <v>163</v>
      </c>
      <c r="D3057" s="103" t="s">
        <v>3262</v>
      </c>
      <c r="E3057" s="111" t="s">
        <v>576</v>
      </c>
      <c r="F3057" s="92" t="s">
        <v>2557</v>
      </c>
      <c r="G3057" s="112">
        <v>7934</v>
      </c>
      <c r="H3057" s="71"/>
    </row>
    <row r="3058" spans="1:8" ht="39" x14ac:dyDescent="0.25">
      <c r="A3058" s="94">
        <f t="shared" si="50"/>
        <v>3048</v>
      </c>
      <c r="B3058" s="71" t="s">
        <v>452</v>
      </c>
      <c r="C3058" s="71" t="s">
        <v>163</v>
      </c>
      <c r="D3058" s="103" t="s">
        <v>3244</v>
      </c>
      <c r="E3058" s="111" t="s">
        <v>576</v>
      </c>
      <c r="F3058" s="92" t="s">
        <v>2557</v>
      </c>
      <c r="G3058" s="112">
        <v>7934</v>
      </c>
      <c r="H3058" s="71"/>
    </row>
    <row r="3059" spans="1:8" ht="39" x14ac:dyDescent="0.25">
      <c r="A3059" s="94">
        <f t="shared" si="50"/>
        <v>3049</v>
      </c>
      <c r="B3059" s="71" t="s">
        <v>452</v>
      </c>
      <c r="C3059" s="71" t="s">
        <v>163</v>
      </c>
      <c r="D3059" s="103" t="s">
        <v>3132</v>
      </c>
      <c r="E3059" s="111" t="s">
        <v>576</v>
      </c>
      <c r="F3059" s="92" t="s">
        <v>2557</v>
      </c>
      <c r="G3059" s="112">
        <v>7934</v>
      </c>
      <c r="H3059" s="71"/>
    </row>
    <row r="3060" spans="1:8" ht="39" x14ac:dyDescent="0.25">
      <c r="A3060" s="94">
        <f t="shared" si="50"/>
        <v>3050</v>
      </c>
      <c r="B3060" s="71" t="s">
        <v>452</v>
      </c>
      <c r="C3060" s="71" t="s">
        <v>163</v>
      </c>
      <c r="D3060" s="103" t="s">
        <v>3083</v>
      </c>
      <c r="E3060" s="111" t="s">
        <v>576</v>
      </c>
      <c r="F3060" s="92" t="s">
        <v>2557</v>
      </c>
      <c r="G3060" s="112">
        <v>7934</v>
      </c>
      <c r="H3060" s="71"/>
    </row>
    <row r="3061" spans="1:8" ht="39" x14ac:dyDescent="0.25">
      <c r="A3061" s="94">
        <f t="shared" si="50"/>
        <v>3051</v>
      </c>
      <c r="B3061" s="71" t="s">
        <v>452</v>
      </c>
      <c r="C3061" s="71" t="s">
        <v>163</v>
      </c>
      <c r="D3061" s="103" t="s">
        <v>3256</v>
      </c>
      <c r="E3061" s="111" t="s">
        <v>576</v>
      </c>
      <c r="F3061" s="92" t="s">
        <v>2557</v>
      </c>
      <c r="G3061" s="112">
        <v>7934</v>
      </c>
      <c r="H3061" s="71"/>
    </row>
    <row r="3062" spans="1:8" ht="39" x14ac:dyDescent="0.25">
      <c r="A3062" s="94">
        <f t="shared" si="50"/>
        <v>3052</v>
      </c>
      <c r="B3062" s="71" t="s">
        <v>452</v>
      </c>
      <c r="C3062" s="71" t="s">
        <v>127</v>
      </c>
      <c r="D3062" s="103" t="s">
        <v>3277</v>
      </c>
      <c r="E3062" s="111" t="s">
        <v>576</v>
      </c>
      <c r="F3062" s="92" t="s">
        <v>2557</v>
      </c>
      <c r="G3062" s="112">
        <v>7934</v>
      </c>
      <c r="H3062" s="71"/>
    </row>
    <row r="3063" spans="1:8" ht="39" x14ac:dyDescent="0.25">
      <c r="A3063" s="94">
        <f t="shared" si="50"/>
        <v>3053</v>
      </c>
      <c r="B3063" s="71" t="s">
        <v>452</v>
      </c>
      <c r="C3063" s="71" t="s">
        <v>163</v>
      </c>
      <c r="D3063" s="103" t="s">
        <v>3236</v>
      </c>
      <c r="E3063" s="111" t="s">
        <v>576</v>
      </c>
      <c r="F3063" s="92" t="s">
        <v>2557</v>
      </c>
      <c r="G3063" s="112">
        <v>7934</v>
      </c>
      <c r="H3063" s="71"/>
    </row>
    <row r="3064" spans="1:8" ht="39" x14ac:dyDescent="0.25">
      <c r="A3064" s="94">
        <f t="shared" si="50"/>
        <v>3054</v>
      </c>
      <c r="B3064" s="71" t="s">
        <v>452</v>
      </c>
      <c r="C3064" s="71" t="s">
        <v>163</v>
      </c>
      <c r="D3064" s="103" t="s">
        <v>3076</v>
      </c>
      <c r="E3064" s="111" t="s">
        <v>576</v>
      </c>
      <c r="F3064" s="92" t="s">
        <v>2557</v>
      </c>
      <c r="G3064" s="112">
        <v>7934</v>
      </c>
      <c r="H3064" s="71"/>
    </row>
    <row r="3065" spans="1:8" ht="39" x14ac:dyDescent="0.25">
      <c r="A3065" s="94">
        <f t="shared" si="50"/>
        <v>3055</v>
      </c>
      <c r="B3065" s="71" t="s">
        <v>452</v>
      </c>
      <c r="C3065" s="71" t="s">
        <v>163</v>
      </c>
      <c r="D3065" s="103" t="s">
        <v>3160</v>
      </c>
      <c r="E3065" s="111" t="s">
        <v>576</v>
      </c>
      <c r="F3065" s="92" t="s">
        <v>2557</v>
      </c>
      <c r="G3065" s="112">
        <v>7934</v>
      </c>
      <c r="H3065" s="71"/>
    </row>
    <row r="3066" spans="1:8" ht="39" x14ac:dyDescent="0.25">
      <c r="A3066" s="94">
        <f t="shared" si="50"/>
        <v>3056</v>
      </c>
      <c r="B3066" s="71" t="s">
        <v>452</v>
      </c>
      <c r="C3066" s="71" t="s">
        <v>163</v>
      </c>
      <c r="D3066" s="103" t="s">
        <v>3094</v>
      </c>
      <c r="E3066" s="111" t="s">
        <v>576</v>
      </c>
      <c r="F3066" s="92" t="s">
        <v>2557</v>
      </c>
      <c r="G3066" s="112">
        <v>7934</v>
      </c>
      <c r="H3066" s="71"/>
    </row>
    <row r="3067" spans="1:8" ht="39" x14ac:dyDescent="0.25">
      <c r="A3067" s="94">
        <f t="shared" si="50"/>
        <v>3057</v>
      </c>
      <c r="B3067" s="71" t="s">
        <v>452</v>
      </c>
      <c r="C3067" s="71" t="s">
        <v>163</v>
      </c>
      <c r="D3067" s="103" t="s">
        <v>3107</v>
      </c>
      <c r="E3067" s="111" t="s">
        <v>576</v>
      </c>
      <c r="F3067" s="92" t="s">
        <v>2557</v>
      </c>
      <c r="G3067" s="112">
        <v>7934</v>
      </c>
      <c r="H3067" s="71"/>
    </row>
    <row r="3068" spans="1:8" ht="39" x14ac:dyDescent="0.25">
      <c r="A3068" s="94">
        <f t="shared" si="50"/>
        <v>3058</v>
      </c>
      <c r="B3068" s="71" t="s">
        <v>452</v>
      </c>
      <c r="C3068" s="71" t="s">
        <v>175</v>
      </c>
      <c r="D3068" s="103" t="s">
        <v>3191</v>
      </c>
      <c r="E3068" s="111" t="s">
        <v>576</v>
      </c>
      <c r="F3068" s="92" t="s">
        <v>2557</v>
      </c>
      <c r="G3068" s="112">
        <v>7934</v>
      </c>
      <c r="H3068" s="71"/>
    </row>
    <row r="3069" spans="1:8" ht="39" x14ac:dyDescent="0.25">
      <c r="A3069" s="94">
        <f t="shared" si="50"/>
        <v>3059</v>
      </c>
      <c r="B3069" s="71" t="s">
        <v>452</v>
      </c>
      <c r="C3069" s="71" t="s">
        <v>175</v>
      </c>
      <c r="D3069" s="103" t="s">
        <v>3150</v>
      </c>
      <c r="E3069" s="111" t="s">
        <v>576</v>
      </c>
      <c r="F3069" s="92" t="s">
        <v>2557</v>
      </c>
      <c r="G3069" s="112">
        <v>7934</v>
      </c>
      <c r="H3069" s="71"/>
    </row>
    <row r="3070" spans="1:8" ht="39" x14ac:dyDescent="0.25">
      <c r="A3070" s="94">
        <f t="shared" si="50"/>
        <v>3060</v>
      </c>
      <c r="B3070" s="71" t="s">
        <v>452</v>
      </c>
      <c r="C3070" s="71" t="s">
        <v>175</v>
      </c>
      <c r="D3070" s="103" t="s">
        <v>3230</v>
      </c>
      <c r="E3070" s="111" t="s">
        <v>576</v>
      </c>
      <c r="F3070" s="92" t="s">
        <v>2557</v>
      </c>
      <c r="G3070" s="112">
        <v>7934</v>
      </c>
      <c r="H3070" s="71"/>
    </row>
    <row r="3071" spans="1:8" ht="39" x14ac:dyDescent="0.25">
      <c r="A3071" s="94">
        <f t="shared" si="50"/>
        <v>3061</v>
      </c>
      <c r="B3071" s="71" t="s">
        <v>452</v>
      </c>
      <c r="C3071" s="71" t="s">
        <v>124</v>
      </c>
      <c r="D3071" s="103" t="s">
        <v>3299</v>
      </c>
      <c r="E3071" s="111" t="s">
        <v>576</v>
      </c>
      <c r="F3071" s="92" t="s">
        <v>2557</v>
      </c>
      <c r="G3071" s="112">
        <v>7934</v>
      </c>
      <c r="H3071" s="71"/>
    </row>
    <row r="3072" spans="1:8" ht="39" x14ac:dyDescent="0.25">
      <c r="A3072" s="94">
        <f t="shared" si="50"/>
        <v>3062</v>
      </c>
      <c r="B3072" s="71" t="s">
        <v>452</v>
      </c>
      <c r="C3072" s="71" t="s">
        <v>109</v>
      </c>
      <c r="D3072" s="103" t="s">
        <v>3051</v>
      </c>
      <c r="E3072" s="111" t="s">
        <v>576</v>
      </c>
      <c r="F3072" s="92" t="s">
        <v>2557</v>
      </c>
      <c r="G3072" s="112">
        <v>7934</v>
      </c>
      <c r="H3072" s="71"/>
    </row>
    <row r="3073" spans="1:8" ht="39" x14ac:dyDescent="0.25">
      <c r="A3073" s="94">
        <f t="shared" si="50"/>
        <v>3063</v>
      </c>
      <c r="B3073" s="71" t="s">
        <v>452</v>
      </c>
      <c r="C3073" s="71" t="s">
        <v>129</v>
      </c>
      <c r="D3073" s="103" t="s">
        <v>3079</v>
      </c>
      <c r="E3073" s="111" t="s">
        <v>576</v>
      </c>
      <c r="F3073" s="92" t="s">
        <v>2557</v>
      </c>
      <c r="G3073" s="112">
        <v>3967</v>
      </c>
      <c r="H3073" s="71"/>
    </row>
    <row r="3074" spans="1:8" ht="39" x14ac:dyDescent="0.25">
      <c r="A3074" s="94">
        <f t="shared" si="50"/>
        <v>3064</v>
      </c>
      <c r="B3074" s="71" t="s">
        <v>452</v>
      </c>
      <c r="C3074" s="71" t="s">
        <v>129</v>
      </c>
      <c r="D3074" s="103" t="s">
        <v>3116</v>
      </c>
      <c r="E3074" s="111" t="s">
        <v>576</v>
      </c>
      <c r="F3074" s="92" t="s">
        <v>2557</v>
      </c>
      <c r="G3074" s="112">
        <v>7934</v>
      </c>
      <c r="H3074" s="71"/>
    </row>
    <row r="3075" spans="1:8" ht="39" x14ac:dyDescent="0.25">
      <c r="A3075" s="94">
        <f t="shared" si="50"/>
        <v>3065</v>
      </c>
      <c r="B3075" s="71" t="s">
        <v>452</v>
      </c>
      <c r="C3075" s="71" t="s">
        <v>129</v>
      </c>
      <c r="D3075" s="103" t="s">
        <v>3052</v>
      </c>
      <c r="E3075" s="111" t="s">
        <v>576</v>
      </c>
      <c r="F3075" s="92" t="s">
        <v>2557</v>
      </c>
      <c r="G3075" s="112">
        <v>7934</v>
      </c>
      <c r="H3075" s="71"/>
    </row>
    <row r="3076" spans="1:8" ht="39" x14ac:dyDescent="0.25">
      <c r="A3076" s="94">
        <f t="shared" si="50"/>
        <v>3066</v>
      </c>
      <c r="B3076" s="71" t="s">
        <v>452</v>
      </c>
      <c r="C3076" s="71" t="s">
        <v>129</v>
      </c>
      <c r="D3076" s="103" t="s">
        <v>3260</v>
      </c>
      <c r="E3076" s="111" t="s">
        <v>576</v>
      </c>
      <c r="F3076" s="92" t="s">
        <v>2557</v>
      </c>
      <c r="G3076" s="112">
        <v>7934</v>
      </c>
      <c r="H3076" s="71"/>
    </row>
    <row r="3077" spans="1:8" ht="39" x14ac:dyDescent="0.25">
      <c r="A3077" s="94">
        <f t="shared" si="50"/>
        <v>3067</v>
      </c>
      <c r="B3077" s="71" t="s">
        <v>452</v>
      </c>
      <c r="C3077" s="71" t="s">
        <v>129</v>
      </c>
      <c r="D3077" s="103" t="s">
        <v>3196</v>
      </c>
      <c r="E3077" s="111" t="s">
        <v>576</v>
      </c>
      <c r="F3077" s="92" t="s">
        <v>2557</v>
      </c>
      <c r="G3077" s="112">
        <v>7934</v>
      </c>
      <c r="H3077" s="71"/>
    </row>
    <row r="3078" spans="1:8" ht="39" x14ac:dyDescent="0.25">
      <c r="A3078" s="94">
        <f t="shared" si="50"/>
        <v>3068</v>
      </c>
      <c r="B3078" s="71" t="s">
        <v>452</v>
      </c>
      <c r="C3078" s="71" t="s">
        <v>129</v>
      </c>
      <c r="D3078" s="103" t="s">
        <v>3161</v>
      </c>
      <c r="E3078" s="111" t="s">
        <v>576</v>
      </c>
      <c r="F3078" s="92" t="s">
        <v>2557</v>
      </c>
      <c r="G3078" s="112">
        <v>7934</v>
      </c>
      <c r="H3078" s="71"/>
    </row>
    <row r="3079" spans="1:8" ht="39" x14ac:dyDescent="0.25">
      <c r="A3079" s="94">
        <f t="shared" si="50"/>
        <v>3069</v>
      </c>
      <c r="B3079" s="71" t="s">
        <v>452</v>
      </c>
      <c r="C3079" s="71" t="s">
        <v>129</v>
      </c>
      <c r="D3079" s="103" t="s">
        <v>3074</v>
      </c>
      <c r="E3079" s="111" t="s">
        <v>576</v>
      </c>
      <c r="F3079" s="92" t="s">
        <v>2557</v>
      </c>
      <c r="G3079" s="112">
        <v>7934</v>
      </c>
      <c r="H3079" s="71"/>
    </row>
    <row r="3080" spans="1:8" ht="39" x14ac:dyDescent="0.25">
      <c r="A3080" s="94">
        <f t="shared" si="50"/>
        <v>3070</v>
      </c>
      <c r="B3080" s="71" t="s">
        <v>452</v>
      </c>
      <c r="C3080" s="71" t="s">
        <v>129</v>
      </c>
      <c r="D3080" s="103" t="s">
        <v>3302</v>
      </c>
      <c r="E3080" s="111" t="s">
        <v>576</v>
      </c>
      <c r="F3080" s="92" t="s">
        <v>2557</v>
      </c>
      <c r="G3080" s="112">
        <v>7934</v>
      </c>
      <c r="H3080" s="71"/>
    </row>
    <row r="3081" spans="1:8" ht="39" x14ac:dyDescent="0.25">
      <c r="A3081" s="94">
        <f t="shared" si="50"/>
        <v>3071</v>
      </c>
      <c r="B3081" s="71" t="s">
        <v>452</v>
      </c>
      <c r="C3081" s="71" t="s">
        <v>129</v>
      </c>
      <c r="D3081" s="103" t="s">
        <v>3248</v>
      </c>
      <c r="E3081" s="111" t="s">
        <v>576</v>
      </c>
      <c r="F3081" s="92" t="s">
        <v>2557</v>
      </c>
      <c r="G3081" s="112">
        <v>7934</v>
      </c>
      <c r="H3081" s="71"/>
    </row>
    <row r="3082" spans="1:8" ht="39" x14ac:dyDescent="0.25">
      <c r="A3082" s="94">
        <f t="shared" si="50"/>
        <v>3072</v>
      </c>
      <c r="B3082" s="71" t="s">
        <v>452</v>
      </c>
      <c r="C3082" s="71" t="s">
        <v>129</v>
      </c>
      <c r="D3082" s="103" t="s">
        <v>3185</v>
      </c>
      <c r="E3082" s="111" t="s">
        <v>576</v>
      </c>
      <c r="F3082" s="92" t="s">
        <v>2557</v>
      </c>
      <c r="G3082" s="112">
        <v>7934</v>
      </c>
      <c r="H3082" s="71"/>
    </row>
    <row r="3083" spans="1:8" ht="39" x14ac:dyDescent="0.25">
      <c r="A3083" s="94">
        <f t="shared" si="50"/>
        <v>3073</v>
      </c>
      <c r="B3083" s="71" t="s">
        <v>452</v>
      </c>
      <c r="C3083" s="71" t="s">
        <v>129</v>
      </c>
      <c r="D3083" s="103" t="s">
        <v>3110</v>
      </c>
      <c r="E3083" s="111" t="s">
        <v>576</v>
      </c>
      <c r="F3083" s="92" t="s">
        <v>2557</v>
      </c>
      <c r="G3083" s="112">
        <v>7934</v>
      </c>
      <c r="H3083" s="71"/>
    </row>
    <row r="3084" spans="1:8" ht="39" x14ac:dyDescent="0.25">
      <c r="A3084" s="94">
        <f t="shared" si="50"/>
        <v>3074</v>
      </c>
      <c r="B3084" s="71" t="s">
        <v>452</v>
      </c>
      <c r="C3084" s="71" t="s">
        <v>129</v>
      </c>
      <c r="D3084" s="103" t="s">
        <v>3252</v>
      </c>
      <c r="E3084" s="111" t="s">
        <v>576</v>
      </c>
      <c r="F3084" s="92" t="s">
        <v>2557</v>
      </c>
      <c r="G3084" s="112">
        <v>7934</v>
      </c>
      <c r="H3084" s="71"/>
    </row>
    <row r="3085" spans="1:8" ht="39" x14ac:dyDescent="0.25">
      <c r="A3085" s="94">
        <f t="shared" si="50"/>
        <v>3075</v>
      </c>
      <c r="B3085" s="71" t="s">
        <v>452</v>
      </c>
      <c r="C3085" s="71" t="s">
        <v>129</v>
      </c>
      <c r="D3085" s="103" t="s">
        <v>3293</v>
      </c>
      <c r="E3085" s="111" t="s">
        <v>576</v>
      </c>
      <c r="F3085" s="92" t="s">
        <v>2557</v>
      </c>
      <c r="G3085" s="112">
        <v>7934</v>
      </c>
      <c r="H3085" s="71"/>
    </row>
    <row r="3086" spans="1:8" ht="39" x14ac:dyDescent="0.25">
      <c r="A3086" s="94">
        <f t="shared" si="50"/>
        <v>3076</v>
      </c>
      <c r="B3086" s="71" t="s">
        <v>452</v>
      </c>
      <c r="C3086" s="71" t="s">
        <v>124</v>
      </c>
      <c r="D3086" s="103" t="s">
        <v>3228</v>
      </c>
      <c r="E3086" s="111" t="s">
        <v>576</v>
      </c>
      <c r="F3086" s="92" t="s">
        <v>2557</v>
      </c>
      <c r="G3086" s="112">
        <v>7934</v>
      </c>
      <c r="H3086" s="71"/>
    </row>
    <row r="3087" spans="1:8" ht="39" x14ac:dyDescent="0.25">
      <c r="A3087" s="94">
        <f t="shared" si="50"/>
        <v>3077</v>
      </c>
      <c r="B3087" s="71" t="s">
        <v>452</v>
      </c>
      <c r="C3087" s="71" t="s">
        <v>111</v>
      </c>
      <c r="D3087" s="103" t="s">
        <v>3179</v>
      </c>
      <c r="E3087" s="111" t="s">
        <v>576</v>
      </c>
      <c r="F3087" s="92" t="s">
        <v>2557</v>
      </c>
      <c r="G3087" s="112">
        <v>7934</v>
      </c>
      <c r="H3087" s="71"/>
    </row>
    <row r="3088" spans="1:8" ht="39" x14ac:dyDescent="0.25">
      <c r="A3088" s="94">
        <f t="shared" si="50"/>
        <v>3078</v>
      </c>
      <c r="B3088" s="71" t="s">
        <v>452</v>
      </c>
      <c r="C3088" s="71" t="s">
        <v>124</v>
      </c>
      <c r="D3088" s="103" t="s">
        <v>3204</v>
      </c>
      <c r="E3088" s="111" t="s">
        <v>576</v>
      </c>
      <c r="F3088" s="92" t="s">
        <v>2557</v>
      </c>
      <c r="G3088" s="112">
        <v>7934</v>
      </c>
      <c r="H3088" s="71"/>
    </row>
    <row r="3089" spans="1:8" ht="39" x14ac:dyDescent="0.25">
      <c r="A3089" s="94">
        <f t="shared" si="50"/>
        <v>3079</v>
      </c>
      <c r="B3089" s="71" t="s">
        <v>452</v>
      </c>
      <c r="C3089" s="71" t="s">
        <v>117</v>
      </c>
      <c r="D3089" s="103" t="s">
        <v>3205</v>
      </c>
      <c r="E3089" s="111" t="s">
        <v>576</v>
      </c>
      <c r="F3089" s="92" t="s">
        <v>2557</v>
      </c>
      <c r="G3089" s="112">
        <v>7934</v>
      </c>
      <c r="H3089" s="71"/>
    </row>
    <row r="3090" spans="1:8" ht="39" x14ac:dyDescent="0.25">
      <c r="A3090" s="94">
        <f t="shared" si="50"/>
        <v>3080</v>
      </c>
      <c r="B3090" s="71" t="s">
        <v>452</v>
      </c>
      <c r="C3090" s="71" t="s">
        <v>117</v>
      </c>
      <c r="D3090" s="103" t="s">
        <v>3085</v>
      </c>
      <c r="E3090" s="111" t="s">
        <v>576</v>
      </c>
      <c r="F3090" s="92" t="s">
        <v>2557</v>
      </c>
      <c r="G3090" s="112">
        <v>7934</v>
      </c>
      <c r="H3090" s="71"/>
    </row>
    <row r="3091" spans="1:8" ht="39" x14ac:dyDescent="0.25">
      <c r="A3091" s="94">
        <f t="shared" si="50"/>
        <v>3081</v>
      </c>
      <c r="B3091" s="71" t="s">
        <v>452</v>
      </c>
      <c r="C3091" s="71" t="s">
        <v>113</v>
      </c>
      <c r="D3091" s="103" t="s">
        <v>3270</v>
      </c>
      <c r="E3091" s="111" t="s">
        <v>576</v>
      </c>
      <c r="F3091" s="92" t="s">
        <v>2557</v>
      </c>
      <c r="G3091" s="112">
        <v>7934</v>
      </c>
      <c r="H3091" s="71"/>
    </row>
    <row r="3092" spans="1:8" ht="39" x14ac:dyDescent="0.25">
      <c r="A3092" s="94">
        <f t="shared" si="50"/>
        <v>3082</v>
      </c>
      <c r="B3092" s="71" t="s">
        <v>452</v>
      </c>
      <c r="C3092" s="71" t="s">
        <v>168</v>
      </c>
      <c r="D3092" s="103" t="s">
        <v>3174</v>
      </c>
      <c r="E3092" s="111" t="s">
        <v>576</v>
      </c>
      <c r="F3092" s="92" t="s">
        <v>2557</v>
      </c>
      <c r="G3092" s="112">
        <v>7934</v>
      </c>
      <c r="H3092" s="71"/>
    </row>
    <row r="3093" spans="1:8" ht="39" x14ac:dyDescent="0.25">
      <c r="A3093" s="94">
        <f t="shared" si="50"/>
        <v>3083</v>
      </c>
      <c r="B3093" s="71" t="s">
        <v>452</v>
      </c>
      <c r="C3093" s="71" t="s">
        <v>109</v>
      </c>
      <c r="D3093" s="103" t="s">
        <v>3080</v>
      </c>
      <c r="E3093" s="111" t="s">
        <v>576</v>
      </c>
      <c r="F3093" s="92" t="s">
        <v>2557</v>
      </c>
      <c r="G3093" s="112">
        <v>7934</v>
      </c>
      <c r="H3093" s="71"/>
    </row>
    <row r="3094" spans="1:8" ht="39" x14ac:dyDescent="0.25">
      <c r="A3094" s="94">
        <f t="shared" si="50"/>
        <v>3084</v>
      </c>
      <c r="B3094" s="71" t="s">
        <v>452</v>
      </c>
      <c r="C3094" s="71" t="s">
        <v>109</v>
      </c>
      <c r="D3094" s="103" t="s">
        <v>3192</v>
      </c>
      <c r="E3094" s="111" t="s">
        <v>576</v>
      </c>
      <c r="F3094" s="92" t="s">
        <v>2557</v>
      </c>
      <c r="G3094" s="112">
        <v>7934</v>
      </c>
      <c r="H3094" s="71"/>
    </row>
    <row r="3095" spans="1:8" ht="39" x14ac:dyDescent="0.25">
      <c r="A3095" s="94">
        <f t="shared" si="50"/>
        <v>3085</v>
      </c>
      <c r="B3095" s="71" t="s">
        <v>452</v>
      </c>
      <c r="C3095" s="71" t="s">
        <v>109</v>
      </c>
      <c r="D3095" s="103" t="s">
        <v>3065</v>
      </c>
      <c r="E3095" s="111" t="s">
        <v>576</v>
      </c>
      <c r="F3095" s="92" t="s">
        <v>2557</v>
      </c>
      <c r="G3095" s="112">
        <v>7934</v>
      </c>
      <c r="H3095" s="71"/>
    </row>
    <row r="3096" spans="1:8" ht="39" x14ac:dyDescent="0.25">
      <c r="A3096" s="94">
        <f t="shared" si="50"/>
        <v>3086</v>
      </c>
      <c r="B3096" s="71" t="s">
        <v>452</v>
      </c>
      <c r="C3096" s="71" t="s">
        <v>109</v>
      </c>
      <c r="D3096" s="103" t="s">
        <v>3058</v>
      </c>
      <c r="E3096" s="111" t="s">
        <v>576</v>
      </c>
      <c r="F3096" s="92" t="s">
        <v>2557</v>
      </c>
      <c r="G3096" s="112">
        <v>7934</v>
      </c>
      <c r="H3096" s="71"/>
    </row>
    <row r="3097" spans="1:8" ht="39" x14ac:dyDescent="0.25">
      <c r="A3097" s="94">
        <f t="shared" si="50"/>
        <v>3087</v>
      </c>
      <c r="B3097" s="71" t="s">
        <v>452</v>
      </c>
      <c r="C3097" s="71" t="s">
        <v>129</v>
      </c>
      <c r="D3097" s="103" t="s">
        <v>3224</v>
      </c>
      <c r="E3097" s="111" t="s">
        <v>576</v>
      </c>
      <c r="F3097" s="92" t="s">
        <v>2557</v>
      </c>
      <c r="G3097" s="112">
        <v>7934</v>
      </c>
      <c r="H3097" s="71"/>
    </row>
    <row r="3098" spans="1:8" ht="39" x14ac:dyDescent="0.25">
      <c r="A3098" s="94">
        <f t="shared" si="50"/>
        <v>3088</v>
      </c>
      <c r="B3098" s="71" t="s">
        <v>452</v>
      </c>
      <c r="C3098" s="71" t="s">
        <v>150</v>
      </c>
      <c r="D3098" s="103" t="s">
        <v>3126</v>
      </c>
      <c r="E3098" s="111" t="s">
        <v>576</v>
      </c>
      <c r="F3098" s="92" t="s">
        <v>2557</v>
      </c>
      <c r="G3098" s="112">
        <v>7934</v>
      </c>
      <c r="H3098" s="71"/>
    </row>
    <row r="3099" spans="1:8" ht="39" x14ac:dyDescent="0.25">
      <c r="A3099" s="94">
        <f t="shared" si="50"/>
        <v>3089</v>
      </c>
      <c r="B3099" s="71" t="s">
        <v>452</v>
      </c>
      <c r="C3099" s="71" t="s">
        <v>150</v>
      </c>
      <c r="D3099" s="103" t="s">
        <v>3123</v>
      </c>
      <c r="E3099" s="111" t="s">
        <v>576</v>
      </c>
      <c r="F3099" s="92" t="s">
        <v>2557</v>
      </c>
      <c r="G3099" s="112">
        <v>7934</v>
      </c>
      <c r="H3099" s="71"/>
    </row>
    <row r="3100" spans="1:8" ht="39" x14ac:dyDescent="0.25">
      <c r="A3100" s="94">
        <f t="shared" si="50"/>
        <v>3090</v>
      </c>
      <c r="B3100" s="71" t="s">
        <v>452</v>
      </c>
      <c r="C3100" s="71" t="s">
        <v>163</v>
      </c>
      <c r="D3100" s="103" t="s">
        <v>3265</v>
      </c>
      <c r="E3100" s="111" t="s">
        <v>576</v>
      </c>
      <c r="F3100" s="92" t="s">
        <v>2557</v>
      </c>
      <c r="G3100" s="112">
        <v>7934</v>
      </c>
      <c r="H3100" s="71"/>
    </row>
    <row r="3101" spans="1:8" ht="39" x14ac:dyDescent="0.25">
      <c r="A3101" s="94">
        <f t="shared" si="50"/>
        <v>3091</v>
      </c>
      <c r="B3101" s="71" t="s">
        <v>452</v>
      </c>
      <c r="C3101" s="71" t="s">
        <v>163</v>
      </c>
      <c r="D3101" s="103" t="s">
        <v>3119</v>
      </c>
      <c r="E3101" s="111" t="s">
        <v>576</v>
      </c>
      <c r="F3101" s="92" t="s">
        <v>2557</v>
      </c>
      <c r="G3101" s="112">
        <v>7934</v>
      </c>
      <c r="H3101" s="71"/>
    </row>
    <row r="3102" spans="1:8" ht="39" x14ac:dyDescent="0.25">
      <c r="A3102" s="94">
        <f t="shared" si="50"/>
        <v>3092</v>
      </c>
      <c r="B3102" s="71" t="s">
        <v>452</v>
      </c>
      <c r="C3102" s="71" t="s">
        <v>109</v>
      </c>
      <c r="D3102" s="103" t="s">
        <v>3276</v>
      </c>
      <c r="E3102" s="111" t="s">
        <v>576</v>
      </c>
      <c r="F3102" s="92" t="s">
        <v>2557</v>
      </c>
      <c r="G3102" s="112">
        <v>7934</v>
      </c>
      <c r="H3102" s="71"/>
    </row>
    <row r="3103" spans="1:8" ht="39" x14ac:dyDescent="0.25">
      <c r="A3103" s="94">
        <f t="shared" si="50"/>
        <v>3093</v>
      </c>
      <c r="B3103" s="71" t="s">
        <v>452</v>
      </c>
      <c r="C3103" s="71" t="s">
        <v>109</v>
      </c>
      <c r="D3103" s="103" t="s">
        <v>3184</v>
      </c>
      <c r="E3103" s="111" t="s">
        <v>576</v>
      </c>
      <c r="F3103" s="92" t="s">
        <v>2557</v>
      </c>
      <c r="G3103" s="112">
        <v>7934</v>
      </c>
      <c r="H3103" s="71"/>
    </row>
    <row r="3104" spans="1:8" ht="39" x14ac:dyDescent="0.25">
      <c r="A3104" s="94">
        <f t="shared" si="50"/>
        <v>3094</v>
      </c>
      <c r="B3104" s="71" t="s">
        <v>452</v>
      </c>
      <c r="C3104" s="71" t="s">
        <v>117</v>
      </c>
      <c r="D3104" s="103" t="s">
        <v>3304</v>
      </c>
      <c r="E3104" s="111" t="s">
        <v>576</v>
      </c>
      <c r="F3104" s="92" t="s">
        <v>2557</v>
      </c>
      <c r="G3104" s="112">
        <v>7934</v>
      </c>
      <c r="H3104" s="71"/>
    </row>
    <row r="3105" spans="1:8" ht="39" x14ac:dyDescent="0.25">
      <c r="A3105" s="94">
        <f t="shared" si="50"/>
        <v>3095</v>
      </c>
      <c r="B3105" s="71" t="s">
        <v>452</v>
      </c>
      <c r="C3105" s="71" t="s">
        <v>168</v>
      </c>
      <c r="D3105" s="103" t="s">
        <v>3219</v>
      </c>
      <c r="E3105" s="111" t="s">
        <v>576</v>
      </c>
      <c r="F3105" s="92" t="s">
        <v>2557</v>
      </c>
      <c r="G3105" s="112">
        <v>7934</v>
      </c>
      <c r="H3105" s="71"/>
    </row>
    <row r="3106" spans="1:8" ht="39" x14ac:dyDescent="0.25">
      <c r="A3106" s="94">
        <f t="shared" si="50"/>
        <v>3096</v>
      </c>
      <c r="B3106" s="71" t="s">
        <v>452</v>
      </c>
      <c r="C3106" s="71" t="s">
        <v>168</v>
      </c>
      <c r="D3106" s="103" t="s">
        <v>3269</v>
      </c>
      <c r="E3106" s="111" t="s">
        <v>576</v>
      </c>
      <c r="F3106" s="92" t="s">
        <v>2557</v>
      </c>
      <c r="G3106" s="112">
        <v>7934</v>
      </c>
      <c r="H3106" s="71"/>
    </row>
    <row r="3107" spans="1:8" ht="39" x14ac:dyDescent="0.25">
      <c r="A3107" s="94">
        <f t="shared" si="50"/>
        <v>3097</v>
      </c>
      <c r="B3107" s="71" t="s">
        <v>452</v>
      </c>
      <c r="C3107" s="71" t="s">
        <v>168</v>
      </c>
      <c r="D3107" s="103" t="s">
        <v>3218</v>
      </c>
      <c r="E3107" s="111" t="s">
        <v>576</v>
      </c>
      <c r="F3107" s="92" t="s">
        <v>2557</v>
      </c>
      <c r="G3107" s="112">
        <v>7934</v>
      </c>
      <c r="H3107" s="71"/>
    </row>
    <row r="3108" spans="1:8" ht="39" x14ac:dyDescent="0.25">
      <c r="A3108" s="94">
        <f t="shared" si="50"/>
        <v>3098</v>
      </c>
      <c r="B3108" s="71" t="s">
        <v>452</v>
      </c>
      <c r="C3108" s="71" t="s">
        <v>168</v>
      </c>
      <c r="D3108" s="103" t="s">
        <v>3198</v>
      </c>
      <c r="E3108" s="111" t="s">
        <v>576</v>
      </c>
      <c r="F3108" s="92" t="s">
        <v>2557</v>
      </c>
      <c r="G3108" s="112">
        <v>7934</v>
      </c>
      <c r="H3108" s="71"/>
    </row>
    <row r="3109" spans="1:8" ht="39" x14ac:dyDescent="0.25">
      <c r="A3109" s="94">
        <f t="shared" si="50"/>
        <v>3099</v>
      </c>
      <c r="B3109" s="71" t="s">
        <v>452</v>
      </c>
      <c r="C3109" s="71" t="s">
        <v>168</v>
      </c>
      <c r="D3109" s="103" t="s">
        <v>3301</v>
      </c>
      <c r="E3109" s="111" t="s">
        <v>576</v>
      </c>
      <c r="F3109" s="92" t="s">
        <v>2557</v>
      </c>
      <c r="G3109" s="112">
        <v>7934</v>
      </c>
      <c r="H3109" s="71"/>
    </row>
    <row r="3110" spans="1:8" ht="39" x14ac:dyDescent="0.25">
      <c r="A3110" s="94">
        <f t="shared" si="50"/>
        <v>3100</v>
      </c>
      <c r="B3110" s="71" t="s">
        <v>452</v>
      </c>
      <c r="C3110" s="71" t="s">
        <v>168</v>
      </c>
      <c r="D3110" s="103" t="s">
        <v>3253</v>
      </c>
      <c r="E3110" s="111" t="s">
        <v>576</v>
      </c>
      <c r="F3110" s="92" t="s">
        <v>2557</v>
      </c>
      <c r="G3110" s="112">
        <v>7934</v>
      </c>
      <c r="H3110" s="71"/>
    </row>
    <row r="3111" spans="1:8" ht="39" x14ac:dyDescent="0.25">
      <c r="A3111" s="94">
        <f t="shared" ref="A3111:A3174" si="51">ROW(A3101)</f>
        <v>3101</v>
      </c>
      <c r="B3111" s="71" t="s">
        <v>452</v>
      </c>
      <c r="C3111" s="71" t="s">
        <v>168</v>
      </c>
      <c r="D3111" s="103" t="s">
        <v>3078</v>
      </c>
      <c r="E3111" s="111" t="s">
        <v>576</v>
      </c>
      <c r="F3111" s="92" t="s">
        <v>2557</v>
      </c>
      <c r="G3111" s="112">
        <v>7934</v>
      </c>
      <c r="H3111" s="71"/>
    </row>
    <row r="3112" spans="1:8" ht="39" x14ac:dyDescent="0.25">
      <c r="A3112" s="94">
        <f t="shared" si="51"/>
        <v>3102</v>
      </c>
      <c r="B3112" s="71" t="s">
        <v>452</v>
      </c>
      <c r="C3112" s="71" t="s">
        <v>168</v>
      </c>
      <c r="D3112" s="103" t="s">
        <v>3072</v>
      </c>
      <c r="E3112" s="111" t="s">
        <v>576</v>
      </c>
      <c r="F3112" s="92" t="s">
        <v>2557</v>
      </c>
      <c r="G3112" s="112">
        <v>7934</v>
      </c>
      <c r="H3112" s="71"/>
    </row>
    <row r="3113" spans="1:8" ht="39" x14ac:dyDescent="0.25">
      <c r="A3113" s="94">
        <f t="shared" si="51"/>
        <v>3103</v>
      </c>
      <c r="B3113" s="71" t="s">
        <v>452</v>
      </c>
      <c r="C3113" s="71" t="s">
        <v>168</v>
      </c>
      <c r="D3113" s="103" t="s">
        <v>3145</v>
      </c>
      <c r="E3113" s="111" t="s">
        <v>576</v>
      </c>
      <c r="F3113" s="92" t="s">
        <v>2557</v>
      </c>
      <c r="G3113" s="112">
        <v>7934</v>
      </c>
      <c r="H3113" s="71"/>
    </row>
    <row r="3114" spans="1:8" ht="39" x14ac:dyDescent="0.25">
      <c r="A3114" s="94">
        <f t="shared" si="51"/>
        <v>3104</v>
      </c>
      <c r="B3114" s="71" t="s">
        <v>452</v>
      </c>
      <c r="C3114" s="71" t="s">
        <v>168</v>
      </c>
      <c r="D3114" s="103" t="s">
        <v>3157</v>
      </c>
      <c r="E3114" s="111" t="s">
        <v>576</v>
      </c>
      <c r="F3114" s="92" t="s">
        <v>2557</v>
      </c>
      <c r="G3114" s="112">
        <v>7934</v>
      </c>
      <c r="H3114" s="71"/>
    </row>
    <row r="3115" spans="1:8" ht="39" x14ac:dyDescent="0.25">
      <c r="A3115" s="94">
        <f t="shared" si="51"/>
        <v>3105</v>
      </c>
      <c r="B3115" s="71" t="s">
        <v>452</v>
      </c>
      <c r="C3115" s="71" t="s">
        <v>168</v>
      </c>
      <c r="D3115" s="103" t="s">
        <v>3171</v>
      </c>
      <c r="E3115" s="111" t="s">
        <v>576</v>
      </c>
      <c r="F3115" s="92" t="s">
        <v>2557</v>
      </c>
      <c r="G3115" s="112">
        <v>7934</v>
      </c>
      <c r="H3115" s="71"/>
    </row>
    <row r="3116" spans="1:8" ht="39" x14ac:dyDescent="0.25">
      <c r="A3116" s="94">
        <f t="shared" si="51"/>
        <v>3106</v>
      </c>
      <c r="B3116" s="71" t="s">
        <v>452</v>
      </c>
      <c r="C3116" s="71" t="s">
        <v>168</v>
      </c>
      <c r="D3116" s="103" t="s">
        <v>3167</v>
      </c>
      <c r="E3116" s="111" t="s">
        <v>576</v>
      </c>
      <c r="F3116" s="92" t="s">
        <v>2557</v>
      </c>
      <c r="G3116" s="112">
        <v>7934</v>
      </c>
      <c r="H3116" s="71"/>
    </row>
    <row r="3117" spans="1:8" ht="39" x14ac:dyDescent="0.25">
      <c r="A3117" s="94">
        <f t="shared" si="51"/>
        <v>3107</v>
      </c>
      <c r="B3117" s="71" t="s">
        <v>452</v>
      </c>
      <c r="C3117" s="71" t="s">
        <v>168</v>
      </c>
      <c r="D3117" s="103" t="s">
        <v>3106</v>
      </c>
      <c r="E3117" s="111" t="s">
        <v>576</v>
      </c>
      <c r="F3117" s="92" t="s">
        <v>2557</v>
      </c>
      <c r="G3117" s="112">
        <v>7934</v>
      </c>
      <c r="H3117" s="71"/>
    </row>
    <row r="3118" spans="1:8" ht="39" x14ac:dyDescent="0.25">
      <c r="A3118" s="94">
        <f t="shared" si="51"/>
        <v>3108</v>
      </c>
      <c r="B3118" s="71" t="s">
        <v>452</v>
      </c>
      <c r="C3118" s="71" t="s">
        <v>168</v>
      </c>
      <c r="D3118" s="103" t="s">
        <v>3077</v>
      </c>
      <c r="E3118" s="111" t="s">
        <v>576</v>
      </c>
      <c r="F3118" s="92" t="s">
        <v>2557</v>
      </c>
      <c r="G3118" s="112">
        <v>7934</v>
      </c>
      <c r="H3118" s="71"/>
    </row>
    <row r="3119" spans="1:8" ht="39" x14ac:dyDescent="0.25">
      <c r="A3119" s="94">
        <f t="shared" si="51"/>
        <v>3109</v>
      </c>
      <c r="B3119" s="71" t="s">
        <v>452</v>
      </c>
      <c r="C3119" s="71" t="s">
        <v>168</v>
      </c>
      <c r="D3119" s="103" t="s">
        <v>3120</v>
      </c>
      <c r="E3119" s="111" t="s">
        <v>576</v>
      </c>
      <c r="F3119" s="92" t="s">
        <v>2557</v>
      </c>
      <c r="G3119" s="112">
        <v>7934</v>
      </c>
      <c r="H3119" s="71"/>
    </row>
    <row r="3120" spans="1:8" ht="39" x14ac:dyDescent="0.25">
      <c r="A3120" s="94">
        <f t="shared" si="51"/>
        <v>3110</v>
      </c>
      <c r="B3120" s="71" t="s">
        <v>452</v>
      </c>
      <c r="C3120" s="71" t="s">
        <v>168</v>
      </c>
      <c r="D3120" s="103" t="s">
        <v>3090</v>
      </c>
      <c r="E3120" s="111" t="s">
        <v>576</v>
      </c>
      <c r="F3120" s="92" t="s">
        <v>2557</v>
      </c>
      <c r="G3120" s="112">
        <v>7934</v>
      </c>
      <c r="H3120" s="71"/>
    </row>
    <row r="3121" spans="1:8" ht="39" x14ac:dyDescent="0.25">
      <c r="A3121" s="94">
        <f t="shared" si="51"/>
        <v>3111</v>
      </c>
      <c r="B3121" s="71" t="s">
        <v>452</v>
      </c>
      <c r="C3121" s="71" t="s">
        <v>168</v>
      </c>
      <c r="D3121" s="103" t="s">
        <v>3289</v>
      </c>
      <c r="E3121" s="111" t="s">
        <v>576</v>
      </c>
      <c r="F3121" s="92" t="s">
        <v>2557</v>
      </c>
      <c r="G3121" s="112">
        <v>7934</v>
      </c>
      <c r="H3121" s="71"/>
    </row>
    <row r="3122" spans="1:8" ht="39" x14ac:dyDescent="0.25">
      <c r="A3122" s="94">
        <f t="shared" si="51"/>
        <v>3112</v>
      </c>
      <c r="B3122" s="71" t="s">
        <v>452</v>
      </c>
      <c r="C3122" s="71" t="s">
        <v>124</v>
      </c>
      <c r="D3122" s="103" t="s">
        <v>3081</v>
      </c>
      <c r="E3122" s="111" t="s">
        <v>576</v>
      </c>
      <c r="F3122" s="92" t="s">
        <v>2557</v>
      </c>
      <c r="G3122" s="112">
        <v>7934</v>
      </c>
      <c r="H3122" s="71"/>
    </row>
    <row r="3123" spans="1:8" ht="39" x14ac:dyDescent="0.25">
      <c r="A3123" s="94">
        <f t="shared" si="51"/>
        <v>3113</v>
      </c>
      <c r="B3123" s="71" t="s">
        <v>452</v>
      </c>
      <c r="C3123" s="71" t="s">
        <v>117</v>
      </c>
      <c r="D3123" s="103" t="s">
        <v>3139</v>
      </c>
      <c r="E3123" s="111" t="s">
        <v>576</v>
      </c>
      <c r="F3123" s="92" t="s">
        <v>2557</v>
      </c>
      <c r="G3123" s="112">
        <v>7934</v>
      </c>
      <c r="H3123" s="71"/>
    </row>
    <row r="3124" spans="1:8" ht="39" x14ac:dyDescent="0.25">
      <c r="A3124" s="94">
        <f t="shared" si="51"/>
        <v>3114</v>
      </c>
      <c r="B3124" s="71" t="s">
        <v>452</v>
      </c>
      <c r="C3124" s="71" t="s">
        <v>117</v>
      </c>
      <c r="D3124" s="103" t="s">
        <v>3061</v>
      </c>
      <c r="E3124" s="111" t="s">
        <v>576</v>
      </c>
      <c r="F3124" s="92" t="s">
        <v>2557</v>
      </c>
      <c r="G3124" s="112">
        <v>7934</v>
      </c>
      <c r="H3124" s="71"/>
    </row>
    <row r="3125" spans="1:8" ht="39" x14ac:dyDescent="0.25">
      <c r="A3125" s="94">
        <f t="shared" si="51"/>
        <v>3115</v>
      </c>
      <c r="B3125" s="71" t="s">
        <v>452</v>
      </c>
      <c r="C3125" s="71" t="s">
        <v>117</v>
      </c>
      <c r="D3125" s="103" t="s">
        <v>3155</v>
      </c>
      <c r="E3125" s="111" t="s">
        <v>576</v>
      </c>
      <c r="F3125" s="92" t="s">
        <v>2557</v>
      </c>
      <c r="G3125" s="112">
        <v>7934</v>
      </c>
      <c r="H3125" s="71"/>
    </row>
    <row r="3126" spans="1:8" ht="39" x14ac:dyDescent="0.25">
      <c r="A3126" s="94">
        <f t="shared" si="51"/>
        <v>3116</v>
      </c>
      <c r="B3126" s="71" t="s">
        <v>452</v>
      </c>
      <c r="C3126" s="71" t="s">
        <v>117</v>
      </c>
      <c r="D3126" s="103" t="s">
        <v>3102</v>
      </c>
      <c r="E3126" s="111" t="s">
        <v>576</v>
      </c>
      <c r="F3126" s="92" t="s">
        <v>2557</v>
      </c>
      <c r="G3126" s="112">
        <v>7934</v>
      </c>
      <c r="H3126" s="71"/>
    </row>
    <row r="3127" spans="1:8" ht="39" x14ac:dyDescent="0.25">
      <c r="A3127" s="94">
        <f t="shared" si="51"/>
        <v>3117</v>
      </c>
      <c r="B3127" s="71" t="s">
        <v>452</v>
      </c>
      <c r="C3127" s="71" t="s">
        <v>168</v>
      </c>
      <c r="D3127" s="103" t="s">
        <v>3258</v>
      </c>
      <c r="E3127" s="111" t="s">
        <v>576</v>
      </c>
      <c r="F3127" s="92" t="s">
        <v>2557</v>
      </c>
      <c r="G3127" s="112">
        <v>7934</v>
      </c>
      <c r="H3127" s="71"/>
    </row>
    <row r="3128" spans="1:8" ht="39" x14ac:dyDescent="0.25">
      <c r="A3128" s="94">
        <f t="shared" si="51"/>
        <v>3118</v>
      </c>
      <c r="B3128" s="71" t="s">
        <v>452</v>
      </c>
      <c r="C3128" s="71" t="s">
        <v>119</v>
      </c>
      <c r="D3128" s="103" t="s">
        <v>3180</v>
      </c>
      <c r="E3128" s="111" t="s">
        <v>576</v>
      </c>
      <c r="F3128" s="92" t="s">
        <v>2557</v>
      </c>
      <c r="G3128" s="112">
        <v>7934</v>
      </c>
      <c r="H3128" s="71"/>
    </row>
    <row r="3129" spans="1:8" ht="39" x14ac:dyDescent="0.25">
      <c r="A3129" s="94">
        <f t="shared" si="51"/>
        <v>3119</v>
      </c>
      <c r="B3129" s="71" t="s">
        <v>452</v>
      </c>
      <c r="C3129" s="71" t="s">
        <v>124</v>
      </c>
      <c r="D3129" s="103" t="s">
        <v>3064</v>
      </c>
      <c r="E3129" s="111" t="s">
        <v>576</v>
      </c>
      <c r="F3129" s="92" t="s">
        <v>2557</v>
      </c>
      <c r="G3129" s="112">
        <v>7934</v>
      </c>
      <c r="H3129" s="71"/>
    </row>
    <row r="3130" spans="1:8" ht="39" x14ac:dyDescent="0.25">
      <c r="A3130" s="94">
        <f t="shared" si="51"/>
        <v>3120</v>
      </c>
      <c r="B3130" s="71" t="s">
        <v>452</v>
      </c>
      <c r="C3130" s="71" t="s">
        <v>117</v>
      </c>
      <c r="D3130" s="103" t="s">
        <v>3245</v>
      </c>
      <c r="E3130" s="111" t="s">
        <v>576</v>
      </c>
      <c r="F3130" s="92" t="s">
        <v>2557</v>
      </c>
      <c r="G3130" s="112">
        <v>7934</v>
      </c>
      <c r="H3130" s="71"/>
    </row>
    <row r="3131" spans="1:8" ht="39" x14ac:dyDescent="0.25">
      <c r="A3131" s="94">
        <f t="shared" si="51"/>
        <v>3121</v>
      </c>
      <c r="B3131" s="71" t="s">
        <v>452</v>
      </c>
      <c r="C3131" s="71" t="s">
        <v>129</v>
      </c>
      <c r="D3131" s="103" t="s">
        <v>3158</v>
      </c>
      <c r="E3131" s="111" t="s">
        <v>576</v>
      </c>
      <c r="F3131" s="92" t="s">
        <v>2557</v>
      </c>
      <c r="G3131" s="112">
        <v>7934</v>
      </c>
      <c r="H3131" s="71"/>
    </row>
    <row r="3132" spans="1:8" ht="58.5" x14ac:dyDescent="0.25">
      <c r="A3132" s="94">
        <f t="shared" si="51"/>
        <v>3122</v>
      </c>
      <c r="B3132" s="71" t="s">
        <v>452</v>
      </c>
      <c r="C3132" s="71" t="s">
        <v>124</v>
      </c>
      <c r="D3132" s="103" t="s">
        <v>1930</v>
      </c>
      <c r="E3132" s="111" t="s">
        <v>576</v>
      </c>
      <c r="F3132" s="92" t="s">
        <v>2557</v>
      </c>
      <c r="G3132" s="112">
        <v>9934</v>
      </c>
      <c r="H3132" s="71"/>
    </row>
    <row r="3133" spans="1:8" ht="39" x14ac:dyDescent="0.25">
      <c r="A3133" s="94">
        <f t="shared" si="51"/>
        <v>3123</v>
      </c>
      <c r="B3133" s="71" t="s">
        <v>452</v>
      </c>
      <c r="C3133" s="71" t="s">
        <v>109</v>
      </c>
      <c r="D3133" s="103" t="s">
        <v>1890</v>
      </c>
      <c r="E3133" s="111" t="s">
        <v>576</v>
      </c>
      <c r="F3133" s="92" t="s">
        <v>2557</v>
      </c>
      <c r="G3133" s="112">
        <v>9934</v>
      </c>
      <c r="H3133" s="71"/>
    </row>
    <row r="3134" spans="1:8" ht="39" x14ac:dyDescent="0.25">
      <c r="A3134" s="94">
        <f t="shared" si="51"/>
        <v>3124</v>
      </c>
      <c r="B3134" s="71" t="s">
        <v>452</v>
      </c>
      <c r="C3134" s="71" t="s">
        <v>117</v>
      </c>
      <c r="D3134" s="103" t="s">
        <v>3305</v>
      </c>
      <c r="E3134" s="111" t="s">
        <v>576</v>
      </c>
      <c r="F3134" s="92" t="s">
        <v>2557</v>
      </c>
      <c r="G3134" s="112">
        <v>15000</v>
      </c>
      <c r="H3134" s="71"/>
    </row>
    <row r="3135" spans="1:8" ht="39" x14ac:dyDescent="0.25">
      <c r="A3135" s="94">
        <f t="shared" si="51"/>
        <v>3125</v>
      </c>
      <c r="B3135" s="71" t="s">
        <v>452</v>
      </c>
      <c r="C3135" s="71" t="s">
        <v>163</v>
      </c>
      <c r="D3135" s="103" t="s">
        <v>3306</v>
      </c>
      <c r="E3135" s="111" t="s">
        <v>576</v>
      </c>
      <c r="F3135" s="92" t="s">
        <v>2557</v>
      </c>
      <c r="G3135" s="112">
        <v>15000</v>
      </c>
      <c r="H3135" s="71"/>
    </row>
    <row r="3136" spans="1:8" ht="39" x14ac:dyDescent="0.25">
      <c r="A3136" s="94">
        <f t="shared" si="51"/>
        <v>3126</v>
      </c>
      <c r="B3136" s="71" t="s">
        <v>452</v>
      </c>
      <c r="C3136" s="71" t="s">
        <v>86</v>
      </c>
      <c r="D3136" s="103" t="s">
        <v>3307</v>
      </c>
      <c r="E3136" s="111" t="s">
        <v>576</v>
      </c>
      <c r="F3136" s="92" t="s">
        <v>2557</v>
      </c>
      <c r="G3136" s="112">
        <v>15000</v>
      </c>
      <c r="H3136" s="71"/>
    </row>
    <row r="3137" spans="1:8" ht="39" x14ac:dyDescent="0.25">
      <c r="A3137" s="94">
        <f t="shared" si="51"/>
        <v>3127</v>
      </c>
      <c r="B3137" s="71" t="s">
        <v>452</v>
      </c>
      <c r="C3137" s="71" t="s">
        <v>105</v>
      </c>
      <c r="D3137" s="103" t="s">
        <v>3308</v>
      </c>
      <c r="E3137" s="111" t="s">
        <v>576</v>
      </c>
      <c r="F3137" s="92" t="s">
        <v>2557</v>
      </c>
      <c r="G3137" s="112">
        <v>15000</v>
      </c>
      <c r="H3137" s="71"/>
    </row>
    <row r="3138" spans="1:8" ht="39" x14ac:dyDescent="0.25">
      <c r="A3138" s="94">
        <f t="shared" si="51"/>
        <v>3128</v>
      </c>
      <c r="B3138" s="71" t="s">
        <v>452</v>
      </c>
      <c r="C3138" s="71" t="s">
        <v>109</v>
      </c>
      <c r="D3138" s="103" t="s">
        <v>3309</v>
      </c>
      <c r="E3138" s="111" t="s">
        <v>576</v>
      </c>
      <c r="F3138" s="92" t="s">
        <v>2557</v>
      </c>
      <c r="G3138" s="112">
        <v>15000</v>
      </c>
      <c r="H3138" s="71"/>
    </row>
    <row r="3139" spans="1:8" ht="39" x14ac:dyDescent="0.25">
      <c r="A3139" s="94">
        <f t="shared" si="51"/>
        <v>3129</v>
      </c>
      <c r="B3139" s="71" t="s">
        <v>452</v>
      </c>
      <c r="C3139" s="71" t="s">
        <v>124</v>
      </c>
      <c r="D3139" s="103" t="s">
        <v>3310</v>
      </c>
      <c r="E3139" s="111" t="s">
        <v>576</v>
      </c>
      <c r="F3139" s="92" t="s">
        <v>2557</v>
      </c>
      <c r="G3139" s="112">
        <v>15000</v>
      </c>
      <c r="H3139" s="71"/>
    </row>
    <row r="3140" spans="1:8" ht="39" x14ac:dyDescent="0.25">
      <c r="A3140" s="94">
        <f t="shared" si="51"/>
        <v>3130</v>
      </c>
      <c r="B3140" s="71" t="s">
        <v>452</v>
      </c>
      <c r="C3140" s="71" t="s">
        <v>86</v>
      </c>
      <c r="D3140" s="103" t="s">
        <v>3311</v>
      </c>
      <c r="E3140" s="111" t="s">
        <v>576</v>
      </c>
      <c r="F3140" s="92" t="s">
        <v>2557</v>
      </c>
      <c r="G3140" s="112">
        <v>15000</v>
      </c>
      <c r="H3140" s="71"/>
    </row>
    <row r="3141" spans="1:8" ht="39" x14ac:dyDescent="0.25">
      <c r="A3141" s="94">
        <f t="shared" si="51"/>
        <v>3131</v>
      </c>
      <c r="B3141" s="71" t="s">
        <v>452</v>
      </c>
      <c r="C3141" s="71" t="s">
        <v>119</v>
      </c>
      <c r="D3141" s="103" t="s">
        <v>3312</v>
      </c>
      <c r="E3141" s="111" t="s">
        <v>576</v>
      </c>
      <c r="F3141" s="92" t="s">
        <v>2557</v>
      </c>
      <c r="G3141" s="112">
        <v>15000</v>
      </c>
      <c r="H3141" s="71"/>
    </row>
    <row r="3142" spans="1:8" ht="39" x14ac:dyDescent="0.25">
      <c r="A3142" s="94">
        <f t="shared" si="51"/>
        <v>3132</v>
      </c>
      <c r="B3142" s="71" t="s">
        <v>452</v>
      </c>
      <c r="C3142" s="71" t="s">
        <v>129</v>
      </c>
      <c r="D3142" s="103" t="s">
        <v>3313</v>
      </c>
      <c r="E3142" s="111" t="s">
        <v>576</v>
      </c>
      <c r="F3142" s="92" t="s">
        <v>2557</v>
      </c>
      <c r="G3142" s="112">
        <v>15000</v>
      </c>
      <c r="H3142" s="71"/>
    </row>
    <row r="3143" spans="1:8" ht="39" x14ac:dyDescent="0.25">
      <c r="A3143" s="94">
        <f t="shared" si="51"/>
        <v>3133</v>
      </c>
      <c r="B3143" s="71" t="s">
        <v>452</v>
      </c>
      <c r="C3143" s="71" t="s">
        <v>276</v>
      </c>
      <c r="D3143" s="103" t="s">
        <v>3314</v>
      </c>
      <c r="E3143" s="111" t="s">
        <v>576</v>
      </c>
      <c r="F3143" s="92" t="s">
        <v>2557</v>
      </c>
      <c r="G3143" s="112">
        <v>15000</v>
      </c>
      <c r="H3143" s="71"/>
    </row>
    <row r="3144" spans="1:8" ht="39" x14ac:dyDescent="0.25">
      <c r="A3144" s="94">
        <f t="shared" si="51"/>
        <v>3134</v>
      </c>
      <c r="B3144" s="71" t="s">
        <v>452</v>
      </c>
      <c r="C3144" s="71" t="s">
        <v>124</v>
      </c>
      <c r="D3144" s="103" t="s">
        <v>3315</v>
      </c>
      <c r="E3144" s="111" t="s">
        <v>576</v>
      </c>
      <c r="F3144" s="92" t="s">
        <v>2557</v>
      </c>
      <c r="G3144" s="112">
        <v>15000</v>
      </c>
      <c r="H3144" s="71"/>
    </row>
    <row r="3145" spans="1:8" ht="39" x14ac:dyDescent="0.25">
      <c r="A3145" s="94">
        <f t="shared" si="51"/>
        <v>3135</v>
      </c>
      <c r="B3145" s="71" t="s">
        <v>452</v>
      </c>
      <c r="C3145" s="71" t="s">
        <v>276</v>
      </c>
      <c r="D3145" s="103" t="s">
        <v>3316</v>
      </c>
      <c r="E3145" s="111" t="s">
        <v>576</v>
      </c>
      <c r="F3145" s="92" t="s">
        <v>2557</v>
      </c>
      <c r="G3145" s="112">
        <v>15000</v>
      </c>
      <c r="H3145" s="71"/>
    </row>
    <row r="3146" spans="1:8" ht="39" x14ac:dyDescent="0.25">
      <c r="A3146" s="94">
        <f t="shared" si="51"/>
        <v>3136</v>
      </c>
      <c r="B3146" s="71" t="s">
        <v>452</v>
      </c>
      <c r="C3146" s="71" t="s">
        <v>105</v>
      </c>
      <c r="D3146" s="103" t="s">
        <v>3317</v>
      </c>
      <c r="E3146" s="111" t="s">
        <v>576</v>
      </c>
      <c r="F3146" s="92" t="s">
        <v>2557</v>
      </c>
      <c r="G3146" s="112">
        <v>15000</v>
      </c>
      <c r="H3146" s="71"/>
    </row>
    <row r="3147" spans="1:8" ht="39" x14ac:dyDescent="0.25">
      <c r="A3147" s="94">
        <f t="shared" si="51"/>
        <v>3137</v>
      </c>
      <c r="B3147" s="71" t="s">
        <v>452</v>
      </c>
      <c r="C3147" s="71" t="s">
        <v>119</v>
      </c>
      <c r="D3147" s="103" t="s">
        <v>3318</v>
      </c>
      <c r="E3147" s="111" t="s">
        <v>576</v>
      </c>
      <c r="F3147" s="92" t="s">
        <v>2557</v>
      </c>
      <c r="G3147" s="112">
        <v>3400</v>
      </c>
      <c r="H3147" s="71"/>
    </row>
    <row r="3148" spans="1:8" ht="39" x14ac:dyDescent="0.25">
      <c r="A3148" s="94">
        <f t="shared" si="51"/>
        <v>3138</v>
      </c>
      <c r="B3148" s="71" t="s">
        <v>452</v>
      </c>
      <c r="C3148" s="71" t="s">
        <v>119</v>
      </c>
      <c r="D3148" s="103" t="s">
        <v>3318</v>
      </c>
      <c r="E3148" s="111" t="s">
        <v>576</v>
      </c>
      <c r="F3148" s="92" t="s">
        <v>2557</v>
      </c>
      <c r="G3148" s="112">
        <v>2800</v>
      </c>
      <c r="H3148" s="71"/>
    </row>
    <row r="3149" spans="1:8" ht="39" x14ac:dyDescent="0.25">
      <c r="A3149" s="94">
        <f t="shared" si="51"/>
        <v>3139</v>
      </c>
      <c r="B3149" s="71" t="s">
        <v>452</v>
      </c>
      <c r="C3149" s="71" t="s">
        <v>119</v>
      </c>
      <c r="D3149" s="103" t="s">
        <v>3318</v>
      </c>
      <c r="E3149" s="111" t="s">
        <v>576</v>
      </c>
      <c r="F3149" s="92" t="s">
        <v>2557</v>
      </c>
      <c r="G3149" s="112">
        <v>2800</v>
      </c>
      <c r="H3149" s="71"/>
    </row>
    <row r="3150" spans="1:8" ht="39" x14ac:dyDescent="0.25">
      <c r="A3150" s="94">
        <f t="shared" si="51"/>
        <v>3140</v>
      </c>
      <c r="B3150" s="71" t="s">
        <v>452</v>
      </c>
      <c r="C3150" s="71" t="s">
        <v>119</v>
      </c>
      <c r="D3150" s="103" t="s">
        <v>3318</v>
      </c>
      <c r="E3150" s="111" t="s">
        <v>576</v>
      </c>
      <c r="F3150" s="92" t="s">
        <v>2557</v>
      </c>
      <c r="G3150" s="112">
        <v>3400</v>
      </c>
      <c r="H3150" s="71"/>
    </row>
    <row r="3151" spans="1:8" ht="39" x14ac:dyDescent="0.25">
      <c r="A3151" s="94">
        <f t="shared" si="51"/>
        <v>3141</v>
      </c>
      <c r="B3151" s="71" t="s">
        <v>452</v>
      </c>
      <c r="C3151" s="71" t="s">
        <v>119</v>
      </c>
      <c r="D3151" s="103" t="s">
        <v>3318</v>
      </c>
      <c r="E3151" s="111" t="s">
        <v>576</v>
      </c>
      <c r="F3151" s="92" t="s">
        <v>2557</v>
      </c>
      <c r="G3151" s="112">
        <v>2800</v>
      </c>
      <c r="H3151" s="71"/>
    </row>
    <row r="3152" spans="1:8" ht="39" x14ac:dyDescent="0.25">
      <c r="A3152" s="94">
        <f t="shared" si="51"/>
        <v>3142</v>
      </c>
      <c r="B3152" s="71" t="s">
        <v>452</v>
      </c>
      <c r="C3152" s="71" t="s">
        <v>119</v>
      </c>
      <c r="D3152" s="103" t="s">
        <v>3318</v>
      </c>
      <c r="E3152" s="111" t="s">
        <v>576</v>
      </c>
      <c r="F3152" s="92" t="s">
        <v>2557</v>
      </c>
      <c r="G3152" s="112">
        <v>2800</v>
      </c>
      <c r="H3152" s="71"/>
    </row>
    <row r="3153" spans="1:8" ht="39" x14ac:dyDescent="0.25">
      <c r="A3153" s="94">
        <f t="shared" si="51"/>
        <v>3143</v>
      </c>
      <c r="B3153" s="71" t="s">
        <v>452</v>
      </c>
      <c r="C3153" s="71" t="s">
        <v>105</v>
      </c>
      <c r="D3153" s="103" t="s">
        <v>1563</v>
      </c>
      <c r="E3153" s="111" t="s">
        <v>576</v>
      </c>
      <c r="F3153" s="92" t="s">
        <v>2557</v>
      </c>
      <c r="G3153" s="112">
        <v>2600</v>
      </c>
      <c r="H3153" s="71"/>
    </row>
    <row r="3154" spans="1:8" ht="39" x14ac:dyDescent="0.25">
      <c r="A3154" s="94">
        <f t="shared" si="51"/>
        <v>3144</v>
      </c>
      <c r="B3154" s="71" t="s">
        <v>452</v>
      </c>
      <c r="C3154" s="71" t="s">
        <v>113</v>
      </c>
      <c r="D3154" s="103" t="s">
        <v>1565</v>
      </c>
      <c r="E3154" s="111" t="s">
        <v>576</v>
      </c>
      <c r="F3154" s="92" t="s">
        <v>2557</v>
      </c>
      <c r="G3154" s="112">
        <v>2600</v>
      </c>
      <c r="H3154" s="71"/>
    </row>
    <row r="3155" spans="1:8" ht="39" x14ac:dyDescent="0.25">
      <c r="A3155" s="94">
        <f t="shared" si="51"/>
        <v>3145</v>
      </c>
      <c r="B3155" s="71" t="s">
        <v>452</v>
      </c>
      <c r="C3155" s="71" t="s">
        <v>113</v>
      </c>
      <c r="D3155" s="103" t="s">
        <v>1565</v>
      </c>
      <c r="E3155" s="111" t="s">
        <v>576</v>
      </c>
      <c r="F3155" s="92" t="s">
        <v>2557</v>
      </c>
      <c r="G3155" s="112">
        <v>3400</v>
      </c>
      <c r="H3155" s="71"/>
    </row>
    <row r="3156" spans="1:8" ht="39" x14ac:dyDescent="0.25">
      <c r="A3156" s="94">
        <f t="shared" si="51"/>
        <v>3146</v>
      </c>
      <c r="B3156" s="71" t="s">
        <v>452</v>
      </c>
      <c r="C3156" s="71" t="s">
        <v>105</v>
      </c>
      <c r="D3156" s="103" t="s">
        <v>1566</v>
      </c>
      <c r="E3156" s="111" t="s">
        <v>576</v>
      </c>
      <c r="F3156" s="92" t="s">
        <v>2557</v>
      </c>
      <c r="G3156" s="112">
        <v>2000</v>
      </c>
      <c r="H3156" s="71"/>
    </row>
    <row r="3157" spans="1:8" ht="39" x14ac:dyDescent="0.25">
      <c r="A3157" s="94">
        <f t="shared" si="51"/>
        <v>3147</v>
      </c>
      <c r="B3157" s="71" t="s">
        <v>452</v>
      </c>
      <c r="C3157" s="71" t="s">
        <v>124</v>
      </c>
      <c r="D3157" s="103" t="s">
        <v>1567</v>
      </c>
      <c r="E3157" s="111" t="s">
        <v>576</v>
      </c>
      <c r="F3157" s="92" t="s">
        <v>2557</v>
      </c>
      <c r="G3157" s="112">
        <v>2000</v>
      </c>
      <c r="H3157" s="71"/>
    </row>
    <row r="3158" spans="1:8" ht="39" x14ac:dyDescent="0.25">
      <c r="A3158" s="94">
        <f t="shared" si="51"/>
        <v>3148</v>
      </c>
      <c r="B3158" s="71" t="s">
        <v>452</v>
      </c>
      <c r="C3158" s="71" t="s">
        <v>119</v>
      </c>
      <c r="D3158" s="103" t="s">
        <v>1568</v>
      </c>
      <c r="E3158" s="111" t="s">
        <v>576</v>
      </c>
      <c r="F3158" s="92" t="s">
        <v>2557</v>
      </c>
      <c r="G3158" s="112">
        <v>2800</v>
      </c>
      <c r="H3158" s="71"/>
    </row>
    <row r="3159" spans="1:8" ht="39" x14ac:dyDescent="0.25">
      <c r="A3159" s="94">
        <f t="shared" si="51"/>
        <v>3149</v>
      </c>
      <c r="B3159" s="71" t="s">
        <v>452</v>
      </c>
      <c r="C3159" s="71" t="s">
        <v>119</v>
      </c>
      <c r="D3159" s="103" t="s">
        <v>1568</v>
      </c>
      <c r="E3159" s="111" t="s">
        <v>576</v>
      </c>
      <c r="F3159" s="92" t="s">
        <v>2557</v>
      </c>
      <c r="G3159" s="112">
        <v>2800</v>
      </c>
      <c r="H3159" s="71"/>
    </row>
    <row r="3160" spans="1:8" ht="39" x14ac:dyDescent="0.25">
      <c r="A3160" s="94">
        <f t="shared" si="51"/>
        <v>3150</v>
      </c>
      <c r="B3160" s="71" t="s">
        <v>452</v>
      </c>
      <c r="C3160" s="71" t="s">
        <v>119</v>
      </c>
      <c r="D3160" s="103" t="s">
        <v>1568</v>
      </c>
      <c r="E3160" s="111" t="s">
        <v>576</v>
      </c>
      <c r="F3160" s="92" t="s">
        <v>2557</v>
      </c>
      <c r="G3160" s="112">
        <v>3400</v>
      </c>
      <c r="H3160" s="71"/>
    </row>
    <row r="3161" spans="1:8" ht="39" x14ac:dyDescent="0.25">
      <c r="A3161" s="94">
        <f t="shared" si="51"/>
        <v>3151</v>
      </c>
      <c r="B3161" s="71" t="s">
        <v>452</v>
      </c>
      <c r="C3161" s="71" t="s">
        <v>121</v>
      </c>
      <c r="D3161" s="103" t="s">
        <v>3319</v>
      </c>
      <c r="E3161" s="111" t="s">
        <v>576</v>
      </c>
      <c r="F3161" s="92" t="s">
        <v>2557</v>
      </c>
      <c r="G3161" s="112">
        <v>30000</v>
      </c>
      <c r="H3161" s="71"/>
    </row>
    <row r="3162" spans="1:8" ht="39" x14ac:dyDescent="0.25">
      <c r="A3162" s="94">
        <f t="shared" si="51"/>
        <v>3152</v>
      </c>
      <c r="B3162" s="71" t="s">
        <v>452</v>
      </c>
      <c r="C3162" s="71" t="s">
        <v>121</v>
      </c>
      <c r="D3162" s="103" t="s">
        <v>3320</v>
      </c>
      <c r="E3162" s="111" t="s">
        <v>576</v>
      </c>
      <c r="F3162" s="92" t="s">
        <v>2557</v>
      </c>
      <c r="G3162" s="112">
        <v>30000</v>
      </c>
      <c r="H3162" s="71"/>
    </row>
    <row r="3163" spans="1:8" ht="39" x14ac:dyDescent="0.25">
      <c r="A3163" s="94">
        <f t="shared" si="51"/>
        <v>3153</v>
      </c>
      <c r="B3163" s="71" t="s">
        <v>452</v>
      </c>
      <c r="C3163" s="71" t="s">
        <v>86</v>
      </c>
      <c r="D3163" s="103" t="s">
        <v>3321</v>
      </c>
      <c r="E3163" s="111" t="s">
        <v>576</v>
      </c>
      <c r="F3163" s="92" t="s">
        <v>2557</v>
      </c>
      <c r="G3163" s="112">
        <v>30000</v>
      </c>
      <c r="H3163" s="71"/>
    </row>
    <row r="3164" spans="1:8" ht="39" x14ac:dyDescent="0.25">
      <c r="A3164" s="94">
        <f t="shared" si="51"/>
        <v>3154</v>
      </c>
      <c r="B3164" s="71" t="s">
        <v>452</v>
      </c>
      <c r="C3164" s="71" t="s">
        <v>86</v>
      </c>
      <c r="D3164" s="103" t="s">
        <v>3322</v>
      </c>
      <c r="E3164" s="111" t="s">
        <v>576</v>
      </c>
      <c r="F3164" s="92" t="s">
        <v>2557</v>
      </c>
      <c r="G3164" s="112">
        <v>30000</v>
      </c>
      <c r="H3164" s="71"/>
    </row>
    <row r="3165" spans="1:8" ht="39" x14ac:dyDescent="0.25">
      <c r="A3165" s="94">
        <f t="shared" si="51"/>
        <v>3155</v>
      </c>
      <c r="B3165" s="71" t="s">
        <v>452</v>
      </c>
      <c r="C3165" s="71" t="s">
        <v>105</v>
      </c>
      <c r="D3165" s="103" t="s">
        <v>3323</v>
      </c>
      <c r="E3165" s="111" t="s">
        <v>576</v>
      </c>
      <c r="F3165" s="92" t="s">
        <v>2557</v>
      </c>
      <c r="G3165" s="112">
        <v>30000</v>
      </c>
      <c r="H3165" s="71"/>
    </row>
    <row r="3166" spans="1:8" ht="39" x14ac:dyDescent="0.25">
      <c r="A3166" s="94">
        <f t="shared" si="51"/>
        <v>3156</v>
      </c>
      <c r="B3166" s="71" t="s">
        <v>452</v>
      </c>
      <c r="C3166" s="71" t="s">
        <v>86</v>
      </c>
      <c r="D3166" s="103" t="s">
        <v>3324</v>
      </c>
      <c r="E3166" s="111" t="s">
        <v>576</v>
      </c>
      <c r="F3166" s="92" t="s">
        <v>2557</v>
      </c>
      <c r="G3166" s="112">
        <v>30000</v>
      </c>
      <c r="H3166" s="71"/>
    </row>
    <row r="3167" spans="1:8" ht="39" x14ac:dyDescent="0.25">
      <c r="A3167" s="94">
        <f t="shared" si="51"/>
        <v>3157</v>
      </c>
      <c r="B3167" s="71" t="s">
        <v>452</v>
      </c>
      <c r="C3167" s="71" t="s">
        <v>105</v>
      </c>
      <c r="D3167" s="103" t="s">
        <v>3325</v>
      </c>
      <c r="E3167" s="111" t="s">
        <v>576</v>
      </c>
      <c r="F3167" s="92" t="s">
        <v>2557</v>
      </c>
      <c r="G3167" s="112">
        <v>30000</v>
      </c>
      <c r="H3167" s="71"/>
    </row>
    <row r="3168" spans="1:8" ht="39" x14ac:dyDescent="0.25">
      <c r="A3168" s="94">
        <f t="shared" si="51"/>
        <v>3158</v>
      </c>
      <c r="B3168" s="71" t="s">
        <v>452</v>
      </c>
      <c r="C3168" s="71" t="s">
        <v>121</v>
      </c>
      <c r="D3168" s="103" t="s">
        <v>3326</v>
      </c>
      <c r="E3168" s="111" t="s">
        <v>576</v>
      </c>
      <c r="F3168" s="92" t="s">
        <v>2557</v>
      </c>
      <c r="G3168" s="112">
        <v>30000</v>
      </c>
      <c r="H3168" s="71"/>
    </row>
    <row r="3169" spans="1:8" ht="39" x14ac:dyDescent="0.25">
      <c r="A3169" s="94">
        <f t="shared" si="51"/>
        <v>3159</v>
      </c>
      <c r="B3169" s="71" t="s">
        <v>452</v>
      </c>
      <c r="C3169" s="71" t="s">
        <v>105</v>
      </c>
      <c r="D3169" s="103" t="s">
        <v>3327</v>
      </c>
      <c r="E3169" s="111" t="s">
        <v>576</v>
      </c>
      <c r="F3169" s="92" t="s">
        <v>2557</v>
      </c>
      <c r="G3169" s="112">
        <v>30000</v>
      </c>
      <c r="H3169" s="71"/>
    </row>
    <row r="3170" spans="1:8" ht="39" x14ac:dyDescent="0.25">
      <c r="A3170" s="94">
        <f t="shared" si="51"/>
        <v>3160</v>
      </c>
      <c r="B3170" s="71" t="s">
        <v>452</v>
      </c>
      <c r="C3170" s="71" t="s">
        <v>113</v>
      </c>
      <c r="D3170" s="103" t="s">
        <v>3328</v>
      </c>
      <c r="E3170" s="111" t="s">
        <v>576</v>
      </c>
      <c r="F3170" s="92" t="s">
        <v>2557</v>
      </c>
      <c r="G3170" s="112">
        <v>30000</v>
      </c>
      <c r="H3170" s="71"/>
    </row>
    <row r="3171" spans="1:8" ht="39" x14ac:dyDescent="0.25">
      <c r="A3171" s="94">
        <f t="shared" si="51"/>
        <v>3161</v>
      </c>
      <c r="B3171" s="71" t="s">
        <v>452</v>
      </c>
      <c r="C3171" s="71" t="s">
        <v>113</v>
      </c>
      <c r="D3171" s="103" t="s">
        <v>3329</v>
      </c>
      <c r="E3171" s="111" t="s">
        <v>576</v>
      </c>
      <c r="F3171" s="92" t="s">
        <v>2557</v>
      </c>
      <c r="G3171" s="112">
        <v>30000</v>
      </c>
      <c r="H3171" s="71"/>
    </row>
    <row r="3172" spans="1:8" ht="39" x14ac:dyDescent="0.25">
      <c r="A3172" s="94">
        <f t="shared" si="51"/>
        <v>3162</v>
      </c>
      <c r="B3172" s="71" t="s">
        <v>452</v>
      </c>
      <c r="C3172" s="71" t="s">
        <v>86</v>
      </c>
      <c r="D3172" s="103" t="s">
        <v>3330</v>
      </c>
      <c r="E3172" s="111" t="s">
        <v>576</v>
      </c>
      <c r="F3172" s="92" t="s">
        <v>2557</v>
      </c>
      <c r="G3172" s="112">
        <v>30000</v>
      </c>
      <c r="H3172" s="71"/>
    </row>
    <row r="3173" spans="1:8" ht="39" x14ac:dyDescent="0.25">
      <c r="A3173" s="94">
        <f t="shared" si="51"/>
        <v>3163</v>
      </c>
      <c r="B3173" s="71" t="s">
        <v>452</v>
      </c>
      <c r="C3173" s="71" t="s">
        <v>86</v>
      </c>
      <c r="D3173" s="103" t="s">
        <v>3331</v>
      </c>
      <c r="E3173" s="111" t="s">
        <v>576</v>
      </c>
      <c r="F3173" s="92" t="s">
        <v>2557</v>
      </c>
      <c r="G3173" s="112">
        <v>30000</v>
      </c>
      <c r="H3173" s="71"/>
    </row>
    <row r="3174" spans="1:8" ht="39" x14ac:dyDescent="0.25">
      <c r="A3174" s="94">
        <f t="shared" si="51"/>
        <v>3164</v>
      </c>
      <c r="B3174" s="71" t="s">
        <v>452</v>
      </c>
      <c r="C3174" s="71" t="s">
        <v>86</v>
      </c>
      <c r="D3174" s="103" t="s">
        <v>3332</v>
      </c>
      <c r="E3174" s="111" t="s">
        <v>576</v>
      </c>
      <c r="F3174" s="92" t="s">
        <v>2557</v>
      </c>
      <c r="G3174" s="112">
        <v>30000</v>
      </c>
      <c r="H3174" s="71"/>
    </row>
    <row r="3175" spans="1:8" ht="39" x14ac:dyDescent="0.25">
      <c r="A3175" s="94">
        <f t="shared" ref="A3175:A3238" si="52">ROW(A3165)</f>
        <v>3165</v>
      </c>
      <c r="B3175" s="71" t="s">
        <v>452</v>
      </c>
      <c r="C3175" s="71" t="s">
        <v>86</v>
      </c>
      <c r="D3175" s="103" t="s">
        <v>3333</v>
      </c>
      <c r="E3175" s="111" t="s">
        <v>576</v>
      </c>
      <c r="F3175" s="92" t="s">
        <v>2557</v>
      </c>
      <c r="G3175" s="112">
        <v>30000</v>
      </c>
      <c r="H3175" s="71"/>
    </row>
    <row r="3176" spans="1:8" ht="39" x14ac:dyDescent="0.25">
      <c r="A3176" s="94">
        <f t="shared" si="52"/>
        <v>3166</v>
      </c>
      <c r="B3176" s="71" t="s">
        <v>452</v>
      </c>
      <c r="C3176" s="71" t="s">
        <v>86</v>
      </c>
      <c r="D3176" s="103" t="s">
        <v>3334</v>
      </c>
      <c r="E3176" s="111" t="s">
        <v>576</v>
      </c>
      <c r="F3176" s="92" t="s">
        <v>2557</v>
      </c>
      <c r="G3176" s="112">
        <v>30000</v>
      </c>
      <c r="H3176" s="71"/>
    </row>
    <row r="3177" spans="1:8" ht="39" x14ac:dyDescent="0.25">
      <c r="A3177" s="94">
        <f t="shared" si="52"/>
        <v>3167</v>
      </c>
      <c r="B3177" s="71" t="s">
        <v>452</v>
      </c>
      <c r="C3177" s="71" t="s">
        <v>105</v>
      </c>
      <c r="D3177" s="103" t="s">
        <v>3335</v>
      </c>
      <c r="E3177" s="111" t="s">
        <v>576</v>
      </c>
      <c r="F3177" s="92" t="s">
        <v>2557</v>
      </c>
      <c r="G3177" s="112">
        <v>30000</v>
      </c>
      <c r="H3177" s="71"/>
    </row>
    <row r="3178" spans="1:8" ht="39" x14ac:dyDescent="0.25">
      <c r="A3178" s="94">
        <f t="shared" si="52"/>
        <v>3168</v>
      </c>
      <c r="B3178" s="71" t="s">
        <v>452</v>
      </c>
      <c r="C3178" s="71" t="s">
        <v>86</v>
      </c>
      <c r="D3178" s="103" t="s">
        <v>3336</v>
      </c>
      <c r="E3178" s="111" t="s">
        <v>576</v>
      </c>
      <c r="F3178" s="92" t="s">
        <v>2557</v>
      </c>
      <c r="G3178" s="112">
        <v>30000</v>
      </c>
      <c r="H3178" s="71"/>
    </row>
    <row r="3179" spans="1:8" ht="39" x14ac:dyDescent="0.25">
      <c r="A3179" s="94">
        <f t="shared" si="52"/>
        <v>3169</v>
      </c>
      <c r="B3179" s="71" t="s">
        <v>452</v>
      </c>
      <c r="C3179" s="71" t="s">
        <v>86</v>
      </c>
      <c r="D3179" s="103" t="s">
        <v>3337</v>
      </c>
      <c r="E3179" s="111" t="s">
        <v>576</v>
      </c>
      <c r="F3179" s="92" t="s">
        <v>2557</v>
      </c>
      <c r="G3179" s="112">
        <v>30000</v>
      </c>
      <c r="H3179" s="71"/>
    </row>
    <row r="3180" spans="1:8" ht="39" x14ac:dyDescent="0.25">
      <c r="A3180" s="94">
        <f t="shared" si="52"/>
        <v>3170</v>
      </c>
      <c r="B3180" s="71" t="s">
        <v>452</v>
      </c>
      <c r="C3180" s="71" t="s">
        <v>276</v>
      </c>
      <c r="D3180" s="103" t="s">
        <v>3338</v>
      </c>
      <c r="E3180" s="111" t="s">
        <v>576</v>
      </c>
      <c r="F3180" s="92" t="s">
        <v>2557</v>
      </c>
      <c r="G3180" s="112">
        <v>30000</v>
      </c>
      <c r="H3180" s="71"/>
    </row>
    <row r="3181" spans="1:8" ht="39" x14ac:dyDescent="0.25">
      <c r="A3181" s="94">
        <f t="shared" si="52"/>
        <v>3171</v>
      </c>
      <c r="B3181" s="71" t="s">
        <v>452</v>
      </c>
      <c r="C3181" s="71" t="s">
        <v>124</v>
      </c>
      <c r="D3181" s="103" t="s">
        <v>3339</v>
      </c>
      <c r="E3181" s="111" t="s">
        <v>576</v>
      </c>
      <c r="F3181" s="92" t="s">
        <v>2557</v>
      </c>
      <c r="G3181" s="112">
        <v>30000</v>
      </c>
      <c r="H3181" s="71"/>
    </row>
    <row r="3182" spans="1:8" ht="39" x14ac:dyDescent="0.25">
      <c r="A3182" s="94">
        <f t="shared" si="52"/>
        <v>3172</v>
      </c>
      <c r="B3182" s="71" t="s">
        <v>452</v>
      </c>
      <c r="C3182" s="71" t="s">
        <v>86</v>
      </c>
      <c r="D3182" s="103" t="s">
        <v>3340</v>
      </c>
      <c r="E3182" s="111" t="s">
        <v>576</v>
      </c>
      <c r="F3182" s="92" t="s">
        <v>2557</v>
      </c>
      <c r="G3182" s="112">
        <v>30000</v>
      </c>
      <c r="H3182" s="71"/>
    </row>
    <row r="3183" spans="1:8" ht="39" x14ac:dyDescent="0.25">
      <c r="A3183" s="94">
        <f t="shared" si="52"/>
        <v>3173</v>
      </c>
      <c r="B3183" s="71" t="s">
        <v>452</v>
      </c>
      <c r="C3183" s="71" t="s">
        <v>86</v>
      </c>
      <c r="D3183" s="103" t="s">
        <v>3341</v>
      </c>
      <c r="E3183" s="111" t="s">
        <v>576</v>
      </c>
      <c r="F3183" s="92" t="s">
        <v>2557</v>
      </c>
      <c r="G3183" s="112">
        <v>30000</v>
      </c>
      <c r="H3183" s="71"/>
    </row>
    <row r="3184" spans="1:8" ht="39" x14ac:dyDescent="0.25">
      <c r="A3184" s="94">
        <f t="shared" si="52"/>
        <v>3174</v>
      </c>
      <c r="B3184" s="71" t="s">
        <v>452</v>
      </c>
      <c r="C3184" s="71" t="s">
        <v>276</v>
      </c>
      <c r="D3184" s="103" t="s">
        <v>3342</v>
      </c>
      <c r="E3184" s="111" t="s">
        <v>576</v>
      </c>
      <c r="F3184" s="92" t="s">
        <v>2557</v>
      </c>
      <c r="G3184" s="112">
        <v>30000</v>
      </c>
      <c r="H3184" s="71"/>
    </row>
    <row r="3185" spans="1:8" ht="39" x14ac:dyDescent="0.25">
      <c r="A3185" s="94">
        <f t="shared" si="52"/>
        <v>3175</v>
      </c>
      <c r="B3185" s="71" t="s">
        <v>452</v>
      </c>
      <c r="C3185" s="71" t="s">
        <v>86</v>
      </c>
      <c r="D3185" s="103" t="s">
        <v>3343</v>
      </c>
      <c r="E3185" s="111" t="s">
        <v>576</v>
      </c>
      <c r="F3185" s="92" t="s">
        <v>2557</v>
      </c>
      <c r="G3185" s="112">
        <v>30000</v>
      </c>
      <c r="H3185" s="71"/>
    </row>
    <row r="3186" spans="1:8" ht="39" x14ac:dyDescent="0.25">
      <c r="A3186" s="94">
        <f t="shared" si="52"/>
        <v>3176</v>
      </c>
      <c r="B3186" s="71" t="s">
        <v>452</v>
      </c>
      <c r="C3186" s="71" t="s">
        <v>119</v>
      </c>
      <c r="D3186" s="103" t="s">
        <v>3344</v>
      </c>
      <c r="E3186" s="111" t="s">
        <v>576</v>
      </c>
      <c r="F3186" s="92" t="s">
        <v>2557</v>
      </c>
      <c r="G3186" s="112">
        <v>30000</v>
      </c>
      <c r="H3186" s="71"/>
    </row>
    <row r="3187" spans="1:8" ht="39" x14ac:dyDescent="0.25">
      <c r="A3187" s="94">
        <f t="shared" si="52"/>
        <v>3177</v>
      </c>
      <c r="B3187" s="71" t="s">
        <v>452</v>
      </c>
      <c r="C3187" s="71" t="s">
        <v>119</v>
      </c>
      <c r="D3187" s="103" t="s">
        <v>3345</v>
      </c>
      <c r="E3187" s="111" t="s">
        <v>576</v>
      </c>
      <c r="F3187" s="92" t="s">
        <v>2557</v>
      </c>
      <c r="G3187" s="112">
        <v>30000</v>
      </c>
      <c r="H3187" s="71"/>
    </row>
    <row r="3188" spans="1:8" ht="39" x14ac:dyDescent="0.25">
      <c r="A3188" s="94">
        <f t="shared" si="52"/>
        <v>3178</v>
      </c>
      <c r="B3188" s="71" t="s">
        <v>452</v>
      </c>
      <c r="C3188" s="71" t="s">
        <v>150</v>
      </c>
      <c r="D3188" s="103" t="s">
        <v>3346</v>
      </c>
      <c r="E3188" s="111" t="s">
        <v>576</v>
      </c>
      <c r="F3188" s="92" t="s">
        <v>2557</v>
      </c>
      <c r="G3188" s="112">
        <v>30000</v>
      </c>
      <c r="H3188" s="71"/>
    </row>
    <row r="3189" spans="1:8" ht="39" x14ac:dyDescent="0.25">
      <c r="A3189" s="94">
        <f t="shared" si="52"/>
        <v>3179</v>
      </c>
      <c r="B3189" s="71" t="s">
        <v>452</v>
      </c>
      <c r="C3189" s="71" t="s">
        <v>86</v>
      </c>
      <c r="D3189" s="103" t="s">
        <v>3347</v>
      </c>
      <c r="E3189" s="111" t="s">
        <v>576</v>
      </c>
      <c r="F3189" s="92" t="s">
        <v>2557</v>
      </c>
      <c r="G3189" s="112">
        <v>30000</v>
      </c>
      <c r="H3189" s="71"/>
    </row>
    <row r="3190" spans="1:8" ht="39" x14ac:dyDescent="0.25">
      <c r="A3190" s="94">
        <f t="shared" si="52"/>
        <v>3180</v>
      </c>
      <c r="B3190" s="71" t="s">
        <v>452</v>
      </c>
      <c r="C3190" s="71" t="s">
        <v>86</v>
      </c>
      <c r="D3190" s="103" t="s">
        <v>3348</v>
      </c>
      <c r="E3190" s="111" t="s">
        <v>576</v>
      </c>
      <c r="F3190" s="92" t="s">
        <v>2557</v>
      </c>
      <c r="G3190" s="112">
        <v>30000</v>
      </c>
      <c r="H3190" s="71"/>
    </row>
    <row r="3191" spans="1:8" ht="39" x14ac:dyDescent="0.25">
      <c r="A3191" s="94">
        <f t="shared" si="52"/>
        <v>3181</v>
      </c>
      <c r="B3191" s="71" t="s">
        <v>452</v>
      </c>
      <c r="C3191" s="71" t="s">
        <v>86</v>
      </c>
      <c r="D3191" s="103" t="s">
        <v>3349</v>
      </c>
      <c r="E3191" s="111" t="s">
        <v>576</v>
      </c>
      <c r="F3191" s="92" t="s">
        <v>2557</v>
      </c>
      <c r="G3191" s="112">
        <v>30000</v>
      </c>
      <c r="H3191" s="71"/>
    </row>
    <row r="3192" spans="1:8" ht="39" x14ac:dyDescent="0.25">
      <c r="A3192" s="94">
        <f t="shared" si="52"/>
        <v>3182</v>
      </c>
      <c r="B3192" s="71" t="s">
        <v>452</v>
      </c>
      <c r="C3192" s="71" t="s">
        <v>86</v>
      </c>
      <c r="D3192" s="103" t="s">
        <v>3350</v>
      </c>
      <c r="E3192" s="111" t="s">
        <v>576</v>
      </c>
      <c r="F3192" s="92" t="s">
        <v>2557</v>
      </c>
      <c r="G3192" s="112">
        <v>30000</v>
      </c>
      <c r="H3192" s="71"/>
    </row>
    <row r="3193" spans="1:8" ht="39" x14ac:dyDescent="0.25">
      <c r="A3193" s="94">
        <f t="shared" si="52"/>
        <v>3183</v>
      </c>
      <c r="B3193" s="71" t="s">
        <v>452</v>
      </c>
      <c r="C3193" s="71" t="s">
        <v>111</v>
      </c>
      <c r="D3193" s="103" t="s">
        <v>3351</v>
      </c>
      <c r="E3193" s="111" t="s">
        <v>576</v>
      </c>
      <c r="F3193" s="92" t="s">
        <v>2557</v>
      </c>
      <c r="G3193" s="112">
        <v>30000</v>
      </c>
      <c r="H3193" s="71"/>
    </row>
    <row r="3194" spans="1:8" ht="39" x14ac:dyDescent="0.25">
      <c r="A3194" s="94">
        <f t="shared" si="52"/>
        <v>3184</v>
      </c>
      <c r="B3194" s="71" t="s">
        <v>452</v>
      </c>
      <c r="C3194" s="71" t="s">
        <v>278</v>
      </c>
      <c r="D3194" s="103" t="s">
        <v>3352</v>
      </c>
      <c r="E3194" s="111" t="s">
        <v>576</v>
      </c>
      <c r="F3194" s="92" t="s">
        <v>2557</v>
      </c>
      <c r="G3194" s="112">
        <v>30000</v>
      </c>
      <c r="H3194" s="71"/>
    </row>
    <row r="3195" spans="1:8" ht="39" x14ac:dyDescent="0.25">
      <c r="A3195" s="94">
        <f t="shared" si="52"/>
        <v>3185</v>
      </c>
      <c r="B3195" s="71" t="s">
        <v>452</v>
      </c>
      <c r="C3195" s="71" t="s">
        <v>86</v>
      </c>
      <c r="D3195" s="103" t="s">
        <v>3353</v>
      </c>
      <c r="E3195" s="111" t="s">
        <v>576</v>
      </c>
      <c r="F3195" s="92" t="s">
        <v>2557</v>
      </c>
      <c r="G3195" s="112">
        <v>30000</v>
      </c>
      <c r="H3195" s="71"/>
    </row>
    <row r="3196" spans="1:8" ht="39" x14ac:dyDescent="0.25">
      <c r="A3196" s="94">
        <f t="shared" si="52"/>
        <v>3186</v>
      </c>
      <c r="B3196" s="71" t="s">
        <v>452</v>
      </c>
      <c r="C3196" s="71" t="s">
        <v>105</v>
      </c>
      <c r="D3196" s="103" t="s">
        <v>3354</v>
      </c>
      <c r="E3196" s="111" t="s">
        <v>576</v>
      </c>
      <c r="F3196" s="92" t="s">
        <v>2557</v>
      </c>
      <c r="G3196" s="112">
        <v>30000</v>
      </c>
      <c r="H3196" s="71"/>
    </row>
    <row r="3197" spans="1:8" ht="39" x14ac:dyDescent="0.25">
      <c r="A3197" s="94">
        <f t="shared" si="52"/>
        <v>3187</v>
      </c>
      <c r="B3197" s="71" t="s">
        <v>452</v>
      </c>
      <c r="C3197" s="71" t="s">
        <v>150</v>
      </c>
      <c r="D3197" s="103" t="s">
        <v>3355</v>
      </c>
      <c r="E3197" s="111" t="s">
        <v>576</v>
      </c>
      <c r="F3197" s="92" t="s">
        <v>2557</v>
      </c>
      <c r="G3197" s="112">
        <v>30000</v>
      </c>
      <c r="H3197" s="71"/>
    </row>
    <row r="3198" spans="1:8" ht="39" x14ac:dyDescent="0.25">
      <c r="A3198" s="94">
        <f t="shared" si="52"/>
        <v>3188</v>
      </c>
      <c r="B3198" s="71" t="s">
        <v>452</v>
      </c>
      <c r="C3198" s="71" t="s">
        <v>86</v>
      </c>
      <c r="D3198" s="103" t="s">
        <v>3356</v>
      </c>
      <c r="E3198" s="111" t="s">
        <v>576</v>
      </c>
      <c r="F3198" s="92" t="s">
        <v>2557</v>
      </c>
      <c r="G3198" s="112">
        <v>30000</v>
      </c>
      <c r="H3198" s="71"/>
    </row>
    <row r="3199" spans="1:8" ht="39" x14ac:dyDescent="0.25">
      <c r="A3199" s="94">
        <f t="shared" si="52"/>
        <v>3189</v>
      </c>
      <c r="B3199" s="71" t="s">
        <v>452</v>
      </c>
      <c r="C3199" s="71" t="s">
        <v>86</v>
      </c>
      <c r="D3199" s="103" t="s">
        <v>3357</v>
      </c>
      <c r="E3199" s="111" t="s">
        <v>576</v>
      </c>
      <c r="F3199" s="92" t="s">
        <v>2557</v>
      </c>
      <c r="G3199" s="112">
        <v>30000</v>
      </c>
      <c r="H3199" s="71"/>
    </row>
    <row r="3200" spans="1:8" ht="39" x14ac:dyDescent="0.25">
      <c r="A3200" s="94">
        <f t="shared" si="52"/>
        <v>3190</v>
      </c>
      <c r="B3200" s="71" t="s">
        <v>452</v>
      </c>
      <c r="C3200" s="71" t="s">
        <v>105</v>
      </c>
      <c r="D3200" s="103" t="s">
        <v>3358</v>
      </c>
      <c r="E3200" s="111" t="s">
        <v>576</v>
      </c>
      <c r="F3200" s="92" t="s">
        <v>2557</v>
      </c>
      <c r="G3200" s="112">
        <v>30000</v>
      </c>
      <c r="H3200" s="71"/>
    </row>
    <row r="3201" spans="1:8" ht="39" x14ac:dyDescent="0.25">
      <c r="A3201" s="94">
        <f t="shared" si="52"/>
        <v>3191</v>
      </c>
      <c r="B3201" s="71" t="s">
        <v>452</v>
      </c>
      <c r="C3201" s="71" t="s">
        <v>86</v>
      </c>
      <c r="D3201" s="103" t="s">
        <v>3359</v>
      </c>
      <c r="E3201" s="111" t="s">
        <v>576</v>
      </c>
      <c r="F3201" s="92" t="s">
        <v>2557</v>
      </c>
      <c r="G3201" s="112">
        <v>30000</v>
      </c>
      <c r="H3201" s="71"/>
    </row>
    <row r="3202" spans="1:8" ht="39" x14ac:dyDescent="0.25">
      <c r="A3202" s="94">
        <f t="shared" si="52"/>
        <v>3192</v>
      </c>
      <c r="B3202" s="71" t="s">
        <v>452</v>
      </c>
      <c r="C3202" s="71" t="s">
        <v>86</v>
      </c>
      <c r="D3202" s="103" t="s">
        <v>3360</v>
      </c>
      <c r="E3202" s="111" t="s">
        <v>576</v>
      </c>
      <c r="F3202" s="92" t="s">
        <v>2557</v>
      </c>
      <c r="G3202" s="112">
        <v>30000</v>
      </c>
      <c r="H3202" s="71"/>
    </row>
    <row r="3203" spans="1:8" ht="39" x14ac:dyDescent="0.25">
      <c r="A3203" s="94">
        <f t="shared" si="52"/>
        <v>3193</v>
      </c>
      <c r="B3203" s="71" t="s">
        <v>452</v>
      </c>
      <c r="C3203" s="71" t="s">
        <v>105</v>
      </c>
      <c r="D3203" s="103" t="s">
        <v>3361</v>
      </c>
      <c r="E3203" s="111" t="s">
        <v>576</v>
      </c>
      <c r="F3203" s="92" t="s">
        <v>2557</v>
      </c>
      <c r="G3203" s="112">
        <v>30000</v>
      </c>
      <c r="H3203" s="71"/>
    </row>
    <row r="3204" spans="1:8" ht="39" x14ac:dyDescent="0.25">
      <c r="A3204" s="94">
        <f t="shared" si="52"/>
        <v>3194</v>
      </c>
      <c r="B3204" s="71" t="s">
        <v>452</v>
      </c>
      <c r="C3204" s="71" t="s">
        <v>105</v>
      </c>
      <c r="D3204" s="103" t="s">
        <v>3362</v>
      </c>
      <c r="E3204" s="111" t="s">
        <v>576</v>
      </c>
      <c r="F3204" s="92" t="s">
        <v>2557</v>
      </c>
      <c r="G3204" s="112">
        <v>30000</v>
      </c>
      <c r="H3204" s="71"/>
    </row>
    <row r="3205" spans="1:8" ht="39" x14ac:dyDescent="0.25">
      <c r="A3205" s="94">
        <f t="shared" si="52"/>
        <v>3195</v>
      </c>
      <c r="B3205" s="71" t="s">
        <v>452</v>
      </c>
      <c r="C3205" s="71" t="s">
        <v>447</v>
      </c>
      <c r="D3205" s="103" t="s">
        <v>3363</v>
      </c>
      <c r="E3205" s="111" t="s">
        <v>576</v>
      </c>
      <c r="F3205" s="92" t="s">
        <v>2557</v>
      </c>
      <c r="G3205" s="112">
        <v>30000</v>
      </c>
      <c r="H3205" s="71"/>
    </row>
    <row r="3206" spans="1:8" ht="39" x14ac:dyDescent="0.25">
      <c r="A3206" s="94">
        <f t="shared" si="52"/>
        <v>3196</v>
      </c>
      <c r="B3206" s="71" t="s">
        <v>452</v>
      </c>
      <c r="C3206" s="71" t="s">
        <v>447</v>
      </c>
      <c r="D3206" s="103" t="s">
        <v>3364</v>
      </c>
      <c r="E3206" s="111" t="s">
        <v>576</v>
      </c>
      <c r="F3206" s="92" t="s">
        <v>2557</v>
      </c>
      <c r="G3206" s="112">
        <v>30000</v>
      </c>
      <c r="H3206" s="71"/>
    </row>
    <row r="3207" spans="1:8" ht="39" x14ac:dyDescent="0.25">
      <c r="A3207" s="94">
        <f t="shared" si="52"/>
        <v>3197</v>
      </c>
      <c r="B3207" s="71" t="s">
        <v>452</v>
      </c>
      <c r="C3207" s="71" t="s">
        <v>86</v>
      </c>
      <c r="D3207" s="103" t="s">
        <v>3365</v>
      </c>
      <c r="E3207" s="111" t="s">
        <v>576</v>
      </c>
      <c r="F3207" s="92" t="s">
        <v>2557</v>
      </c>
      <c r="G3207" s="112">
        <v>30000</v>
      </c>
      <c r="H3207" s="71"/>
    </row>
    <row r="3208" spans="1:8" ht="39" x14ac:dyDescent="0.25">
      <c r="A3208" s="94">
        <f t="shared" si="52"/>
        <v>3198</v>
      </c>
      <c r="B3208" s="71" t="s">
        <v>452</v>
      </c>
      <c r="C3208" s="71" t="s">
        <v>86</v>
      </c>
      <c r="D3208" s="103" t="s">
        <v>3366</v>
      </c>
      <c r="E3208" s="111" t="s">
        <v>576</v>
      </c>
      <c r="F3208" s="92" t="s">
        <v>2557</v>
      </c>
      <c r="G3208" s="112">
        <v>30000</v>
      </c>
      <c r="H3208" s="71"/>
    </row>
    <row r="3209" spans="1:8" ht="39" x14ac:dyDescent="0.25">
      <c r="A3209" s="94">
        <f t="shared" si="52"/>
        <v>3199</v>
      </c>
      <c r="B3209" s="71" t="s">
        <v>452</v>
      </c>
      <c r="C3209" s="71" t="s">
        <v>86</v>
      </c>
      <c r="D3209" s="103" t="s">
        <v>3367</v>
      </c>
      <c r="E3209" s="111" t="s">
        <v>576</v>
      </c>
      <c r="F3209" s="92" t="s">
        <v>2557</v>
      </c>
      <c r="G3209" s="112">
        <v>30000</v>
      </c>
      <c r="H3209" s="71"/>
    </row>
    <row r="3210" spans="1:8" ht="39" x14ac:dyDescent="0.25">
      <c r="A3210" s="94">
        <f t="shared" si="52"/>
        <v>3200</v>
      </c>
      <c r="B3210" s="71" t="s">
        <v>452</v>
      </c>
      <c r="C3210" s="71" t="s">
        <v>86</v>
      </c>
      <c r="D3210" s="103" t="s">
        <v>3368</v>
      </c>
      <c r="E3210" s="111" t="s">
        <v>576</v>
      </c>
      <c r="F3210" s="92" t="s">
        <v>2557</v>
      </c>
      <c r="G3210" s="112">
        <v>30000</v>
      </c>
      <c r="H3210" s="71"/>
    </row>
    <row r="3211" spans="1:8" ht="39" x14ac:dyDescent="0.25">
      <c r="A3211" s="94">
        <f t="shared" si="52"/>
        <v>3201</v>
      </c>
      <c r="B3211" s="71" t="s">
        <v>452</v>
      </c>
      <c r="C3211" s="71" t="s">
        <v>175</v>
      </c>
      <c r="D3211" s="103" t="s">
        <v>3369</v>
      </c>
      <c r="E3211" s="111" t="s">
        <v>576</v>
      </c>
      <c r="F3211" s="92" t="s">
        <v>2557</v>
      </c>
      <c r="G3211" s="112">
        <v>30000</v>
      </c>
      <c r="H3211" s="71"/>
    </row>
    <row r="3212" spans="1:8" ht="39" x14ac:dyDescent="0.25">
      <c r="A3212" s="94">
        <f t="shared" si="52"/>
        <v>3202</v>
      </c>
      <c r="B3212" s="71" t="s">
        <v>452</v>
      </c>
      <c r="C3212" s="71" t="s">
        <v>276</v>
      </c>
      <c r="D3212" s="103" t="s">
        <v>3370</v>
      </c>
      <c r="E3212" s="111" t="s">
        <v>576</v>
      </c>
      <c r="F3212" s="92" t="s">
        <v>2557</v>
      </c>
      <c r="G3212" s="112">
        <v>30000</v>
      </c>
      <c r="H3212" s="71"/>
    </row>
    <row r="3213" spans="1:8" ht="39" x14ac:dyDescent="0.25">
      <c r="A3213" s="94">
        <f t="shared" si="52"/>
        <v>3203</v>
      </c>
      <c r="B3213" s="71" t="s">
        <v>452</v>
      </c>
      <c r="C3213" s="71" t="s">
        <v>175</v>
      </c>
      <c r="D3213" s="103" t="s">
        <v>3371</v>
      </c>
      <c r="E3213" s="111" t="s">
        <v>576</v>
      </c>
      <c r="F3213" s="92" t="s">
        <v>2557</v>
      </c>
      <c r="G3213" s="112">
        <v>30000</v>
      </c>
      <c r="H3213" s="71"/>
    </row>
    <row r="3214" spans="1:8" ht="39" x14ac:dyDescent="0.25">
      <c r="A3214" s="94">
        <f t="shared" si="52"/>
        <v>3204</v>
      </c>
      <c r="B3214" s="71" t="s">
        <v>452</v>
      </c>
      <c r="C3214" s="71" t="s">
        <v>86</v>
      </c>
      <c r="D3214" s="103" t="s">
        <v>3372</v>
      </c>
      <c r="E3214" s="111" t="s">
        <v>576</v>
      </c>
      <c r="F3214" s="92" t="s">
        <v>2557</v>
      </c>
      <c r="G3214" s="112">
        <v>30000</v>
      </c>
      <c r="H3214" s="71"/>
    </row>
    <row r="3215" spans="1:8" ht="39" x14ac:dyDescent="0.25">
      <c r="A3215" s="94">
        <f t="shared" si="52"/>
        <v>3205</v>
      </c>
      <c r="B3215" s="71" t="s">
        <v>452</v>
      </c>
      <c r="C3215" s="71" t="s">
        <v>278</v>
      </c>
      <c r="D3215" s="103" t="s">
        <v>3373</v>
      </c>
      <c r="E3215" s="111" t="s">
        <v>576</v>
      </c>
      <c r="F3215" s="92" t="s">
        <v>2557</v>
      </c>
      <c r="G3215" s="112">
        <v>30000</v>
      </c>
      <c r="H3215" s="71"/>
    </row>
    <row r="3216" spans="1:8" ht="39" x14ac:dyDescent="0.25">
      <c r="A3216" s="94">
        <f t="shared" si="52"/>
        <v>3206</v>
      </c>
      <c r="B3216" s="71" t="s">
        <v>452</v>
      </c>
      <c r="C3216" s="71" t="s">
        <v>121</v>
      </c>
      <c r="D3216" s="103" t="s">
        <v>3374</v>
      </c>
      <c r="E3216" s="111" t="s">
        <v>576</v>
      </c>
      <c r="F3216" s="92" t="s">
        <v>2557</v>
      </c>
      <c r="G3216" s="112">
        <v>30000</v>
      </c>
      <c r="H3216" s="71"/>
    </row>
    <row r="3217" spans="1:8" ht="39" x14ac:dyDescent="0.25">
      <c r="A3217" s="94">
        <f t="shared" si="52"/>
        <v>3207</v>
      </c>
      <c r="B3217" s="71" t="s">
        <v>452</v>
      </c>
      <c r="C3217" s="71" t="s">
        <v>276</v>
      </c>
      <c r="D3217" s="103" t="s">
        <v>3375</v>
      </c>
      <c r="E3217" s="111" t="s">
        <v>576</v>
      </c>
      <c r="F3217" s="92" t="s">
        <v>2557</v>
      </c>
      <c r="G3217" s="112">
        <v>30000</v>
      </c>
      <c r="H3217" s="71"/>
    </row>
    <row r="3218" spans="1:8" ht="39" x14ac:dyDescent="0.25">
      <c r="A3218" s="94">
        <f t="shared" si="52"/>
        <v>3208</v>
      </c>
      <c r="B3218" s="71" t="s">
        <v>452</v>
      </c>
      <c r="C3218" s="71" t="s">
        <v>86</v>
      </c>
      <c r="D3218" s="103" t="s">
        <v>3376</v>
      </c>
      <c r="E3218" s="111" t="s">
        <v>576</v>
      </c>
      <c r="F3218" s="92" t="s">
        <v>2557</v>
      </c>
      <c r="G3218" s="112">
        <v>30000</v>
      </c>
      <c r="H3218" s="71"/>
    </row>
    <row r="3219" spans="1:8" ht="39" x14ac:dyDescent="0.25">
      <c r="A3219" s="94">
        <f t="shared" si="52"/>
        <v>3209</v>
      </c>
      <c r="B3219" s="71" t="s">
        <v>452</v>
      </c>
      <c r="C3219" s="71" t="s">
        <v>276</v>
      </c>
      <c r="D3219" s="103" t="s">
        <v>3377</v>
      </c>
      <c r="E3219" s="111" t="s">
        <v>576</v>
      </c>
      <c r="F3219" s="92" t="s">
        <v>2557</v>
      </c>
      <c r="G3219" s="112">
        <v>30000</v>
      </c>
      <c r="H3219" s="71"/>
    </row>
    <row r="3220" spans="1:8" ht="39" x14ac:dyDescent="0.25">
      <c r="A3220" s="94">
        <f t="shared" si="52"/>
        <v>3210</v>
      </c>
      <c r="B3220" s="71" t="s">
        <v>452</v>
      </c>
      <c r="C3220" s="71" t="s">
        <v>278</v>
      </c>
      <c r="D3220" s="103" t="s">
        <v>3378</v>
      </c>
      <c r="E3220" s="111" t="s">
        <v>576</v>
      </c>
      <c r="F3220" s="92" t="s">
        <v>2557</v>
      </c>
      <c r="G3220" s="112">
        <v>30000</v>
      </c>
      <c r="H3220" s="71"/>
    </row>
    <row r="3221" spans="1:8" ht="39" x14ac:dyDescent="0.25">
      <c r="A3221" s="94">
        <f t="shared" si="52"/>
        <v>3211</v>
      </c>
      <c r="B3221" s="71" t="s">
        <v>452</v>
      </c>
      <c r="C3221" s="71" t="s">
        <v>121</v>
      </c>
      <c r="D3221" s="103" t="s">
        <v>3379</v>
      </c>
      <c r="E3221" s="111" t="s">
        <v>576</v>
      </c>
      <c r="F3221" s="92" t="s">
        <v>2557</v>
      </c>
      <c r="G3221" s="112">
        <v>30000</v>
      </c>
      <c r="H3221" s="71"/>
    </row>
    <row r="3222" spans="1:8" ht="39" x14ac:dyDescent="0.25">
      <c r="A3222" s="94">
        <f t="shared" si="52"/>
        <v>3212</v>
      </c>
      <c r="B3222" s="71" t="s">
        <v>452</v>
      </c>
      <c r="C3222" s="71" t="s">
        <v>276</v>
      </c>
      <c r="D3222" s="103" t="s">
        <v>3380</v>
      </c>
      <c r="E3222" s="111" t="s">
        <v>576</v>
      </c>
      <c r="F3222" s="92" t="s">
        <v>2557</v>
      </c>
      <c r="G3222" s="112">
        <v>30000</v>
      </c>
      <c r="H3222" s="71"/>
    </row>
    <row r="3223" spans="1:8" ht="39" x14ac:dyDescent="0.25">
      <c r="A3223" s="94">
        <f t="shared" si="52"/>
        <v>3213</v>
      </c>
      <c r="B3223" s="71" t="s">
        <v>452</v>
      </c>
      <c r="C3223" s="71" t="s">
        <v>86</v>
      </c>
      <c r="D3223" s="103" t="s">
        <v>3381</v>
      </c>
      <c r="E3223" s="111" t="s">
        <v>576</v>
      </c>
      <c r="F3223" s="92" t="s">
        <v>2557</v>
      </c>
      <c r="G3223" s="112">
        <v>30000</v>
      </c>
      <c r="H3223" s="71"/>
    </row>
    <row r="3224" spans="1:8" ht="39" x14ac:dyDescent="0.25">
      <c r="A3224" s="94">
        <f t="shared" si="52"/>
        <v>3214</v>
      </c>
      <c r="B3224" s="71" t="s">
        <v>452</v>
      </c>
      <c r="C3224" s="71" t="s">
        <v>86</v>
      </c>
      <c r="D3224" s="103" t="s">
        <v>3382</v>
      </c>
      <c r="E3224" s="111" t="s">
        <v>576</v>
      </c>
      <c r="F3224" s="92" t="s">
        <v>2557</v>
      </c>
      <c r="G3224" s="112">
        <v>30000</v>
      </c>
      <c r="H3224" s="71"/>
    </row>
    <row r="3225" spans="1:8" ht="39" x14ac:dyDescent="0.25">
      <c r="A3225" s="94">
        <f t="shared" si="52"/>
        <v>3215</v>
      </c>
      <c r="B3225" s="71" t="s">
        <v>452</v>
      </c>
      <c r="C3225" s="71" t="s">
        <v>178</v>
      </c>
      <c r="D3225" s="103" t="s">
        <v>3383</v>
      </c>
      <c r="E3225" s="111" t="s">
        <v>576</v>
      </c>
      <c r="F3225" s="92" t="s">
        <v>2557</v>
      </c>
      <c r="G3225" s="112">
        <v>30000</v>
      </c>
      <c r="H3225" s="71"/>
    </row>
    <row r="3226" spans="1:8" ht="39" x14ac:dyDescent="0.25">
      <c r="A3226" s="94">
        <f t="shared" si="52"/>
        <v>3216</v>
      </c>
      <c r="B3226" s="71" t="s">
        <v>452</v>
      </c>
      <c r="C3226" s="71" t="s">
        <v>109</v>
      </c>
      <c r="D3226" s="103" t="s">
        <v>3384</v>
      </c>
      <c r="E3226" s="111" t="s">
        <v>576</v>
      </c>
      <c r="F3226" s="92" t="s">
        <v>2557</v>
      </c>
      <c r="G3226" s="112">
        <v>30000</v>
      </c>
      <c r="H3226" s="71"/>
    </row>
    <row r="3227" spans="1:8" ht="39" x14ac:dyDescent="0.25">
      <c r="A3227" s="94">
        <f t="shared" si="52"/>
        <v>3217</v>
      </c>
      <c r="B3227" s="71" t="s">
        <v>452</v>
      </c>
      <c r="C3227" s="71" t="s">
        <v>129</v>
      </c>
      <c r="D3227" s="103" t="s">
        <v>3385</v>
      </c>
      <c r="E3227" s="111" t="s">
        <v>576</v>
      </c>
      <c r="F3227" s="92" t="s">
        <v>2557</v>
      </c>
      <c r="G3227" s="112">
        <v>30000</v>
      </c>
      <c r="H3227" s="71"/>
    </row>
    <row r="3228" spans="1:8" ht="39" x14ac:dyDescent="0.25">
      <c r="A3228" s="94">
        <f t="shared" si="52"/>
        <v>3218</v>
      </c>
      <c r="B3228" s="71" t="s">
        <v>452</v>
      </c>
      <c r="C3228" s="71" t="s">
        <v>129</v>
      </c>
      <c r="D3228" s="103" t="s">
        <v>3386</v>
      </c>
      <c r="E3228" s="111" t="s">
        <v>576</v>
      </c>
      <c r="F3228" s="92" t="s">
        <v>2557</v>
      </c>
      <c r="G3228" s="112">
        <v>30000</v>
      </c>
      <c r="H3228" s="71"/>
    </row>
    <row r="3229" spans="1:8" ht="39" x14ac:dyDescent="0.25">
      <c r="A3229" s="94">
        <f t="shared" si="52"/>
        <v>3219</v>
      </c>
      <c r="B3229" s="71" t="s">
        <v>452</v>
      </c>
      <c r="C3229" s="71" t="s">
        <v>119</v>
      </c>
      <c r="D3229" s="103" t="s">
        <v>3387</v>
      </c>
      <c r="E3229" s="111" t="s">
        <v>576</v>
      </c>
      <c r="F3229" s="92" t="s">
        <v>2557</v>
      </c>
      <c r="G3229" s="112">
        <v>30000</v>
      </c>
      <c r="H3229" s="71"/>
    </row>
    <row r="3230" spans="1:8" ht="39" x14ac:dyDescent="0.25">
      <c r="A3230" s="94">
        <f t="shared" si="52"/>
        <v>3220</v>
      </c>
      <c r="B3230" s="71" t="s">
        <v>452</v>
      </c>
      <c r="C3230" s="71" t="s">
        <v>168</v>
      </c>
      <c r="D3230" s="103" t="s">
        <v>3388</v>
      </c>
      <c r="E3230" s="111" t="s">
        <v>576</v>
      </c>
      <c r="F3230" s="92" t="s">
        <v>2557</v>
      </c>
      <c r="G3230" s="112">
        <v>30000</v>
      </c>
      <c r="H3230" s="71"/>
    </row>
    <row r="3231" spans="1:8" ht="39" x14ac:dyDescent="0.25">
      <c r="A3231" s="94">
        <f t="shared" si="52"/>
        <v>3221</v>
      </c>
      <c r="B3231" s="71" t="s">
        <v>452</v>
      </c>
      <c r="C3231" s="71" t="s">
        <v>175</v>
      </c>
      <c r="D3231" s="103" t="s">
        <v>3389</v>
      </c>
      <c r="E3231" s="111" t="s">
        <v>576</v>
      </c>
      <c r="F3231" s="92" t="s">
        <v>2557</v>
      </c>
      <c r="G3231" s="112">
        <v>18750</v>
      </c>
      <c r="H3231" s="71"/>
    </row>
    <row r="3232" spans="1:8" ht="39" x14ac:dyDescent="0.25">
      <c r="A3232" s="94">
        <f t="shared" si="52"/>
        <v>3222</v>
      </c>
      <c r="B3232" s="71" t="s">
        <v>452</v>
      </c>
      <c r="C3232" s="71" t="s">
        <v>127</v>
      </c>
      <c r="D3232" s="103" t="s">
        <v>3390</v>
      </c>
      <c r="E3232" s="111" t="s">
        <v>576</v>
      </c>
      <c r="F3232" s="92" t="s">
        <v>2557</v>
      </c>
      <c r="G3232" s="112">
        <v>30000</v>
      </c>
      <c r="H3232" s="71"/>
    </row>
    <row r="3233" spans="1:8" ht="39" x14ac:dyDescent="0.25">
      <c r="A3233" s="94">
        <f t="shared" si="52"/>
        <v>3223</v>
      </c>
      <c r="B3233" s="71" t="s">
        <v>452</v>
      </c>
      <c r="C3233" s="71" t="s">
        <v>109</v>
      </c>
      <c r="D3233" s="103" t="s">
        <v>3391</v>
      </c>
      <c r="E3233" s="111" t="s">
        <v>576</v>
      </c>
      <c r="F3233" s="92" t="s">
        <v>2557</v>
      </c>
      <c r="G3233" s="112">
        <v>30000</v>
      </c>
      <c r="H3233" s="71"/>
    </row>
    <row r="3234" spans="1:8" ht="39" x14ac:dyDescent="0.25">
      <c r="A3234" s="94">
        <f t="shared" si="52"/>
        <v>3224</v>
      </c>
      <c r="B3234" s="71" t="s">
        <v>452</v>
      </c>
      <c r="C3234" s="71" t="s">
        <v>129</v>
      </c>
      <c r="D3234" s="103" t="s">
        <v>3392</v>
      </c>
      <c r="E3234" s="111" t="s">
        <v>576</v>
      </c>
      <c r="F3234" s="92" t="s">
        <v>2557</v>
      </c>
      <c r="G3234" s="112">
        <v>30000</v>
      </c>
      <c r="H3234" s="71"/>
    </row>
    <row r="3235" spans="1:8" ht="39" x14ac:dyDescent="0.25">
      <c r="A3235" s="94">
        <f t="shared" si="52"/>
        <v>3225</v>
      </c>
      <c r="B3235" s="71" t="s">
        <v>452</v>
      </c>
      <c r="C3235" s="71" t="s">
        <v>105</v>
      </c>
      <c r="D3235" s="103" t="s">
        <v>3393</v>
      </c>
      <c r="E3235" s="111" t="s">
        <v>576</v>
      </c>
      <c r="F3235" s="92" t="s">
        <v>2557</v>
      </c>
      <c r="G3235" s="112">
        <v>30000</v>
      </c>
      <c r="H3235" s="71"/>
    </row>
    <row r="3236" spans="1:8" ht="39" x14ac:dyDescent="0.25">
      <c r="A3236" s="94">
        <f t="shared" si="52"/>
        <v>3226</v>
      </c>
      <c r="B3236" s="71" t="s">
        <v>452</v>
      </c>
      <c r="C3236" s="71" t="s">
        <v>276</v>
      </c>
      <c r="D3236" s="103" t="s">
        <v>3394</v>
      </c>
      <c r="E3236" s="111" t="s">
        <v>576</v>
      </c>
      <c r="F3236" s="92" t="s">
        <v>2557</v>
      </c>
      <c r="G3236" s="112">
        <v>30000</v>
      </c>
      <c r="H3236" s="71"/>
    </row>
    <row r="3237" spans="1:8" ht="39" x14ac:dyDescent="0.25">
      <c r="A3237" s="94">
        <f t="shared" si="52"/>
        <v>3227</v>
      </c>
      <c r="B3237" s="71" t="s">
        <v>452</v>
      </c>
      <c r="C3237" s="71" t="s">
        <v>121</v>
      </c>
      <c r="D3237" s="103" t="s">
        <v>3395</v>
      </c>
      <c r="E3237" s="111" t="s">
        <v>576</v>
      </c>
      <c r="F3237" s="92" t="s">
        <v>2557</v>
      </c>
      <c r="G3237" s="112">
        <v>30000</v>
      </c>
      <c r="H3237" s="71"/>
    </row>
    <row r="3238" spans="1:8" ht="39" x14ac:dyDescent="0.25">
      <c r="A3238" s="94">
        <f t="shared" si="52"/>
        <v>3228</v>
      </c>
      <c r="B3238" s="71" t="s">
        <v>452</v>
      </c>
      <c r="C3238" s="71" t="s">
        <v>86</v>
      </c>
      <c r="D3238" s="103" t="s">
        <v>3396</v>
      </c>
      <c r="E3238" s="111" t="s">
        <v>576</v>
      </c>
      <c r="F3238" s="92" t="s">
        <v>2557</v>
      </c>
      <c r="G3238" s="112">
        <v>11928</v>
      </c>
      <c r="H3238" s="71"/>
    </row>
    <row r="3239" spans="1:8" ht="39" x14ac:dyDescent="0.25">
      <c r="A3239" s="94">
        <f t="shared" ref="A3239:A3302" si="53">ROW(A3229)</f>
        <v>3229</v>
      </c>
      <c r="B3239" s="71" t="s">
        <v>452</v>
      </c>
      <c r="C3239" s="71" t="s">
        <v>86</v>
      </c>
      <c r="D3239" s="103" t="s">
        <v>3397</v>
      </c>
      <c r="E3239" s="111" t="s">
        <v>576</v>
      </c>
      <c r="F3239" s="92" t="s">
        <v>2557</v>
      </c>
      <c r="G3239" s="112">
        <v>30000</v>
      </c>
      <c r="H3239" s="71"/>
    </row>
    <row r="3240" spans="1:8" ht="39" x14ac:dyDescent="0.25">
      <c r="A3240" s="94">
        <f t="shared" si="53"/>
        <v>3230</v>
      </c>
      <c r="B3240" s="71" t="s">
        <v>452</v>
      </c>
      <c r="C3240" s="71" t="s">
        <v>86</v>
      </c>
      <c r="D3240" s="103" t="s">
        <v>3398</v>
      </c>
      <c r="E3240" s="111" t="s">
        <v>576</v>
      </c>
      <c r="F3240" s="92" t="s">
        <v>2557</v>
      </c>
      <c r="G3240" s="112">
        <v>11928</v>
      </c>
      <c r="H3240" s="71"/>
    </row>
    <row r="3241" spans="1:8" ht="39" x14ac:dyDescent="0.25">
      <c r="A3241" s="94">
        <f t="shared" si="53"/>
        <v>3231</v>
      </c>
      <c r="B3241" s="71" t="s">
        <v>452</v>
      </c>
      <c r="C3241" s="71" t="s">
        <v>121</v>
      </c>
      <c r="D3241" s="103" t="s">
        <v>3399</v>
      </c>
      <c r="E3241" s="111" t="s">
        <v>576</v>
      </c>
      <c r="F3241" s="92" t="s">
        <v>2557</v>
      </c>
      <c r="G3241" s="112">
        <v>30000</v>
      </c>
      <c r="H3241" s="71"/>
    </row>
    <row r="3242" spans="1:8" ht="39" x14ac:dyDescent="0.25">
      <c r="A3242" s="94">
        <f t="shared" si="53"/>
        <v>3232</v>
      </c>
      <c r="B3242" s="71" t="s">
        <v>452</v>
      </c>
      <c r="C3242" s="71" t="s">
        <v>276</v>
      </c>
      <c r="D3242" s="103" t="s">
        <v>3400</v>
      </c>
      <c r="E3242" s="111" t="s">
        <v>576</v>
      </c>
      <c r="F3242" s="92" t="s">
        <v>2557</v>
      </c>
      <c r="G3242" s="112">
        <v>30000</v>
      </c>
      <c r="H3242" s="71"/>
    </row>
    <row r="3243" spans="1:8" ht="39" x14ac:dyDescent="0.25">
      <c r="A3243" s="94">
        <f t="shared" si="53"/>
        <v>3233</v>
      </c>
      <c r="B3243" s="71" t="s">
        <v>452</v>
      </c>
      <c r="C3243" s="71" t="s">
        <v>86</v>
      </c>
      <c r="D3243" s="103" t="s">
        <v>3401</v>
      </c>
      <c r="E3243" s="111" t="s">
        <v>576</v>
      </c>
      <c r="F3243" s="92" t="s">
        <v>2557</v>
      </c>
      <c r="G3243" s="112">
        <v>30000</v>
      </c>
      <c r="H3243" s="71"/>
    </row>
    <row r="3244" spans="1:8" ht="39" x14ac:dyDescent="0.25">
      <c r="A3244" s="94">
        <f t="shared" si="53"/>
        <v>3234</v>
      </c>
      <c r="B3244" s="71" t="s">
        <v>452</v>
      </c>
      <c r="C3244" s="71" t="s">
        <v>133</v>
      </c>
      <c r="D3244" s="103" t="s">
        <v>3402</v>
      </c>
      <c r="E3244" s="111" t="s">
        <v>576</v>
      </c>
      <c r="F3244" s="92" t="s">
        <v>2557</v>
      </c>
      <c r="G3244" s="112">
        <v>30000</v>
      </c>
      <c r="H3244" s="71"/>
    </row>
    <row r="3245" spans="1:8" ht="39" x14ac:dyDescent="0.25">
      <c r="A3245" s="94">
        <f t="shared" si="53"/>
        <v>3235</v>
      </c>
      <c r="B3245" s="71" t="s">
        <v>452</v>
      </c>
      <c r="C3245" s="71" t="s">
        <v>86</v>
      </c>
      <c r="D3245" s="103" t="s">
        <v>3403</v>
      </c>
      <c r="E3245" s="111" t="s">
        <v>576</v>
      </c>
      <c r="F3245" s="92" t="s">
        <v>2557</v>
      </c>
      <c r="G3245" s="112">
        <v>30000</v>
      </c>
      <c r="H3245" s="71"/>
    </row>
    <row r="3246" spans="1:8" ht="39" x14ac:dyDescent="0.25">
      <c r="A3246" s="94">
        <f t="shared" si="53"/>
        <v>3236</v>
      </c>
      <c r="B3246" s="71" t="s">
        <v>452</v>
      </c>
      <c r="C3246" s="71" t="s">
        <v>121</v>
      </c>
      <c r="D3246" s="103" t="s">
        <v>3404</v>
      </c>
      <c r="E3246" s="111" t="s">
        <v>576</v>
      </c>
      <c r="F3246" s="92" t="s">
        <v>2557</v>
      </c>
      <c r="G3246" s="112">
        <v>30000</v>
      </c>
      <c r="H3246" s="71"/>
    </row>
    <row r="3247" spans="1:8" ht="39" x14ac:dyDescent="0.25">
      <c r="A3247" s="94">
        <f t="shared" si="53"/>
        <v>3237</v>
      </c>
      <c r="B3247" s="71" t="s">
        <v>452</v>
      </c>
      <c r="C3247" s="71" t="s">
        <v>121</v>
      </c>
      <c r="D3247" s="103" t="s">
        <v>3405</v>
      </c>
      <c r="E3247" s="111" t="s">
        <v>576</v>
      </c>
      <c r="F3247" s="92" t="s">
        <v>2557</v>
      </c>
      <c r="G3247" s="112">
        <v>30000</v>
      </c>
      <c r="H3247" s="71"/>
    </row>
    <row r="3248" spans="1:8" ht="39" x14ac:dyDescent="0.25">
      <c r="A3248" s="94">
        <f t="shared" si="53"/>
        <v>3238</v>
      </c>
      <c r="B3248" s="71" t="s">
        <v>452</v>
      </c>
      <c r="C3248" s="71" t="s">
        <v>121</v>
      </c>
      <c r="D3248" s="103" t="s">
        <v>3406</v>
      </c>
      <c r="E3248" s="111" t="s">
        <v>576</v>
      </c>
      <c r="F3248" s="92" t="s">
        <v>2557</v>
      </c>
      <c r="G3248" s="112">
        <v>30000</v>
      </c>
      <c r="H3248" s="71"/>
    </row>
    <row r="3249" spans="1:8" ht="39" x14ac:dyDescent="0.25">
      <c r="A3249" s="94">
        <f t="shared" si="53"/>
        <v>3239</v>
      </c>
      <c r="B3249" s="71" t="s">
        <v>452</v>
      </c>
      <c r="C3249" s="71" t="s">
        <v>121</v>
      </c>
      <c r="D3249" s="103" t="s">
        <v>3407</v>
      </c>
      <c r="E3249" s="111" t="s">
        <v>576</v>
      </c>
      <c r="F3249" s="92" t="s">
        <v>2557</v>
      </c>
      <c r="G3249" s="112">
        <v>30000</v>
      </c>
      <c r="H3249" s="71"/>
    </row>
    <row r="3250" spans="1:8" ht="39" x14ac:dyDescent="0.25">
      <c r="A3250" s="94">
        <f t="shared" si="53"/>
        <v>3240</v>
      </c>
      <c r="B3250" s="71" t="s">
        <v>452</v>
      </c>
      <c r="C3250" s="71" t="s">
        <v>86</v>
      </c>
      <c r="D3250" s="103" t="s">
        <v>3408</v>
      </c>
      <c r="E3250" s="111" t="s">
        <v>576</v>
      </c>
      <c r="F3250" s="92" t="s">
        <v>2557</v>
      </c>
      <c r="G3250" s="112">
        <v>30000</v>
      </c>
      <c r="H3250" s="71"/>
    </row>
    <row r="3251" spans="1:8" ht="39" x14ac:dyDescent="0.25">
      <c r="A3251" s="94">
        <f t="shared" si="53"/>
        <v>3241</v>
      </c>
      <c r="B3251" s="71" t="s">
        <v>452</v>
      </c>
      <c r="C3251" s="71" t="s">
        <v>86</v>
      </c>
      <c r="D3251" s="103" t="s">
        <v>3409</v>
      </c>
      <c r="E3251" s="111" t="s">
        <v>576</v>
      </c>
      <c r="F3251" s="92" t="s">
        <v>2557</v>
      </c>
      <c r="G3251" s="112">
        <v>30000</v>
      </c>
      <c r="H3251" s="71"/>
    </row>
    <row r="3252" spans="1:8" ht="39" x14ac:dyDescent="0.25">
      <c r="A3252" s="94">
        <f t="shared" si="53"/>
        <v>3242</v>
      </c>
      <c r="B3252" s="71" t="s">
        <v>452</v>
      </c>
      <c r="C3252" s="71" t="s">
        <v>124</v>
      </c>
      <c r="D3252" s="103" t="s">
        <v>3410</v>
      </c>
      <c r="E3252" s="111" t="s">
        <v>576</v>
      </c>
      <c r="F3252" s="92" t="s">
        <v>2557</v>
      </c>
      <c r="G3252" s="112">
        <v>30000</v>
      </c>
      <c r="H3252" s="71"/>
    </row>
    <row r="3253" spans="1:8" ht="39" x14ac:dyDescent="0.25">
      <c r="A3253" s="94">
        <f t="shared" si="53"/>
        <v>3243</v>
      </c>
      <c r="B3253" s="71" t="s">
        <v>452</v>
      </c>
      <c r="C3253" s="71" t="s">
        <v>105</v>
      </c>
      <c r="D3253" s="103" t="s">
        <v>3411</v>
      </c>
      <c r="E3253" s="111" t="s">
        <v>576</v>
      </c>
      <c r="F3253" s="92" t="s">
        <v>2557</v>
      </c>
      <c r="G3253" s="112">
        <v>30000</v>
      </c>
      <c r="H3253" s="71"/>
    </row>
    <row r="3254" spans="1:8" ht="39" x14ac:dyDescent="0.25">
      <c r="A3254" s="94">
        <f t="shared" si="53"/>
        <v>3244</v>
      </c>
      <c r="B3254" s="71" t="s">
        <v>452</v>
      </c>
      <c r="C3254" s="71" t="s">
        <v>105</v>
      </c>
      <c r="D3254" s="103" t="s">
        <v>3412</v>
      </c>
      <c r="E3254" s="111" t="s">
        <v>576</v>
      </c>
      <c r="F3254" s="92" t="s">
        <v>2557</v>
      </c>
      <c r="G3254" s="112">
        <v>30000</v>
      </c>
      <c r="H3254" s="71"/>
    </row>
    <row r="3255" spans="1:8" ht="39" x14ac:dyDescent="0.25">
      <c r="A3255" s="94">
        <f t="shared" si="53"/>
        <v>3245</v>
      </c>
      <c r="B3255" s="71" t="s">
        <v>452</v>
      </c>
      <c r="C3255" s="71" t="s">
        <v>178</v>
      </c>
      <c r="D3255" s="103" t="s">
        <v>3413</v>
      </c>
      <c r="E3255" s="111" t="s">
        <v>576</v>
      </c>
      <c r="F3255" s="92" t="s">
        <v>2557</v>
      </c>
      <c r="G3255" s="112">
        <v>30000</v>
      </c>
      <c r="H3255" s="71"/>
    </row>
    <row r="3256" spans="1:8" ht="39" x14ac:dyDescent="0.25">
      <c r="A3256" s="94">
        <f t="shared" si="53"/>
        <v>3246</v>
      </c>
      <c r="B3256" s="71" t="s">
        <v>452</v>
      </c>
      <c r="C3256" s="71" t="s">
        <v>86</v>
      </c>
      <c r="D3256" s="103" t="s">
        <v>3414</v>
      </c>
      <c r="E3256" s="111" t="s">
        <v>576</v>
      </c>
      <c r="F3256" s="92" t="s">
        <v>2557</v>
      </c>
      <c r="G3256" s="112">
        <v>10000</v>
      </c>
      <c r="H3256" s="71"/>
    </row>
    <row r="3257" spans="1:8" ht="39" x14ac:dyDescent="0.25">
      <c r="A3257" s="94">
        <f t="shared" si="53"/>
        <v>3247</v>
      </c>
      <c r="B3257" s="71" t="s">
        <v>452</v>
      </c>
      <c r="C3257" s="71" t="s">
        <v>276</v>
      </c>
      <c r="D3257" s="103" t="s">
        <v>3415</v>
      </c>
      <c r="E3257" s="111" t="s">
        <v>576</v>
      </c>
      <c r="F3257" s="92" t="s">
        <v>2557</v>
      </c>
      <c r="G3257" s="112">
        <v>10000</v>
      </c>
      <c r="H3257" s="71"/>
    </row>
    <row r="3258" spans="1:8" ht="39" x14ac:dyDescent="0.25">
      <c r="A3258" s="94">
        <f t="shared" si="53"/>
        <v>3248</v>
      </c>
      <c r="B3258" s="71" t="s">
        <v>452</v>
      </c>
      <c r="C3258" s="71" t="s">
        <v>129</v>
      </c>
      <c r="D3258" s="103" t="s">
        <v>3416</v>
      </c>
      <c r="E3258" s="111" t="s">
        <v>576</v>
      </c>
      <c r="F3258" s="92" t="s">
        <v>2557</v>
      </c>
      <c r="G3258" s="112">
        <v>30000</v>
      </c>
      <c r="H3258" s="71"/>
    </row>
    <row r="3259" spans="1:8" ht="39" x14ac:dyDescent="0.25">
      <c r="A3259" s="94">
        <f t="shared" si="53"/>
        <v>3249</v>
      </c>
      <c r="B3259" s="71" t="s">
        <v>452</v>
      </c>
      <c r="C3259" s="71" t="s">
        <v>163</v>
      </c>
      <c r="D3259" s="103" t="s">
        <v>3417</v>
      </c>
      <c r="E3259" s="111" t="s">
        <v>576</v>
      </c>
      <c r="F3259" s="92" t="s">
        <v>2557</v>
      </c>
      <c r="G3259" s="112">
        <v>30000</v>
      </c>
      <c r="H3259" s="71"/>
    </row>
    <row r="3260" spans="1:8" ht="39" x14ac:dyDescent="0.25">
      <c r="A3260" s="94">
        <f t="shared" si="53"/>
        <v>3250</v>
      </c>
      <c r="B3260" s="71" t="s">
        <v>452</v>
      </c>
      <c r="C3260" s="71" t="s">
        <v>276</v>
      </c>
      <c r="D3260" s="103" t="s">
        <v>3418</v>
      </c>
      <c r="E3260" s="111" t="s">
        <v>576</v>
      </c>
      <c r="F3260" s="92" t="s">
        <v>2557</v>
      </c>
      <c r="G3260" s="112">
        <v>30000</v>
      </c>
      <c r="H3260" s="71"/>
    </row>
    <row r="3261" spans="1:8" ht="39" x14ac:dyDescent="0.25">
      <c r="A3261" s="94">
        <f t="shared" si="53"/>
        <v>3251</v>
      </c>
      <c r="B3261" s="71" t="s">
        <v>452</v>
      </c>
      <c r="C3261" s="71" t="s">
        <v>86</v>
      </c>
      <c r="D3261" s="103" t="s">
        <v>3419</v>
      </c>
      <c r="E3261" s="111" t="s">
        <v>576</v>
      </c>
      <c r="F3261" s="92" t="s">
        <v>2557</v>
      </c>
      <c r="G3261" s="112">
        <v>30000</v>
      </c>
      <c r="H3261" s="71"/>
    </row>
    <row r="3262" spans="1:8" ht="39" x14ac:dyDescent="0.25">
      <c r="A3262" s="94">
        <f t="shared" si="53"/>
        <v>3252</v>
      </c>
      <c r="B3262" s="71" t="s">
        <v>452</v>
      </c>
      <c r="C3262" s="71" t="s">
        <v>86</v>
      </c>
      <c r="D3262" s="103" t="s">
        <v>3420</v>
      </c>
      <c r="E3262" s="111" t="s">
        <v>576</v>
      </c>
      <c r="F3262" s="92" t="s">
        <v>2557</v>
      </c>
      <c r="G3262" s="112">
        <v>30000</v>
      </c>
      <c r="H3262" s="71"/>
    </row>
    <row r="3263" spans="1:8" ht="39" x14ac:dyDescent="0.25">
      <c r="A3263" s="94">
        <f t="shared" si="53"/>
        <v>3253</v>
      </c>
      <c r="B3263" s="71" t="s">
        <v>452</v>
      </c>
      <c r="C3263" s="71" t="s">
        <v>86</v>
      </c>
      <c r="D3263" s="103" t="s">
        <v>3421</v>
      </c>
      <c r="E3263" s="111" t="s">
        <v>576</v>
      </c>
      <c r="F3263" s="92" t="s">
        <v>2557</v>
      </c>
      <c r="G3263" s="112">
        <v>30000</v>
      </c>
      <c r="H3263" s="71"/>
    </row>
    <row r="3264" spans="1:8" ht="39" x14ac:dyDescent="0.25">
      <c r="A3264" s="94">
        <f t="shared" si="53"/>
        <v>3254</v>
      </c>
      <c r="B3264" s="71" t="s">
        <v>452</v>
      </c>
      <c r="C3264" s="71" t="s">
        <v>129</v>
      </c>
      <c r="D3264" s="103" t="s">
        <v>3422</v>
      </c>
      <c r="E3264" s="111" t="s">
        <v>576</v>
      </c>
      <c r="F3264" s="92" t="s">
        <v>2557</v>
      </c>
      <c r="G3264" s="112">
        <v>30000</v>
      </c>
      <c r="H3264" s="71"/>
    </row>
    <row r="3265" spans="1:8" ht="39" x14ac:dyDescent="0.25">
      <c r="A3265" s="94">
        <f t="shared" si="53"/>
        <v>3255</v>
      </c>
      <c r="B3265" s="71" t="s">
        <v>452</v>
      </c>
      <c r="C3265" s="71" t="s">
        <v>105</v>
      </c>
      <c r="D3265" s="103" t="s">
        <v>3423</v>
      </c>
      <c r="E3265" s="111" t="s">
        <v>576</v>
      </c>
      <c r="F3265" s="92" t="s">
        <v>2557</v>
      </c>
      <c r="G3265" s="112">
        <v>30000</v>
      </c>
      <c r="H3265" s="71"/>
    </row>
    <row r="3266" spans="1:8" ht="39" x14ac:dyDescent="0.25">
      <c r="A3266" s="94">
        <f t="shared" si="53"/>
        <v>3256</v>
      </c>
      <c r="B3266" s="71" t="s">
        <v>452</v>
      </c>
      <c r="C3266" s="71" t="s">
        <v>105</v>
      </c>
      <c r="D3266" s="103" t="s">
        <v>3424</v>
      </c>
      <c r="E3266" s="111" t="s">
        <v>576</v>
      </c>
      <c r="F3266" s="92" t="s">
        <v>2557</v>
      </c>
      <c r="G3266" s="112">
        <v>30000</v>
      </c>
      <c r="H3266" s="71"/>
    </row>
    <row r="3267" spans="1:8" ht="39" x14ac:dyDescent="0.25">
      <c r="A3267" s="94">
        <f t="shared" si="53"/>
        <v>3257</v>
      </c>
      <c r="B3267" s="71" t="s">
        <v>452</v>
      </c>
      <c r="C3267" s="71" t="s">
        <v>105</v>
      </c>
      <c r="D3267" s="103" t="s">
        <v>3425</v>
      </c>
      <c r="E3267" s="111" t="s">
        <v>576</v>
      </c>
      <c r="F3267" s="92" t="s">
        <v>2557</v>
      </c>
      <c r="G3267" s="112">
        <v>30000</v>
      </c>
      <c r="H3267" s="71"/>
    </row>
    <row r="3268" spans="1:8" ht="39" x14ac:dyDescent="0.25">
      <c r="A3268" s="94">
        <f t="shared" si="53"/>
        <v>3258</v>
      </c>
      <c r="B3268" s="71" t="s">
        <v>452</v>
      </c>
      <c r="C3268" s="71" t="s">
        <v>105</v>
      </c>
      <c r="D3268" s="103" t="s">
        <v>3426</v>
      </c>
      <c r="E3268" s="111" t="s">
        <v>576</v>
      </c>
      <c r="F3268" s="92" t="s">
        <v>2557</v>
      </c>
      <c r="G3268" s="112">
        <v>30000</v>
      </c>
      <c r="H3268" s="71"/>
    </row>
    <row r="3269" spans="1:8" ht="39" x14ac:dyDescent="0.25">
      <c r="A3269" s="94">
        <f t="shared" si="53"/>
        <v>3259</v>
      </c>
      <c r="B3269" s="71" t="s">
        <v>452</v>
      </c>
      <c r="C3269" s="71" t="s">
        <v>105</v>
      </c>
      <c r="D3269" s="103" t="s">
        <v>3427</v>
      </c>
      <c r="E3269" s="111" t="s">
        <v>576</v>
      </c>
      <c r="F3269" s="92" t="s">
        <v>2557</v>
      </c>
      <c r="G3269" s="112">
        <v>30000</v>
      </c>
      <c r="H3269" s="71"/>
    </row>
    <row r="3270" spans="1:8" ht="39" x14ac:dyDescent="0.25">
      <c r="A3270" s="94">
        <f t="shared" si="53"/>
        <v>3260</v>
      </c>
      <c r="B3270" s="71" t="s">
        <v>452</v>
      </c>
      <c r="C3270" s="71" t="s">
        <v>105</v>
      </c>
      <c r="D3270" s="103" t="s">
        <v>3428</v>
      </c>
      <c r="E3270" s="111" t="s">
        <v>576</v>
      </c>
      <c r="F3270" s="92" t="s">
        <v>2557</v>
      </c>
      <c r="G3270" s="112">
        <v>30000</v>
      </c>
      <c r="H3270" s="71"/>
    </row>
    <row r="3271" spans="1:8" ht="39" x14ac:dyDescent="0.25">
      <c r="A3271" s="94">
        <f t="shared" si="53"/>
        <v>3261</v>
      </c>
      <c r="B3271" s="71" t="s">
        <v>452</v>
      </c>
      <c r="C3271" s="71" t="s">
        <v>105</v>
      </c>
      <c r="D3271" s="103" t="s">
        <v>3429</v>
      </c>
      <c r="E3271" s="111" t="s">
        <v>576</v>
      </c>
      <c r="F3271" s="92" t="s">
        <v>2557</v>
      </c>
      <c r="G3271" s="112">
        <v>30000</v>
      </c>
      <c r="H3271" s="71"/>
    </row>
    <row r="3272" spans="1:8" ht="39" x14ac:dyDescent="0.25">
      <c r="A3272" s="94">
        <f t="shared" si="53"/>
        <v>3262</v>
      </c>
      <c r="B3272" s="71" t="s">
        <v>452</v>
      </c>
      <c r="C3272" s="71" t="s">
        <v>105</v>
      </c>
      <c r="D3272" s="103" t="s">
        <v>3430</v>
      </c>
      <c r="E3272" s="111" t="s">
        <v>576</v>
      </c>
      <c r="F3272" s="92" t="s">
        <v>2557</v>
      </c>
      <c r="G3272" s="112">
        <v>30000</v>
      </c>
      <c r="H3272" s="71"/>
    </row>
    <row r="3273" spans="1:8" ht="39" x14ac:dyDescent="0.25">
      <c r="A3273" s="94">
        <f t="shared" si="53"/>
        <v>3263</v>
      </c>
      <c r="B3273" s="71" t="s">
        <v>452</v>
      </c>
      <c r="C3273" s="71" t="s">
        <v>105</v>
      </c>
      <c r="D3273" s="103" t="s">
        <v>3431</v>
      </c>
      <c r="E3273" s="111" t="s">
        <v>576</v>
      </c>
      <c r="F3273" s="92" t="s">
        <v>2557</v>
      </c>
      <c r="G3273" s="112">
        <v>30000</v>
      </c>
      <c r="H3273" s="71"/>
    </row>
    <row r="3274" spans="1:8" ht="39" x14ac:dyDescent="0.25">
      <c r="A3274" s="94">
        <f t="shared" si="53"/>
        <v>3264</v>
      </c>
      <c r="B3274" s="71" t="s">
        <v>452</v>
      </c>
      <c r="C3274" s="71" t="s">
        <v>105</v>
      </c>
      <c r="D3274" s="103" t="s">
        <v>3432</v>
      </c>
      <c r="E3274" s="111" t="s">
        <v>576</v>
      </c>
      <c r="F3274" s="92" t="s">
        <v>2557</v>
      </c>
      <c r="G3274" s="112">
        <v>30000</v>
      </c>
      <c r="H3274" s="71"/>
    </row>
    <row r="3275" spans="1:8" ht="39" x14ac:dyDescent="0.25">
      <c r="A3275" s="94">
        <f t="shared" si="53"/>
        <v>3265</v>
      </c>
      <c r="B3275" s="71" t="s">
        <v>452</v>
      </c>
      <c r="C3275" s="71" t="s">
        <v>105</v>
      </c>
      <c r="D3275" s="103" t="s">
        <v>3433</v>
      </c>
      <c r="E3275" s="111" t="s">
        <v>576</v>
      </c>
      <c r="F3275" s="92" t="s">
        <v>2557</v>
      </c>
      <c r="G3275" s="112">
        <v>30000</v>
      </c>
      <c r="H3275" s="71"/>
    </row>
    <row r="3276" spans="1:8" ht="39" x14ac:dyDescent="0.25">
      <c r="A3276" s="94">
        <f t="shared" si="53"/>
        <v>3266</v>
      </c>
      <c r="B3276" s="71" t="s">
        <v>452</v>
      </c>
      <c r="C3276" s="71" t="s">
        <v>105</v>
      </c>
      <c r="D3276" s="103" t="s">
        <v>3434</v>
      </c>
      <c r="E3276" s="111" t="s">
        <v>576</v>
      </c>
      <c r="F3276" s="92" t="s">
        <v>2557</v>
      </c>
      <c r="G3276" s="112">
        <v>30000</v>
      </c>
      <c r="H3276" s="71"/>
    </row>
    <row r="3277" spans="1:8" ht="39" x14ac:dyDescent="0.25">
      <c r="A3277" s="94">
        <f t="shared" si="53"/>
        <v>3267</v>
      </c>
      <c r="B3277" s="71" t="s">
        <v>452</v>
      </c>
      <c r="C3277" s="71" t="s">
        <v>86</v>
      </c>
      <c r="D3277" s="103" t="s">
        <v>3435</v>
      </c>
      <c r="E3277" s="111" t="s">
        <v>576</v>
      </c>
      <c r="F3277" s="92" t="s">
        <v>2557</v>
      </c>
      <c r="G3277" s="112">
        <v>30000</v>
      </c>
      <c r="H3277" s="71"/>
    </row>
    <row r="3278" spans="1:8" ht="39" x14ac:dyDescent="0.25">
      <c r="A3278" s="94">
        <f t="shared" si="53"/>
        <v>3268</v>
      </c>
      <c r="B3278" s="71" t="s">
        <v>452</v>
      </c>
      <c r="C3278" s="71" t="s">
        <v>105</v>
      </c>
      <c r="D3278" s="103" t="s">
        <v>3436</v>
      </c>
      <c r="E3278" s="111" t="s">
        <v>576</v>
      </c>
      <c r="F3278" s="92" t="s">
        <v>2557</v>
      </c>
      <c r="G3278" s="112">
        <v>30000</v>
      </c>
      <c r="H3278" s="71"/>
    </row>
    <row r="3279" spans="1:8" ht="39" x14ac:dyDescent="0.25">
      <c r="A3279" s="94">
        <f t="shared" si="53"/>
        <v>3269</v>
      </c>
      <c r="B3279" s="71" t="s">
        <v>452</v>
      </c>
      <c r="C3279" s="71" t="s">
        <v>105</v>
      </c>
      <c r="D3279" s="103" t="s">
        <v>3437</v>
      </c>
      <c r="E3279" s="111" t="s">
        <v>576</v>
      </c>
      <c r="F3279" s="92" t="s">
        <v>2557</v>
      </c>
      <c r="G3279" s="112">
        <v>30000</v>
      </c>
      <c r="H3279" s="71"/>
    </row>
    <row r="3280" spans="1:8" ht="39" x14ac:dyDescent="0.25">
      <c r="A3280" s="94">
        <f t="shared" si="53"/>
        <v>3270</v>
      </c>
      <c r="B3280" s="71" t="s">
        <v>452</v>
      </c>
      <c r="C3280" s="71" t="s">
        <v>124</v>
      </c>
      <c r="D3280" s="103" t="s">
        <v>3438</v>
      </c>
      <c r="E3280" s="111" t="s">
        <v>576</v>
      </c>
      <c r="F3280" s="92" t="s">
        <v>2557</v>
      </c>
      <c r="G3280" s="112">
        <v>30000</v>
      </c>
      <c r="H3280" s="71"/>
    </row>
    <row r="3281" spans="1:8" ht="39" x14ac:dyDescent="0.25">
      <c r="A3281" s="94">
        <f t="shared" si="53"/>
        <v>3271</v>
      </c>
      <c r="B3281" s="71" t="s">
        <v>452</v>
      </c>
      <c r="C3281" s="71" t="s">
        <v>124</v>
      </c>
      <c r="D3281" s="103" t="s">
        <v>3439</v>
      </c>
      <c r="E3281" s="111" t="s">
        <v>576</v>
      </c>
      <c r="F3281" s="92" t="s">
        <v>2557</v>
      </c>
      <c r="G3281" s="112">
        <v>30000</v>
      </c>
      <c r="H3281" s="71"/>
    </row>
    <row r="3282" spans="1:8" ht="39" x14ac:dyDescent="0.25">
      <c r="A3282" s="94">
        <f t="shared" si="53"/>
        <v>3272</v>
      </c>
      <c r="B3282" s="71" t="s">
        <v>452</v>
      </c>
      <c r="C3282" s="71" t="s">
        <v>124</v>
      </c>
      <c r="D3282" s="103" t="s">
        <v>3440</v>
      </c>
      <c r="E3282" s="111" t="s">
        <v>576</v>
      </c>
      <c r="F3282" s="92" t="s">
        <v>2557</v>
      </c>
      <c r="G3282" s="112">
        <v>30000</v>
      </c>
      <c r="H3282" s="71"/>
    </row>
    <row r="3283" spans="1:8" ht="39" x14ac:dyDescent="0.25">
      <c r="A3283" s="94">
        <f t="shared" si="53"/>
        <v>3273</v>
      </c>
      <c r="B3283" s="71" t="s">
        <v>452</v>
      </c>
      <c r="C3283" s="71" t="s">
        <v>124</v>
      </c>
      <c r="D3283" s="103" t="s">
        <v>3441</v>
      </c>
      <c r="E3283" s="111" t="s">
        <v>576</v>
      </c>
      <c r="F3283" s="92" t="s">
        <v>2557</v>
      </c>
      <c r="G3283" s="112">
        <v>30000</v>
      </c>
      <c r="H3283" s="71"/>
    </row>
    <row r="3284" spans="1:8" ht="39" x14ac:dyDescent="0.25">
      <c r="A3284" s="94">
        <f t="shared" si="53"/>
        <v>3274</v>
      </c>
      <c r="B3284" s="71" t="s">
        <v>452</v>
      </c>
      <c r="C3284" s="71" t="s">
        <v>163</v>
      </c>
      <c r="D3284" s="103" t="s">
        <v>3442</v>
      </c>
      <c r="E3284" s="111" t="s">
        <v>576</v>
      </c>
      <c r="F3284" s="92" t="s">
        <v>2557</v>
      </c>
      <c r="G3284" s="112">
        <v>30000</v>
      </c>
      <c r="H3284" s="71"/>
    </row>
    <row r="3285" spans="1:8" ht="39" x14ac:dyDescent="0.25">
      <c r="A3285" s="94">
        <f t="shared" si="53"/>
        <v>3275</v>
      </c>
      <c r="B3285" s="71" t="s">
        <v>452</v>
      </c>
      <c r="C3285" s="71" t="s">
        <v>278</v>
      </c>
      <c r="D3285" s="103" t="s">
        <v>3443</v>
      </c>
      <c r="E3285" s="111" t="s">
        <v>576</v>
      </c>
      <c r="F3285" s="92" t="s">
        <v>2557</v>
      </c>
      <c r="G3285" s="112">
        <v>30000</v>
      </c>
      <c r="H3285" s="71"/>
    </row>
    <row r="3286" spans="1:8" ht="39" x14ac:dyDescent="0.25">
      <c r="A3286" s="94">
        <f t="shared" si="53"/>
        <v>3276</v>
      </c>
      <c r="B3286" s="71" t="s">
        <v>452</v>
      </c>
      <c r="C3286" s="71" t="s">
        <v>124</v>
      </c>
      <c r="D3286" s="103" t="s">
        <v>3444</v>
      </c>
      <c r="E3286" s="111" t="s">
        <v>576</v>
      </c>
      <c r="F3286" s="92" t="s">
        <v>2557</v>
      </c>
      <c r="G3286" s="112">
        <v>20000</v>
      </c>
      <c r="H3286" s="71"/>
    </row>
    <row r="3287" spans="1:8" ht="39" x14ac:dyDescent="0.25">
      <c r="A3287" s="94">
        <f t="shared" si="53"/>
        <v>3277</v>
      </c>
      <c r="B3287" s="71" t="s">
        <v>452</v>
      </c>
      <c r="C3287" s="71" t="s">
        <v>124</v>
      </c>
      <c r="D3287" s="103" t="s">
        <v>3445</v>
      </c>
      <c r="E3287" s="111" t="s">
        <v>576</v>
      </c>
      <c r="F3287" s="92" t="s">
        <v>2557</v>
      </c>
      <c r="G3287" s="112">
        <v>30000</v>
      </c>
      <c r="H3287" s="71"/>
    </row>
    <row r="3288" spans="1:8" ht="39" x14ac:dyDescent="0.25">
      <c r="A3288" s="94">
        <f t="shared" si="53"/>
        <v>3278</v>
      </c>
      <c r="B3288" s="71" t="s">
        <v>452</v>
      </c>
      <c r="C3288" s="71" t="s">
        <v>278</v>
      </c>
      <c r="D3288" s="103" t="s">
        <v>3446</v>
      </c>
      <c r="E3288" s="111" t="s">
        <v>576</v>
      </c>
      <c r="F3288" s="92" t="s">
        <v>2557</v>
      </c>
      <c r="G3288" s="112">
        <v>30000</v>
      </c>
      <c r="H3288" s="71"/>
    </row>
    <row r="3289" spans="1:8" ht="39" x14ac:dyDescent="0.25">
      <c r="A3289" s="94">
        <f t="shared" si="53"/>
        <v>3279</v>
      </c>
      <c r="B3289" s="71" t="s">
        <v>452</v>
      </c>
      <c r="C3289" s="71" t="s">
        <v>278</v>
      </c>
      <c r="D3289" s="103" t="s">
        <v>3447</v>
      </c>
      <c r="E3289" s="111" t="s">
        <v>576</v>
      </c>
      <c r="F3289" s="92" t="s">
        <v>2557</v>
      </c>
      <c r="G3289" s="112">
        <v>30000</v>
      </c>
      <c r="H3289" s="71"/>
    </row>
    <row r="3290" spans="1:8" ht="58.5" x14ac:dyDescent="0.25">
      <c r="A3290" s="94">
        <f t="shared" si="53"/>
        <v>3280</v>
      </c>
      <c r="B3290" s="71" t="s">
        <v>452</v>
      </c>
      <c r="C3290" s="71" t="s">
        <v>105</v>
      </c>
      <c r="D3290" s="103" t="s">
        <v>3448</v>
      </c>
      <c r="E3290" s="111" t="s">
        <v>576</v>
      </c>
      <c r="F3290" s="92" t="s">
        <v>2557</v>
      </c>
      <c r="G3290" s="112">
        <v>30000</v>
      </c>
      <c r="H3290" s="71"/>
    </row>
    <row r="3291" spans="1:8" ht="39" x14ac:dyDescent="0.25">
      <c r="A3291" s="94">
        <f t="shared" si="53"/>
        <v>3281</v>
      </c>
      <c r="B3291" s="71" t="s">
        <v>452</v>
      </c>
      <c r="C3291" s="71" t="s">
        <v>86</v>
      </c>
      <c r="D3291" s="103" t="s">
        <v>3449</v>
      </c>
      <c r="E3291" s="111" t="s">
        <v>576</v>
      </c>
      <c r="F3291" s="92" t="s">
        <v>2557</v>
      </c>
      <c r="G3291" s="112">
        <v>30000</v>
      </c>
      <c r="H3291" s="71"/>
    </row>
    <row r="3292" spans="1:8" ht="39" x14ac:dyDescent="0.25">
      <c r="A3292" s="94">
        <f t="shared" si="53"/>
        <v>3282</v>
      </c>
      <c r="B3292" s="71" t="s">
        <v>452</v>
      </c>
      <c r="C3292" s="71" t="s">
        <v>124</v>
      </c>
      <c r="D3292" s="103" t="s">
        <v>3450</v>
      </c>
      <c r="E3292" s="111" t="s">
        <v>576</v>
      </c>
      <c r="F3292" s="92" t="s">
        <v>2557</v>
      </c>
      <c r="G3292" s="112">
        <v>30000</v>
      </c>
      <c r="H3292" s="71"/>
    </row>
    <row r="3293" spans="1:8" ht="39" x14ac:dyDescent="0.25">
      <c r="A3293" s="94">
        <f t="shared" si="53"/>
        <v>3283</v>
      </c>
      <c r="B3293" s="71" t="s">
        <v>452</v>
      </c>
      <c r="C3293" s="71" t="s">
        <v>86</v>
      </c>
      <c r="D3293" s="103" t="s">
        <v>3451</v>
      </c>
      <c r="E3293" s="111" t="s">
        <v>576</v>
      </c>
      <c r="F3293" s="92" t="s">
        <v>2557</v>
      </c>
      <c r="G3293" s="112">
        <v>30000</v>
      </c>
      <c r="H3293" s="71"/>
    </row>
    <row r="3294" spans="1:8" ht="39" x14ac:dyDescent="0.25">
      <c r="A3294" s="94">
        <f t="shared" si="53"/>
        <v>3284</v>
      </c>
      <c r="B3294" s="71" t="s">
        <v>452</v>
      </c>
      <c r="C3294" s="71" t="s">
        <v>129</v>
      </c>
      <c r="D3294" s="103" t="s">
        <v>3452</v>
      </c>
      <c r="E3294" s="111" t="s">
        <v>576</v>
      </c>
      <c r="F3294" s="92" t="s">
        <v>2557</v>
      </c>
      <c r="G3294" s="112">
        <v>30000</v>
      </c>
      <c r="H3294" s="71"/>
    </row>
    <row r="3295" spans="1:8" ht="39" x14ac:dyDescent="0.25">
      <c r="A3295" s="94">
        <f t="shared" si="53"/>
        <v>3285</v>
      </c>
      <c r="B3295" s="71" t="s">
        <v>452</v>
      </c>
      <c r="C3295" s="71" t="s">
        <v>105</v>
      </c>
      <c r="D3295" s="103" t="s">
        <v>3453</v>
      </c>
      <c r="E3295" s="111" t="s">
        <v>576</v>
      </c>
      <c r="F3295" s="92" t="s">
        <v>2557</v>
      </c>
      <c r="G3295" s="112">
        <v>30000</v>
      </c>
      <c r="H3295" s="71"/>
    </row>
    <row r="3296" spans="1:8" ht="39" x14ac:dyDescent="0.25">
      <c r="A3296" s="94">
        <f t="shared" si="53"/>
        <v>3286</v>
      </c>
      <c r="B3296" s="71" t="s">
        <v>452</v>
      </c>
      <c r="C3296" s="71" t="s">
        <v>129</v>
      </c>
      <c r="D3296" s="103" t="s">
        <v>3454</v>
      </c>
      <c r="E3296" s="111" t="s">
        <v>576</v>
      </c>
      <c r="F3296" s="92" t="s">
        <v>2557</v>
      </c>
      <c r="G3296" s="112">
        <v>30000</v>
      </c>
      <c r="H3296" s="71"/>
    </row>
    <row r="3297" spans="1:8" ht="39" x14ac:dyDescent="0.25">
      <c r="A3297" s="94">
        <f t="shared" si="53"/>
        <v>3287</v>
      </c>
      <c r="B3297" s="71" t="s">
        <v>452</v>
      </c>
      <c r="C3297" s="71" t="s">
        <v>105</v>
      </c>
      <c r="D3297" s="103" t="s">
        <v>3455</v>
      </c>
      <c r="E3297" s="111" t="s">
        <v>576</v>
      </c>
      <c r="F3297" s="92" t="s">
        <v>2557</v>
      </c>
      <c r="G3297" s="112">
        <v>30000</v>
      </c>
      <c r="H3297" s="71"/>
    </row>
    <row r="3298" spans="1:8" ht="39" x14ac:dyDescent="0.25">
      <c r="A3298" s="94">
        <f t="shared" si="53"/>
        <v>3288</v>
      </c>
      <c r="B3298" s="71" t="s">
        <v>452</v>
      </c>
      <c r="C3298" s="71" t="s">
        <v>105</v>
      </c>
      <c r="D3298" s="103" t="s">
        <v>3456</v>
      </c>
      <c r="E3298" s="111" t="s">
        <v>576</v>
      </c>
      <c r="F3298" s="92" t="s">
        <v>2557</v>
      </c>
      <c r="G3298" s="112">
        <v>30000</v>
      </c>
      <c r="H3298" s="71"/>
    </row>
    <row r="3299" spans="1:8" ht="39" x14ac:dyDescent="0.25">
      <c r="A3299" s="94">
        <f t="shared" si="53"/>
        <v>3289</v>
      </c>
      <c r="B3299" s="71" t="s">
        <v>452</v>
      </c>
      <c r="C3299" s="71" t="s">
        <v>105</v>
      </c>
      <c r="D3299" s="103" t="s">
        <v>3457</v>
      </c>
      <c r="E3299" s="111" t="s">
        <v>576</v>
      </c>
      <c r="F3299" s="92" t="s">
        <v>2557</v>
      </c>
      <c r="G3299" s="112">
        <v>30000</v>
      </c>
      <c r="H3299" s="71"/>
    </row>
    <row r="3300" spans="1:8" ht="39" x14ac:dyDescent="0.25">
      <c r="A3300" s="94">
        <f t="shared" si="53"/>
        <v>3290</v>
      </c>
      <c r="B3300" s="71" t="s">
        <v>452</v>
      </c>
      <c r="C3300" s="71" t="s">
        <v>105</v>
      </c>
      <c r="D3300" s="103" t="s">
        <v>3458</v>
      </c>
      <c r="E3300" s="111" t="s">
        <v>576</v>
      </c>
      <c r="F3300" s="92" t="s">
        <v>2557</v>
      </c>
      <c r="G3300" s="112">
        <v>30000</v>
      </c>
      <c r="H3300" s="71"/>
    </row>
    <row r="3301" spans="1:8" ht="39" x14ac:dyDescent="0.25">
      <c r="A3301" s="94">
        <f t="shared" si="53"/>
        <v>3291</v>
      </c>
      <c r="B3301" s="71" t="s">
        <v>452</v>
      </c>
      <c r="C3301" s="71" t="s">
        <v>105</v>
      </c>
      <c r="D3301" s="103" t="s">
        <v>3459</v>
      </c>
      <c r="E3301" s="111" t="s">
        <v>576</v>
      </c>
      <c r="F3301" s="92" t="s">
        <v>2557</v>
      </c>
      <c r="G3301" s="112">
        <v>30000</v>
      </c>
      <c r="H3301" s="71"/>
    </row>
    <row r="3302" spans="1:8" ht="39" x14ac:dyDescent="0.25">
      <c r="A3302" s="94">
        <f t="shared" si="53"/>
        <v>3292</v>
      </c>
      <c r="B3302" s="71" t="s">
        <v>452</v>
      </c>
      <c r="C3302" s="71" t="s">
        <v>129</v>
      </c>
      <c r="D3302" s="103" t="s">
        <v>3460</v>
      </c>
      <c r="E3302" s="111" t="s">
        <v>576</v>
      </c>
      <c r="F3302" s="92" t="s">
        <v>2557</v>
      </c>
      <c r="G3302" s="112">
        <v>30000</v>
      </c>
      <c r="H3302" s="71"/>
    </row>
    <row r="3303" spans="1:8" ht="39" x14ac:dyDescent="0.25">
      <c r="A3303" s="94">
        <f t="shared" ref="A3303:A3366" si="54">ROW(A3293)</f>
        <v>3293</v>
      </c>
      <c r="B3303" s="71" t="s">
        <v>452</v>
      </c>
      <c r="C3303" s="71" t="s">
        <v>124</v>
      </c>
      <c r="D3303" s="103" t="s">
        <v>3461</v>
      </c>
      <c r="E3303" s="111" t="s">
        <v>576</v>
      </c>
      <c r="F3303" s="92" t="s">
        <v>2557</v>
      </c>
      <c r="G3303" s="112">
        <v>11928</v>
      </c>
      <c r="H3303" s="71"/>
    </row>
    <row r="3304" spans="1:8" ht="39" x14ac:dyDescent="0.25">
      <c r="A3304" s="94">
        <f t="shared" si="54"/>
        <v>3294</v>
      </c>
      <c r="B3304" s="71" t="s">
        <v>452</v>
      </c>
      <c r="C3304" s="71" t="s">
        <v>129</v>
      </c>
      <c r="D3304" s="103" t="s">
        <v>3462</v>
      </c>
      <c r="E3304" s="111" t="s">
        <v>576</v>
      </c>
      <c r="F3304" s="92" t="s">
        <v>2557</v>
      </c>
      <c r="G3304" s="112">
        <v>30000</v>
      </c>
      <c r="H3304" s="71"/>
    </row>
    <row r="3305" spans="1:8" ht="39" x14ac:dyDescent="0.25">
      <c r="A3305" s="94">
        <f t="shared" si="54"/>
        <v>3295</v>
      </c>
      <c r="B3305" s="71" t="s">
        <v>452</v>
      </c>
      <c r="C3305" s="71" t="s">
        <v>129</v>
      </c>
      <c r="D3305" s="103" t="s">
        <v>3463</v>
      </c>
      <c r="E3305" s="111" t="s">
        <v>576</v>
      </c>
      <c r="F3305" s="92" t="s">
        <v>2557</v>
      </c>
      <c r="G3305" s="112">
        <v>30000</v>
      </c>
      <c r="H3305" s="71"/>
    </row>
    <row r="3306" spans="1:8" ht="39" x14ac:dyDescent="0.25">
      <c r="A3306" s="94">
        <f t="shared" si="54"/>
        <v>3296</v>
      </c>
      <c r="B3306" s="71" t="s">
        <v>452</v>
      </c>
      <c r="C3306" s="71" t="s">
        <v>129</v>
      </c>
      <c r="D3306" s="103" t="s">
        <v>3464</v>
      </c>
      <c r="E3306" s="111" t="s">
        <v>576</v>
      </c>
      <c r="F3306" s="92" t="s">
        <v>2557</v>
      </c>
      <c r="G3306" s="112">
        <v>30000</v>
      </c>
      <c r="H3306" s="71"/>
    </row>
    <row r="3307" spans="1:8" ht="39" x14ac:dyDescent="0.25">
      <c r="A3307" s="94">
        <f t="shared" si="54"/>
        <v>3297</v>
      </c>
      <c r="B3307" s="71" t="s">
        <v>452</v>
      </c>
      <c r="C3307" s="71" t="s">
        <v>129</v>
      </c>
      <c r="D3307" s="103" t="s">
        <v>3465</v>
      </c>
      <c r="E3307" s="111" t="s">
        <v>576</v>
      </c>
      <c r="F3307" s="92" t="s">
        <v>2557</v>
      </c>
      <c r="G3307" s="112">
        <v>30000</v>
      </c>
      <c r="H3307" s="71"/>
    </row>
    <row r="3308" spans="1:8" ht="39" x14ac:dyDescent="0.25">
      <c r="A3308" s="94">
        <f t="shared" si="54"/>
        <v>3298</v>
      </c>
      <c r="B3308" s="71" t="s">
        <v>452</v>
      </c>
      <c r="C3308" s="71" t="s">
        <v>129</v>
      </c>
      <c r="D3308" s="103" t="s">
        <v>3466</v>
      </c>
      <c r="E3308" s="111" t="s">
        <v>576</v>
      </c>
      <c r="F3308" s="92" t="s">
        <v>2557</v>
      </c>
      <c r="G3308" s="112">
        <v>30000</v>
      </c>
      <c r="H3308" s="71"/>
    </row>
    <row r="3309" spans="1:8" ht="39" x14ac:dyDescent="0.25">
      <c r="A3309" s="94">
        <f t="shared" si="54"/>
        <v>3299</v>
      </c>
      <c r="B3309" s="71" t="s">
        <v>452</v>
      </c>
      <c r="C3309" s="71" t="s">
        <v>133</v>
      </c>
      <c r="D3309" s="103" t="s">
        <v>3467</v>
      </c>
      <c r="E3309" s="111" t="s">
        <v>576</v>
      </c>
      <c r="F3309" s="92" t="s">
        <v>2557</v>
      </c>
      <c r="G3309" s="112">
        <v>30000</v>
      </c>
      <c r="H3309" s="71"/>
    </row>
    <row r="3310" spans="1:8" ht="39" x14ac:dyDescent="0.25">
      <c r="A3310" s="94">
        <f t="shared" si="54"/>
        <v>3300</v>
      </c>
      <c r="B3310" s="71" t="s">
        <v>452</v>
      </c>
      <c r="C3310" s="71" t="s">
        <v>129</v>
      </c>
      <c r="D3310" s="103" t="s">
        <v>3468</v>
      </c>
      <c r="E3310" s="111" t="s">
        <v>576</v>
      </c>
      <c r="F3310" s="92" t="s">
        <v>2557</v>
      </c>
      <c r="G3310" s="112">
        <v>30000</v>
      </c>
      <c r="H3310" s="71"/>
    </row>
    <row r="3311" spans="1:8" ht="39" x14ac:dyDescent="0.25">
      <c r="A3311" s="94">
        <f t="shared" si="54"/>
        <v>3301</v>
      </c>
      <c r="B3311" s="71" t="s">
        <v>452</v>
      </c>
      <c r="C3311" s="71" t="s">
        <v>109</v>
      </c>
      <c r="D3311" s="103" t="s">
        <v>3469</v>
      </c>
      <c r="E3311" s="111" t="s">
        <v>576</v>
      </c>
      <c r="F3311" s="92" t="s">
        <v>2557</v>
      </c>
      <c r="G3311" s="112">
        <v>30000</v>
      </c>
      <c r="H3311" s="71"/>
    </row>
    <row r="3312" spans="1:8" ht="39" x14ac:dyDescent="0.25">
      <c r="A3312" s="94">
        <f t="shared" si="54"/>
        <v>3302</v>
      </c>
      <c r="B3312" s="71" t="s">
        <v>452</v>
      </c>
      <c r="C3312" s="71" t="s">
        <v>113</v>
      </c>
      <c r="D3312" s="103" t="s">
        <v>3470</v>
      </c>
      <c r="E3312" s="111" t="s">
        <v>576</v>
      </c>
      <c r="F3312" s="92" t="s">
        <v>2557</v>
      </c>
      <c r="G3312" s="112">
        <v>30000</v>
      </c>
      <c r="H3312" s="71"/>
    </row>
    <row r="3313" spans="1:8" ht="39" x14ac:dyDescent="0.25">
      <c r="A3313" s="94">
        <f t="shared" si="54"/>
        <v>3303</v>
      </c>
      <c r="B3313" s="71" t="s">
        <v>452</v>
      </c>
      <c r="C3313" s="71" t="s">
        <v>121</v>
      </c>
      <c r="D3313" s="103" t="s">
        <v>3471</v>
      </c>
      <c r="E3313" s="111" t="s">
        <v>576</v>
      </c>
      <c r="F3313" s="92" t="s">
        <v>2557</v>
      </c>
      <c r="G3313" s="112">
        <v>30000</v>
      </c>
      <c r="H3313" s="71"/>
    </row>
    <row r="3314" spans="1:8" ht="39" x14ac:dyDescent="0.25">
      <c r="A3314" s="94">
        <f t="shared" si="54"/>
        <v>3304</v>
      </c>
      <c r="B3314" s="71" t="s">
        <v>452</v>
      </c>
      <c r="C3314" s="71" t="s">
        <v>129</v>
      </c>
      <c r="D3314" s="103" t="s">
        <v>3472</v>
      </c>
      <c r="E3314" s="111" t="s">
        <v>576</v>
      </c>
      <c r="F3314" s="92" t="s">
        <v>2557</v>
      </c>
      <c r="G3314" s="112">
        <v>30000</v>
      </c>
      <c r="H3314" s="71"/>
    </row>
    <row r="3315" spans="1:8" ht="58.5" x14ac:dyDescent="0.25">
      <c r="A3315" s="94">
        <f t="shared" si="54"/>
        <v>3305</v>
      </c>
      <c r="B3315" s="71" t="s">
        <v>452</v>
      </c>
      <c r="C3315" s="71" t="s">
        <v>109</v>
      </c>
      <c r="D3315" s="103" t="s">
        <v>3473</v>
      </c>
      <c r="E3315" s="111" t="s">
        <v>576</v>
      </c>
      <c r="F3315" s="92" t="s">
        <v>2557</v>
      </c>
      <c r="G3315" s="112">
        <v>30000</v>
      </c>
      <c r="H3315" s="71"/>
    </row>
    <row r="3316" spans="1:8" ht="58.5" x14ac:dyDescent="0.25">
      <c r="A3316" s="94">
        <f t="shared" si="54"/>
        <v>3306</v>
      </c>
      <c r="B3316" s="71" t="s">
        <v>452</v>
      </c>
      <c r="C3316" s="71" t="s">
        <v>109</v>
      </c>
      <c r="D3316" s="103" t="s">
        <v>3474</v>
      </c>
      <c r="E3316" s="111" t="s">
        <v>576</v>
      </c>
      <c r="F3316" s="92" t="s">
        <v>2557</v>
      </c>
      <c r="G3316" s="112">
        <v>30000</v>
      </c>
      <c r="H3316" s="71"/>
    </row>
    <row r="3317" spans="1:8" ht="58.5" x14ac:dyDescent="0.25">
      <c r="A3317" s="94">
        <f t="shared" si="54"/>
        <v>3307</v>
      </c>
      <c r="B3317" s="71" t="s">
        <v>452</v>
      </c>
      <c r="C3317" s="71" t="s">
        <v>109</v>
      </c>
      <c r="D3317" s="103" t="s">
        <v>3475</v>
      </c>
      <c r="E3317" s="111" t="s">
        <v>576</v>
      </c>
      <c r="F3317" s="92" t="s">
        <v>2557</v>
      </c>
      <c r="G3317" s="112">
        <v>30000</v>
      </c>
      <c r="H3317" s="71"/>
    </row>
    <row r="3318" spans="1:8" ht="58.5" x14ac:dyDescent="0.25">
      <c r="A3318" s="94">
        <f t="shared" si="54"/>
        <v>3308</v>
      </c>
      <c r="B3318" s="71" t="s">
        <v>452</v>
      </c>
      <c r="C3318" s="71" t="s">
        <v>109</v>
      </c>
      <c r="D3318" s="103" t="s">
        <v>3476</v>
      </c>
      <c r="E3318" s="111" t="s">
        <v>576</v>
      </c>
      <c r="F3318" s="92" t="s">
        <v>2557</v>
      </c>
      <c r="G3318" s="112">
        <v>30000</v>
      </c>
      <c r="H3318" s="71"/>
    </row>
    <row r="3319" spans="1:8" ht="39" x14ac:dyDescent="0.25">
      <c r="A3319" s="94">
        <f t="shared" si="54"/>
        <v>3309</v>
      </c>
      <c r="B3319" s="71" t="s">
        <v>452</v>
      </c>
      <c r="C3319" s="71" t="s">
        <v>133</v>
      </c>
      <c r="D3319" s="103" t="s">
        <v>3477</v>
      </c>
      <c r="E3319" s="111" t="s">
        <v>576</v>
      </c>
      <c r="F3319" s="92" t="s">
        <v>2557</v>
      </c>
      <c r="G3319" s="112">
        <v>5940</v>
      </c>
      <c r="H3319" s="71"/>
    </row>
    <row r="3320" spans="1:8" ht="58.5" x14ac:dyDescent="0.25">
      <c r="A3320" s="94">
        <f t="shared" si="54"/>
        <v>3310</v>
      </c>
      <c r="B3320" s="71" t="s">
        <v>452</v>
      </c>
      <c r="C3320" s="71" t="s">
        <v>105</v>
      </c>
      <c r="D3320" s="103" t="s">
        <v>3478</v>
      </c>
      <c r="E3320" s="111" t="s">
        <v>576</v>
      </c>
      <c r="F3320" s="92" t="s">
        <v>2557</v>
      </c>
      <c r="G3320" s="112">
        <v>9600</v>
      </c>
      <c r="H3320" s="71"/>
    </row>
    <row r="3321" spans="1:8" ht="39" x14ac:dyDescent="0.25">
      <c r="A3321" s="94">
        <f t="shared" si="54"/>
        <v>3311</v>
      </c>
      <c r="B3321" s="71" t="s">
        <v>452</v>
      </c>
      <c r="C3321" s="71" t="s">
        <v>105</v>
      </c>
      <c r="D3321" s="103" t="s">
        <v>3479</v>
      </c>
      <c r="E3321" s="111" t="s">
        <v>576</v>
      </c>
      <c r="F3321" s="92" t="s">
        <v>2557</v>
      </c>
      <c r="G3321" s="112">
        <v>11400</v>
      </c>
      <c r="H3321" s="71"/>
    </row>
    <row r="3322" spans="1:8" ht="39" x14ac:dyDescent="0.25">
      <c r="A3322" s="94">
        <f t="shared" si="54"/>
        <v>3312</v>
      </c>
      <c r="B3322" s="71" t="s">
        <v>452</v>
      </c>
      <c r="C3322" s="71" t="s">
        <v>86</v>
      </c>
      <c r="D3322" s="103" t="s">
        <v>3480</v>
      </c>
      <c r="E3322" s="111" t="s">
        <v>576</v>
      </c>
      <c r="F3322" s="92" t="s">
        <v>2557</v>
      </c>
      <c r="G3322" s="112">
        <v>30000</v>
      </c>
      <c r="H3322" s="71"/>
    </row>
    <row r="3323" spans="1:8" ht="39" x14ac:dyDescent="0.25">
      <c r="A3323" s="94">
        <f t="shared" si="54"/>
        <v>3313</v>
      </c>
      <c r="B3323" s="71" t="s">
        <v>452</v>
      </c>
      <c r="C3323" s="71" t="s">
        <v>86</v>
      </c>
      <c r="D3323" s="103" t="s">
        <v>3481</v>
      </c>
      <c r="E3323" s="111" t="s">
        <v>576</v>
      </c>
      <c r="F3323" s="92" t="s">
        <v>2557</v>
      </c>
      <c r="G3323" s="112">
        <v>30000</v>
      </c>
      <c r="H3323" s="71"/>
    </row>
    <row r="3324" spans="1:8" ht="39" x14ac:dyDescent="0.25">
      <c r="A3324" s="94">
        <f t="shared" si="54"/>
        <v>3314</v>
      </c>
      <c r="B3324" s="71" t="s">
        <v>452</v>
      </c>
      <c r="C3324" s="71" t="s">
        <v>129</v>
      </c>
      <c r="D3324" s="103" t="s">
        <v>3482</v>
      </c>
      <c r="E3324" s="111" t="s">
        <v>576</v>
      </c>
      <c r="F3324" s="92" t="s">
        <v>2557</v>
      </c>
      <c r="G3324" s="112">
        <v>30000</v>
      </c>
      <c r="H3324" s="71"/>
    </row>
    <row r="3325" spans="1:8" ht="39" x14ac:dyDescent="0.25">
      <c r="A3325" s="94">
        <f t="shared" si="54"/>
        <v>3315</v>
      </c>
      <c r="B3325" s="71" t="s">
        <v>452</v>
      </c>
      <c r="C3325" s="71" t="s">
        <v>129</v>
      </c>
      <c r="D3325" s="103" t="s">
        <v>3483</v>
      </c>
      <c r="E3325" s="111" t="s">
        <v>576</v>
      </c>
      <c r="F3325" s="92" t="s">
        <v>2557</v>
      </c>
      <c r="G3325" s="112">
        <v>30000</v>
      </c>
      <c r="H3325" s="71"/>
    </row>
    <row r="3326" spans="1:8" ht="39" x14ac:dyDescent="0.25">
      <c r="A3326" s="94">
        <f t="shared" si="54"/>
        <v>3316</v>
      </c>
      <c r="B3326" s="71" t="s">
        <v>452</v>
      </c>
      <c r="C3326" s="71" t="s">
        <v>129</v>
      </c>
      <c r="D3326" s="103" t="s">
        <v>3484</v>
      </c>
      <c r="E3326" s="111" t="s">
        <v>576</v>
      </c>
      <c r="F3326" s="92" t="s">
        <v>2557</v>
      </c>
      <c r="G3326" s="112">
        <v>30000</v>
      </c>
      <c r="H3326" s="71"/>
    </row>
    <row r="3327" spans="1:8" ht="39" x14ac:dyDescent="0.25">
      <c r="A3327" s="94">
        <f t="shared" si="54"/>
        <v>3317</v>
      </c>
      <c r="B3327" s="71" t="s">
        <v>452</v>
      </c>
      <c r="C3327" s="71" t="s">
        <v>129</v>
      </c>
      <c r="D3327" s="103" t="s">
        <v>3485</v>
      </c>
      <c r="E3327" s="111" t="s">
        <v>576</v>
      </c>
      <c r="F3327" s="92" t="s">
        <v>2557</v>
      </c>
      <c r="G3327" s="112">
        <v>30000</v>
      </c>
      <c r="H3327" s="71"/>
    </row>
    <row r="3328" spans="1:8" ht="39" x14ac:dyDescent="0.25">
      <c r="A3328" s="94">
        <f t="shared" si="54"/>
        <v>3318</v>
      </c>
      <c r="B3328" s="71" t="s">
        <v>452</v>
      </c>
      <c r="C3328" s="71" t="s">
        <v>129</v>
      </c>
      <c r="D3328" s="103" t="s">
        <v>3486</v>
      </c>
      <c r="E3328" s="111" t="s">
        <v>576</v>
      </c>
      <c r="F3328" s="92" t="s">
        <v>2557</v>
      </c>
      <c r="G3328" s="112">
        <v>30000</v>
      </c>
      <c r="H3328" s="71"/>
    </row>
    <row r="3329" spans="1:8" ht="39" x14ac:dyDescent="0.25">
      <c r="A3329" s="94">
        <f t="shared" si="54"/>
        <v>3319</v>
      </c>
      <c r="B3329" s="71" t="s">
        <v>452</v>
      </c>
      <c r="C3329" s="71" t="s">
        <v>129</v>
      </c>
      <c r="D3329" s="103" t="s">
        <v>3487</v>
      </c>
      <c r="E3329" s="111" t="s">
        <v>576</v>
      </c>
      <c r="F3329" s="92" t="s">
        <v>2557</v>
      </c>
      <c r="G3329" s="112">
        <v>30000</v>
      </c>
      <c r="H3329" s="71"/>
    </row>
    <row r="3330" spans="1:8" ht="39" x14ac:dyDescent="0.25">
      <c r="A3330" s="94">
        <f t="shared" si="54"/>
        <v>3320</v>
      </c>
      <c r="B3330" s="71" t="s">
        <v>452</v>
      </c>
      <c r="C3330" s="71" t="s">
        <v>129</v>
      </c>
      <c r="D3330" s="103" t="s">
        <v>3488</v>
      </c>
      <c r="E3330" s="111" t="s">
        <v>576</v>
      </c>
      <c r="F3330" s="92" t="s">
        <v>2557</v>
      </c>
      <c r="G3330" s="112">
        <v>30000</v>
      </c>
      <c r="H3330" s="71"/>
    </row>
    <row r="3331" spans="1:8" ht="39" x14ac:dyDescent="0.25">
      <c r="A3331" s="94">
        <f t="shared" si="54"/>
        <v>3321</v>
      </c>
      <c r="B3331" s="71" t="s">
        <v>452</v>
      </c>
      <c r="C3331" s="71" t="s">
        <v>129</v>
      </c>
      <c r="D3331" s="103" t="s">
        <v>3489</v>
      </c>
      <c r="E3331" s="111" t="s">
        <v>576</v>
      </c>
      <c r="F3331" s="92" t="s">
        <v>2557</v>
      </c>
      <c r="G3331" s="112">
        <v>30000</v>
      </c>
      <c r="H3331" s="71"/>
    </row>
    <row r="3332" spans="1:8" ht="39" x14ac:dyDescent="0.25">
      <c r="A3332" s="94">
        <f t="shared" si="54"/>
        <v>3322</v>
      </c>
      <c r="B3332" s="71" t="s">
        <v>452</v>
      </c>
      <c r="C3332" s="71" t="s">
        <v>129</v>
      </c>
      <c r="D3332" s="103" t="s">
        <v>3490</v>
      </c>
      <c r="E3332" s="111" t="s">
        <v>576</v>
      </c>
      <c r="F3332" s="92" t="s">
        <v>2557</v>
      </c>
      <c r="G3332" s="112">
        <v>30000</v>
      </c>
      <c r="H3332" s="71"/>
    </row>
    <row r="3333" spans="1:8" ht="39" x14ac:dyDescent="0.25">
      <c r="A3333" s="94">
        <f t="shared" si="54"/>
        <v>3323</v>
      </c>
      <c r="B3333" s="71" t="s">
        <v>452</v>
      </c>
      <c r="C3333" s="71" t="s">
        <v>129</v>
      </c>
      <c r="D3333" s="103" t="s">
        <v>3491</v>
      </c>
      <c r="E3333" s="111" t="s">
        <v>576</v>
      </c>
      <c r="F3333" s="92" t="s">
        <v>2557</v>
      </c>
      <c r="G3333" s="112">
        <v>30000</v>
      </c>
      <c r="H3333" s="71"/>
    </row>
    <row r="3334" spans="1:8" ht="39" x14ac:dyDescent="0.25">
      <c r="A3334" s="94">
        <f t="shared" si="54"/>
        <v>3324</v>
      </c>
      <c r="B3334" s="71" t="s">
        <v>452</v>
      </c>
      <c r="C3334" s="71" t="s">
        <v>129</v>
      </c>
      <c r="D3334" s="103" t="s">
        <v>3492</v>
      </c>
      <c r="E3334" s="111" t="s">
        <v>576</v>
      </c>
      <c r="F3334" s="92" t="s">
        <v>2557</v>
      </c>
      <c r="G3334" s="112">
        <v>30000</v>
      </c>
      <c r="H3334" s="71"/>
    </row>
    <row r="3335" spans="1:8" ht="39" x14ac:dyDescent="0.25">
      <c r="A3335" s="94">
        <f t="shared" si="54"/>
        <v>3325</v>
      </c>
      <c r="B3335" s="71" t="s">
        <v>452</v>
      </c>
      <c r="C3335" s="71" t="s">
        <v>129</v>
      </c>
      <c r="D3335" s="103" t="s">
        <v>3493</v>
      </c>
      <c r="E3335" s="111" t="s">
        <v>576</v>
      </c>
      <c r="F3335" s="92" t="s">
        <v>2557</v>
      </c>
      <c r="G3335" s="112">
        <v>30000</v>
      </c>
      <c r="H3335" s="71"/>
    </row>
    <row r="3336" spans="1:8" ht="39" x14ac:dyDescent="0.25">
      <c r="A3336" s="94">
        <f t="shared" si="54"/>
        <v>3326</v>
      </c>
      <c r="B3336" s="71" t="s">
        <v>452</v>
      </c>
      <c r="C3336" s="71" t="s">
        <v>129</v>
      </c>
      <c r="D3336" s="103" t="s">
        <v>3494</v>
      </c>
      <c r="E3336" s="111" t="s">
        <v>576</v>
      </c>
      <c r="F3336" s="92" t="s">
        <v>2557</v>
      </c>
      <c r="G3336" s="112">
        <v>30000</v>
      </c>
      <c r="H3336" s="71"/>
    </row>
    <row r="3337" spans="1:8" ht="39" x14ac:dyDescent="0.25">
      <c r="A3337" s="94">
        <f t="shared" si="54"/>
        <v>3327</v>
      </c>
      <c r="B3337" s="71" t="s">
        <v>452</v>
      </c>
      <c r="C3337" s="71" t="s">
        <v>129</v>
      </c>
      <c r="D3337" s="103" t="s">
        <v>3495</v>
      </c>
      <c r="E3337" s="111" t="s">
        <v>576</v>
      </c>
      <c r="F3337" s="92" t="s">
        <v>2557</v>
      </c>
      <c r="G3337" s="112">
        <v>30000</v>
      </c>
      <c r="H3337" s="71"/>
    </row>
    <row r="3338" spans="1:8" ht="39" x14ac:dyDescent="0.25">
      <c r="A3338" s="94">
        <f t="shared" si="54"/>
        <v>3328</v>
      </c>
      <c r="B3338" s="71" t="s">
        <v>452</v>
      </c>
      <c r="C3338" s="71" t="s">
        <v>129</v>
      </c>
      <c r="D3338" s="103" t="s">
        <v>3496</v>
      </c>
      <c r="E3338" s="111" t="s">
        <v>576</v>
      </c>
      <c r="F3338" s="92" t="s">
        <v>2557</v>
      </c>
      <c r="G3338" s="112">
        <v>30000</v>
      </c>
      <c r="H3338" s="71"/>
    </row>
    <row r="3339" spans="1:8" ht="39" x14ac:dyDescent="0.25">
      <c r="A3339" s="94">
        <f t="shared" si="54"/>
        <v>3329</v>
      </c>
      <c r="B3339" s="71" t="s">
        <v>452</v>
      </c>
      <c r="C3339" s="71" t="s">
        <v>129</v>
      </c>
      <c r="D3339" s="103" t="s">
        <v>3497</v>
      </c>
      <c r="E3339" s="111" t="s">
        <v>576</v>
      </c>
      <c r="F3339" s="92" t="s">
        <v>2557</v>
      </c>
      <c r="G3339" s="112">
        <v>30000</v>
      </c>
      <c r="H3339" s="71"/>
    </row>
    <row r="3340" spans="1:8" ht="39" x14ac:dyDescent="0.25">
      <c r="A3340" s="94">
        <f t="shared" si="54"/>
        <v>3330</v>
      </c>
      <c r="B3340" s="71" t="s">
        <v>452</v>
      </c>
      <c r="C3340" s="71" t="s">
        <v>129</v>
      </c>
      <c r="D3340" s="103" t="s">
        <v>3498</v>
      </c>
      <c r="E3340" s="111" t="s">
        <v>576</v>
      </c>
      <c r="F3340" s="92" t="s">
        <v>2557</v>
      </c>
      <c r="G3340" s="112">
        <v>30000</v>
      </c>
      <c r="H3340" s="71"/>
    </row>
    <row r="3341" spans="1:8" ht="39" x14ac:dyDescent="0.25">
      <c r="A3341" s="94">
        <f t="shared" si="54"/>
        <v>3331</v>
      </c>
      <c r="B3341" s="71" t="s">
        <v>452</v>
      </c>
      <c r="C3341" s="71" t="s">
        <v>129</v>
      </c>
      <c r="D3341" s="103" t="s">
        <v>3499</v>
      </c>
      <c r="E3341" s="111" t="s">
        <v>576</v>
      </c>
      <c r="F3341" s="92" t="s">
        <v>2557</v>
      </c>
      <c r="G3341" s="112">
        <v>30000</v>
      </c>
      <c r="H3341" s="71"/>
    </row>
    <row r="3342" spans="1:8" ht="39" x14ac:dyDescent="0.25">
      <c r="A3342" s="94">
        <f t="shared" si="54"/>
        <v>3332</v>
      </c>
      <c r="B3342" s="71" t="s">
        <v>452</v>
      </c>
      <c r="C3342" s="71" t="s">
        <v>129</v>
      </c>
      <c r="D3342" s="103" t="s">
        <v>3500</v>
      </c>
      <c r="E3342" s="111" t="s">
        <v>576</v>
      </c>
      <c r="F3342" s="92" t="s">
        <v>2557</v>
      </c>
      <c r="G3342" s="112">
        <v>30000</v>
      </c>
      <c r="H3342" s="71"/>
    </row>
    <row r="3343" spans="1:8" ht="39" x14ac:dyDescent="0.25">
      <c r="A3343" s="94">
        <f t="shared" si="54"/>
        <v>3333</v>
      </c>
      <c r="B3343" s="71" t="s">
        <v>452</v>
      </c>
      <c r="C3343" s="71" t="s">
        <v>129</v>
      </c>
      <c r="D3343" s="103" t="s">
        <v>4627</v>
      </c>
      <c r="E3343" s="111" t="s">
        <v>576</v>
      </c>
      <c r="F3343" s="92" t="s">
        <v>2557</v>
      </c>
      <c r="G3343" s="112">
        <v>30000</v>
      </c>
      <c r="H3343" s="71"/>
    </row>
    <row r="3344" spans="1:8" ht="39" x14ac:dyDescent="0.25">
      <c r="A3344" s="94">
        <f t="shared" si="54"/>
        <v>3334</v>
      </c>
      <c r="B3344" s="71" t="s">
        <v>452</v>
      </c>
      <c r="C3344" s="71" t="s">
        <v>129</v>
      </c>
      <c r="D3344" s="103" t="s">
        <v>3501</v>
      </c>
      <c r="E3344" s="111" t="s">
        <v>576</v>
      </c>
      <c r="F3344" s="92" t="s">
        <v>2557</v>
      </c>
      <c r="G3344" s="112">
        <v>30000</v>
      </c>
      <c r="H3344" s="71"/>
    </row>
    <row r="3345" spans="1:8" ht="39" x14ac:dyDescent="0.25">
      <c r="A3345" s="94">
        <f t="shared" si="54"/>
        <v>3335</v>
      </c>
      <c r="B3345" s="71" t="s">
        <v>452</v>
      </c>
      <c r="C3345" s="71" t="s">
        <v>129</v>
      </c>
      <c r="D3345" s="103" t="s">
        <v>3502</v>
      </c>
      <c r="E3345" s="111" t="s">
        <v>576</v>
      </c>
      <c r="F3345" s="92" t="s">
        <v>2557</v>
      </c>
      <c r="G3345" s="112">
        <v>30000</v>
      </c>
      <c r="H3345" s="71"/>
    </row>
    <row r="3346" spans="1:8" ht="39" x14ac:dyDescent="0.25">
      <c r="A3346" s="94">
        <f t="shared" si="54"/>
        <v>3336</v>
      </c>
      <c r="B3346" s="71" t="s">
        <v>452</v>
      </c>
      <c r="C3346" s="71" t="s">
        <v>129</v>
      </c>
      <c r="D3346" s="103" t="s">
        <v>3503</v>
      </c>
      <c r="E3346" s="111" t="s">
        <v>576</v>
      </c>
      <c r="F3346" s="92" t="s">
        <v>2557</v>
      </c>
      <c r="G3346" s="112">
        <v>30000</v>
      </c>
      <c r="H3346" s="71"/>
    </row>
    <row r="3347" spans="1:8" ht="39" x14ac:dyDescent="0.25">
      <c r="A3347" s="94">
        <f t="shared" si="54"/>
        <v>3337</v>
      </c>
      <c r="B3347" s="71" t="s">
        <v>452</v>
      </c>
      <c r="C3347" s="71" t="s">
        <v>129</v>
      </c>
      <c r="D3347" s="103" t="s">
        <v>3504</v>
      </c>
      <c r="E3347" s="111" t="s">
        <v>576</v>
      </c>
      <c r="F3347" s="92" t="s">
        <v>2557</v>
      </c>
      <c r="G3347" s="112">
        <v>30000</v>
      </c>
      <c r="H3347" s="71"/>
    </row>
    <row r="3348" spans="1:8" ht="39" x14ac:dyDescent="0.25">
      <c r="A3348" s="94">
        <f t="shared" si="54"/>
        <v>3338</v>
      </c>
      <c r="B3348" s="71" t="s">
        <v>452</v>
      </c>
      <c r="C3348" s="71" t="s">
        <v>129</v>
      </c>
      <c r="D3348" s="103" t="s">
        <v>3505</v>
      </c>
      <c r="E3348" s="111" t="s">
        <v>576</v>
      </c>
      <c r="F3348" s="92" t="s">
        <v>2557</v>
      </c>
      <c r="G3348" s="112">
        <v>30000</v>
      </c>
      <c r="H3348" s="71"/>
    </row>
    <row r="3349" spans="1:8" ht="39" x14ac:dyDescent="0.25">
      <c r="A3349" s="94">
        <f t="shared" si="54"/>
        <v>3339</v>
      </c>
      <c r="B3349" s="71" t="s">
        <v>452</v>
      </c>
      <c r="C3349" s="71" t="s">
        <v>129</v>
      </c>
      <c r="D3349" s="103" t="s">
        <v>3506</v>
      </c>
      <c r="E3349" s="111" t="s">
        <v>576</v>
      </c>
      <c r="F3349" s="92" t="s">
        <v>2557</v>
      </c>
      <c r="G3349" s="112">
        <v>30000</v>
      </c>
      <c r="H3349" s="71"/>
    </row>
    <row r="3350" spans="1:8" ht="39" x14ac:dyDescent="0.25">
      <c r="A3350" s="94">
        <f t="shared" si="54"/>
        <v>3340</v>
      </c>
      <c r="B3350" s="71" t="s">
        <v>452</v>
      </c>
      <c r="C3350" s="71" t="s">
        <v>129</v>
      </c>
      <c r="D3350" s="103" t="s">
        <v>3507</v>
      </c>
      <c r="E3350" s="111" t="s">
        <v>576</v>
      </c>
      <c r="F3350" s="92" t="s">
        <v>2557</v>
      </c>
      <c r="G3350" s="112">
        <v>30000</v>
      </c>
      <c r="H3350" s="71"/>
    </row>
    <row r="3351" spans="1:8" ht="39" x14ac:dyDescent="0.25">
      <c r="A3351" s="94">
        <f t="shared" si="54"/>
        <v>3341</v>
      </c>
      <c r="B3351" s="71" t="s">
        <v>452</v>
      </c>
      <c r="C3351" s="71" t="s">
        <v>129</v>
      </c>
      <c r="D3351" s="103" t="s">
        <v>3508</v>
      </c>
      <c r="E3351" s="111" t="s">
        <v>576</v>
      </c>
      <c r="F3351" s="92" t="s">
        <v>2557</v>
      </c>
      <c r="G3351" s="112">
        <v>30000</v>
      </c>
      <c r="H3351" s="71"/>
    </row>
    <row r="3352" spans="1:8" ht="39" x14ac:dyDescent="0.25">
      <c r="A3352" s="94">
        <f t="shared" si="54"/>
        <v>3342</v>
      </c>
      <c r="B3352" s="71" t="s">
        <v>452</v>
      </c>
      <c r="C3352" s="71" t="s">
        <v>129</v>
      </c>
      <c r="D3352" s="103" t="s">
        <v>3509</v>
      </c>
      <c r="E3352" s="111" t="s">
        <v>576</v>
      </c>
      <c r="F3352" s="92" t="s">
        <v>2557</v>
      </c>
      <c r="G3352" s="112">
        <v>30000</v>
      </c>
      <c r="H3352" s="71"/>
    </row>
    <row r="3353" spans="1:8" ht="39" x14ac:dyDescent="0.25">
      <c r="A3353" s="94">
        <f t="shared" si="54"/>
        <v>3343</v>
      </c>
      <c r="B3353" s="71" t="s">
        <v>452</v>
      </c>
      <c r="C3353" s="71" t="s">
        <v>129</v>
      </c>
      <c r="D3353" s="103" t="s">
        <v>3510</v>
      </c>
      <c r="E3353" s="111" t="s">
        <v>576</v>
      </c>
      <c r="F3353" s="92" t="s">
        <v>2557</v>
      </c>
      <c r="G3353" s="112">
        <v>30000</v>
      </c>
      <c r="H3353" s="71"/>
    </row>
    <row r="3354" spans="1:8" ht="39" x14ac:dyDescent="0.25">
      <c r="A3354" s="94">
        <f t="shared" si="54"/>
        <v>3344</v>
      </c>
      <c r="B3354" s="71" t="s">
        <v>452</v>
      </c>
      <c r="C3354" s="71" t="s">
        <v>129</v>
      </c>
      <c r="D3354" s="103" t="s">
        <v>3511</v>
      </c>
      <c r="E3354" s="111" t="s">
        <v>576</v>
      </c>
      <c r="F3354" s="92" t="s">
        <v>2557</v>
      </c>
      <c r="G3354" s="112">
        <v>30000</v>
      </c>
      <c r="H3354" s="71"/>
    </row>
    <row r="3355" spans="1:8" ht="39" x14ac:dyDescent="0.25">
      <c r="A3355" s="94">
        <f t="shared" si="54"/>
        <v>3345</v>
      </c>
      <c r="B3355" s="71" t="s">
        <v>452</v>
      </c>
      <c r="C3355" s="71" t="s">
        <v>129</v>
      </c>
      <c r="D3355" s="103" t="s">
        <v>3512</v>
      </c>
      <c r="E3355" s="111" t="s">
        <v>576</v>
      </c>
      <c r="F3355" s="92" t="s">
        <v>2557</v>
      </c>
      <c r="G3355" s="112">
        <v>30000</v>
      </c>
      <c r="H3355" s="71"/>
    </row>
    <row r="3356" spans="1:8" ht="39" x14ac:dyDescent="0.25">
      <c r="A3356" s="94">
        <f t="shared" si="54"/>
        <v>3346</v>
      </c>
      <c r="B3356" s="71" t="s">
        <v>452</v>
      </c>
      <c r="C3356" s="71" t="s">
        <v>129</v>
      </c>
      <c r="D3356" s="103" t="s">
        <v>3513</v>
      </c>
      <c r="E3356" s="111" t="s">
        <v>576</v>
      </c>
      <c r="F3356" s="92" t="s">
        <v>2557</v>
      </c>
      <c r="G3356" s="112">
        <v>30000</v>
      </c>
      <c r="H3356" s="71"/>
    </row>
    <row r="3357" spans="1:8" ht="39" x14ac:dyDescent="0.25">
      <c r="A3357" s="94">
        <f t="shared" si="54"/>
        <v>3347</v>
      </c>
      <c r="B3357" s="71" t="s">
        <v>452</v>
      </c>
      <c r="C3357" s="71" t="s">
        <v>129</v>
      </c>
      <c r="D3357" s="103" t="s">
        <v>3514</v>
      </c>
      <c r="E3357" s="111" t="s">
        <v>576</v>
      </c>
      <c r="F3357" s="92" t="s">
        <v>2557</v>
      </c>
      <c r="G3357" s="112">
        <v>30000</v>
      </c>
      <c r="H3357" s="71"/>
    </row>
    <row r="3358" spans="1:8" ht="39" x14ac:dyDescent="0.25">
      <c r="A3358" s="94">
        <f t="shared" si="54"/>
        <v>3348</v>
      </c>
      <c r="B3358" s="71" t="s">
        <v>452</v>
      </c>
      <c r="C3358" s="71" t="s">
        <v>129</v>
      </c>
      <c r="D3358" s="103" t="s">
        <v>3515</v>
      </c>
      <c r="E3358" s="111" t="s">
        <v>576</v>
      </c>
      <c r="F3358" s="92" t="s">
        <v>2557</v>
      </c>
      <c r="G3358" s="112">
        <v>30000</v>
      </c>
      <c r="H3358" s="71"/>
    </row>
    <row r="3359" spans="1:8" ht="39" x14ac:dyDescent="0.25">
      <c r="A3359" s="94">
        <f t="shared" si="54"/>
        <v>3349</v>
      </c>
      <c r="B3359" s="71" t="s">
        <v>452</v>
      </c>
      <c r="C3359" s="71" t="s">
        <v>109</v>
      </c>
      <c r="D3359" s="103" t="s">
        <v>3516</v>
      </c>
      <c r="E3359" s="111" t="s">
        <v>576</v>
      </c>
      <c r="F3359" s="92" t="s">
        <v>2557</v>
      </c>
      <c r="G3359" s="112">
        <v>30000</v>
      </c>
      <c r="H3359" s="71"/>
    </row>
    <row r="3360" spans="1:8" ht="39" x14ac:dyDescent="0.25">
      <c r="A3360" s="94">
        <f t="shared" si="54"/>
        <v>3350</v>
      </c>
      <c r="B3360" s="71" t="s">
        <v>452</v>
      </c>
      <c r="C3360" s="71" t="s">
        <v>129</v>
      </c>
      <c r="D3360" s="103" t="s">
        <v>3517</v>
      </c>
      <c r="E3360" s="111" t="s">
        <v>576</v>
      </c>
      <c r="F3360" s="92" t="s">
        <v>2557</v>
      </c>
      <c r="G3360" s="112">
        <v>30000</v>
      </c>
      <c r="H3360" s="71"/>
    </row>
    <row r="3361" spans="1:8" ht="39" x14ac:dyDescent="0.25">
      <c r="A3361" s="94">
        <f t="shared" si="54"/>
        <v>3351</v>
      </c>
      <c r="B3361" s="71" t="s">
        <v>452</v>
      </c>
      <c r="C3361" s="71" t="s">
        <v>129</v>
      </c>
      <c r="D3361" s="103" t="s">
        <v>3518</v>
      </c>
      <c r="E3361" s="111" t="s">
        <v>576</v>
      </c>
      <c r="F3361" s="92" t="s">
        <v>2557</v>
      </c>
      <c r="G3361" s="112">
        <v>30000</v>
      </c>
      <c r="H3361" s="71"/>
    </row>
    <row r="3362" spans="1:8" ht="39" x14ac:dyDescent="0.25">
      <c r="A3362" s="94">
        <f t="shared" si="54"/>
        <v>3352</v>
      </c>
      <c r="B3362" s="71" t="s">
        <v>452</v>
      </c>
      <c r="C3362" s="71" t="s">
        <v>109</v>
      </c>
      <c r="D3362" s="103" t="s">
        <v>3519</v>
      </c>
      <c r="E3362" s="111" t="s">
        <v>576</v>
      </c>
      <c r="F3362" s="92" t="s">
        <v>2557</v>
      </c>
      <c r="G3362" s="112">
        <v>30000</v>
      </c>
      <c r="H3362" s="71"/>
    </row>
    <row r="3363" spans="1:8" ht="39" x14ac:dyDescent="0.25">
      <c r="A3363" s="94">
        <f t="shared" si="54"/>
        <v>3353</v>
      </c>
      <c r="B3363" s="71" t="s">
        <v>452</v>
      </c>
      <c r="C3363" s="71" t="s">
        <v>168</v>
      </c>
      <c r="D3363" s="103" t="s">
        <v>3520</v>
      </c>
      <c r="E3363" s="111" t="s">
        <v>576</v>
      </c>
      <c r="F3363" s="92" t="s">
        <v>2557</v>
      </c>
      <c r="G3363" s="112">
        <v>30000</v>
      </c>
      <c r="H3363" s="71"/>
    </row>
    <row r="3364" spans="1:8" ht="39" x14ac:dyDescent="0.25">
      <c r="A3364" s="94">
        <f t="shared" si="54"/>
        <v>3354</v>
      </c>
      <c r="B3364" s="71" t="s">
        <v>452</v>
      </c>
      <c r="C3364" s="71" t="s">
        <v>105</v>
      </c>
      <c r="D3364" s="103" t="s">
        <v>3521</v>
      </c>
      <c r="E3364" s="111" t="s">
        <v>576</v>
      </c>
      <c r="F3364" s="92" t="s">
        <v>2557</v>
      </c>
      <c r="G3364" s="112">
        <v>30000</v>
      </c>
      <c r="H3364" s="71"/>
    </row>
    <row r="3365" spans="1:8" ht="39" x14ac:dyDescent="0.25">
      <c r="A3365" s="94">
        <f t="shared" si="54"/>
        <v>3355</v>
      </c>
      <c r="B3365" s="71" t="s">
        <v>452</v>
      </c>
      <c r="C3365" s="71" t="s">
        <v>105</v>
      </c>
      <c r="D3365" s="103" t="s">
        <v>3522</v>
      </c>
      <c r="E3365" s="111" t="s">
        <v>576</v>
      </c>
      <c r="F3365" s="92" t="s">
        <v>2557</v>
      </c>
      <c r="G3365" s="112">
        <v>30000</v>
      </c>
      <c r="H3365" s="71"/>
    </row>
    <row r="3366" spans="1:8" ht="39" x14ac:dyDescent="0.25">
      <c r="A3366" s="94">
        <f t="shared" si="54"/>
        <v>3356</v>
      </c>
      <c r="B3366" s="71" t="s">
        <v>452</v>
      </c>
      <c r="C3366" s="71" t="s">
        <v>105</v>
      </c>
      <c r="D3366" s="103" t="s">
        <v>3523</v>
      </c>
      <c r="E3366" s="111" t="s">
        <v>576</v>
      </c>
      <c r="F3366" s="92" t="s">
        <v>2557</v>
      </c>
      <c r="G3366" s="112">
        <v>30000</v>
      </c>
      <c r="H3366" s="71"/>
    </row>
    <row r="3367" spans="1:8" ht="39" x14ac:dyDescent="0.25">
      <c r="A3367" s="94">
        <f t="shared" ref="A3367:A3430" si="55">ROW(A3357)</f>
        <v>3357</v>
      </c>
      <c r="B3367" s="71" t="s">
        <v>452</v>
      </c>
      <c r="C3367" s="71" t="s">
        <v>105</v>
      </c>
      <c r="D3367" s="103" t="s">
        <v>3524</v>
      </c>
      <c r="E3367" s="111" t="s">
        <v>576</v>
      </c>
      <c r="F3367" s="92" t="s">
        <v>2557</v>
      </c>
      <c r="G3367" s="112">
        <v>30000</v>
      </c>
      <c r="H3367" s="71"/>
    </row>
    <row r="3368" spans="1:8" ht="39" x14ac:dyDescent="0.25">
      <c r="A3368" s="94">
        <f t="shared" si="55"/>
        <v>3358</v>
      </c>
      <c r="B3368" s="71" t="s">
        <v>452</v>
      </c>
      <c r="C3368" s="71" t="s">
        <v>124</v>
      </c>
      <c r="D3368" s="103" t="s">
        <v>3525</v>
      </c>
      <c r="E3368" s="111" t="s">
        <v>576</v>
      </c>
      <c r="F3368" s="92" t="s">
        <v>2557</v>
      </c>
      <c r="G3368" s="112">
        <v>30000</v>
      </c>
      <c r="H3368" s="71"/>
    </row>
    <row r="3369" spans="1:8" ht="39" x14ac:dyDescent="0.25">
      <c r="A3369" s="94">
        <f t="shared" si="55"/>
        <v>3359</v>
      </c>
      <c r="B3369" s="71" t="s">
        <v>452</v>
      </c>
      <c r="C3369" s="71" t="s">
        <v>105</v>
      </c>
      <c r="D3369" s="103" t="s">
        <v>3526</v>
      </c>
      <c r="E3369" s="111" t="s">
        <v>576</v>
      </c>
      <c r="F3369" s="92" t="s">
        <v>2557</v>
      </c>
      <c r="G3369" s="112">
        <v>30000</v>
      </c>
      <c r="H3369" s="71"/>
    </row>
    <row r="3370" spans="1:8" ht="39" x14ac:dyDescent="0.25">
      <c r="A3370" s="94">
        <f t="shared" si="55"/>
        <v>3360</v>
      </c>
      <c r="B3370" s="71" t="s">
        <v>452</v>
      </c>
      <c r="C3370" s="71" t="s">
        <v>105</v>
      </c>
      <c r="D3370" s="103" t="s">
        <v>3527</v>
      </c>
      <c r="E3370" s="111" t="s">
        <v>576</v>
      </c>
      <c r="F3370" s="92" t="s">
        <v>2557</v>
      </c>
      <c r="G3370" s="112">
        <v>30000</v>
      </c>
      <c r="H3370" s="71"/>
    </row>
    <row r="3371" spans="1:8" ht="39" x14ac:dyDescent="0.25">
      <c r="A3371" s="94">
        <f t="shared" si="55"/>
        <v>3361</v>
      </c>
      <c r="B3371" s="71" t="s">
        <v>452</v>
      </c>
      <c r="C3371" s="71" t="s">
        <v>105</v>
      </c>
      <c r="D3371" s="103" t="s">
        <v>3528</v>
      </c>
      <c r="E3371" s="111" t="s">
        <v>576</v>
      </c>
      <c r="F3371" s="92" t="s">
        <v>2557</v>
      </c>
      <c r="G3371" s="112">
        <v>30000</v>
      </c>
      <c r="H3371" s="71"/>
    </row>
    <row r="3372" spans="1:8" ht="39" x14ac:dyDescent="0.25">
      <c r="A3372" s="94">
        <f t="shared" si="55"/>
        <v>3362</v>
      </c>
      <c r="B3372" s="71" t="s">
        <v>452</v>
      </c>
      <c r="C3372" s="71" t="s">
        <v>105</v>
      </c>
      <c r="D3372" s="103" t="s">
        <v>3529</v>
      </c>
      <c r="E3372" s="111" t="s">
        <v>576</v>
      </c>
      <c r="F3372" s="92" t="s">
        <v>2557</v>
      </c>
      <c r="G3372" s="112">
        <v>30000</v>
      </c>
      <c r="H3372" s="71"/>
    </row>
    <row r="3373" spans="1:8" ht="39" x14ac:dyDescent="0.25">
      <c r="A3373" s="94">
        <f t="shared" si="55"/>
        <v>3363</v>
      </c>
      <c r="B3373" s="71" t="s">
        <v>452</v>
      </c>
      <c r="C3373" s="71" t="s">
        <v>129</v>
      </c>
      <c r="D3373" s="103" t="s">
        <v>3530</v>
      </c>
      <c r="E3373" s="111" t="s">
        <v>576</v>
      </c>
      <c r="F3373" s="92" t="s">
        <v>2557</v>
      </c>
      <c r="G3373" s="112">
        <v>30000</v>
      </c>
      <c r="H3373" s="71"/>
    </row>
    <row r="3374" spans="1:8" ht="39" x14ac:dyDescent="0.25">
      <c r="A3374" s="94">
        <f t="shared" si="55"/>
        <v>3364</v>
      </c>
      <c r="B3374" s="71" t="s">
        <v>452</v>
      </c>
      <c r="C3374" s="71" t="s">
        <v>276</v>
      </c>
      <c r="D3374" s="103" t="s">
        <v>3531</v>
      </c>
      <c r="E3374" s="111" t="s">
        <v>576</v>
      </c>
      <c r="F3374" s="92" t="s">
        <v>2557</v>
      </c>
      <c r="G3374" s="112">
        <v>30000</v>
      </c>
      <c r="H3374" s="71"/>
    </row>
    <row r="3375" spans="1:8" ht="39" x14ac:dyDescent="0.25">
      <c r="A3375" s="94">
        <f t="shared" si="55"/>
        <v>3365</v>
      </c>
      <c r="B3375" s="71" t="s">
        <v>452</v>
      </c>
      <c r="C3375" s="71" t="s">
        <v>150</v>
      </c>
      <c r="D3375" s="103" t="s">
        <v>3532</v>
      </c>
      <c r="E3375" s="111" t="s">
        <v>576</v>
      </c>
      <c r="F3375" s="92" t="s">
        <v>2557</v>
      </c>
      <c r="G3375" s="112">
        <v>30000</v>
      </c>
      <c r="H3375" s="71"/>
    </row>
    <row r="3376" spans="1:8" ht="39" x14ac:dyDescent="0.25">
      <c r="A3376" s="94">
        <f t="shared" si="55"/>
        <v>3366</v>
      </c>
      <c r="B3376" s="71" t="s">
        <v>452</v>
      </c>
      <c r="C3376" s="71" t="s">
        <v>105</v>
      </c>
      <c r="D3376" s="103" t="s">
        <v>3533</v>
      </c>
      <c r="E3376" s="111" t="s">
        <v>576</v>
      </c>
      <c r="F3376" s="92" t="s">
        <v>2557</v>
      </c>
      <c r="G3376" s="112">
        <v>30000</v>
      </c>
      <c r="H3376" s="71"/>
    </row>
    <row r="3377" spans="1:8" ht="39" x14ac:dyDescent="0.25">
      <c r="A3377" s="94">
        <f t="shared" si="55"/>
        <v>3367</v>
      </c>
      <c r="B3377" s="71" t="s">
        <v>452</v>
      </c>
      <c r="C3377" s="71" t="s">
        <v>105</v>
      </c>
      <c r="D3377" s="103" t="s">
        <v>3534</v>
      </c>
      <c r="E3377" s="111" t="s">
        <v>576</v>
      </c>
      <c r="F3377" s="92" t="s">
        <v>2557</v>
      </c>
      <c r="G3377" s="112">
        <v>30000</v>
      </c>
      <c r="H3377" s="71"/>
    </row>
    <row r="3378" spans="1:8" ht="39" x14ac:dyDescent="0.25">
      <c r="A3378" s="94">
        <f t="shared" si="55"/>
        <v>3368</v>
      </c>
      <c r="B3378" s="71" t="s">
        <v>452</v>
      </c>
      <c r="C3378" s="71" t="s">
        <v>278</v>
      </c>
      <c r="D3378" s="103" t="s">
        <v>3535</v>
      </c>
      <c r="E3378" s="111" t="s">
        <v>576</v>
      </c>
      <c r="F3378" s="92" t="s">
        <v>2557</v>
      </c>
      <c r="G3378" s="112">
        <v>30000</v>
      </c>
      <c r="H3378" s="71"/>
    </row>
    <row r="3379" spans="1:8" ht="39" x14ac:dyDescent="0.25">
      <c r="A3379" s="94">
        <f t="shared" si="55"/>
        <v>3369</v>
      </c>
      <c r="B3379" s="71" t="s">
        <v>452</v>
      </c>
      <c r="C3379" s="71" t="s">
        <v>278</v>
      </c>
      <c r="D3379" s="103" t="s">
        <v>3536</v>
      </c>
      <c r="E3379" s="111" t="s">
        <v>576</v>
      </c>
      <c r="F3379" s="92" t="s">
        <v>2557</v>
      </c>
      <c r="G3379" s="112">
        <v>30000</v>
      </c>
      <c r="H3379" s="71"/>
    </row>
    <row r="3380" spans="1:8" ht="39" x14ac:dyDescent="0.25">
      <c r="A3380" s="94">
        <f t="shared" si="55"/>
        <v>3370</v>
      </c>
      <c r="B3380" s="71" t="s">
        <v>452</v>
      </c>
      <c r="C3380" s="71" t="s">
        <v>278</v>
      </c>
      <c r="D3380" s="103" t="s">
        <v>3537</v>
      </c>
      <c r="E3380" s="111" t="s">
        <v>576</v>
      </c>
      <c r="F3380" s="92" t="s">
        <v>2557</v>
      </c>
      <c r="G3380" s="112">
        <v>30000</v>
      </c>
      <c r="H3380" s="71"/>
    </row>
    <row r="3381" spans="1:8" ht="39" x14ac:dyDescent="0.25">
      <c r="A3381" s="94">
        <f t="shared" si="55"/>
        <v>3371</v>
      </c>
      <c r="B3381" s="71" t="s">
        <v>452</v>
      </c>
      <c r="C3381" s="71" t="s">
        <v>278</v>
      </c>
      <c r="D3381" s="103" t="s">
        <v>3538</v>
      </c>
      <c r="E3381" s="111" t="s">
        <v>576</v>
      </c>
      <c r="F3381" s="92" t="s">
        <v>2557</v>
      </c>
      <c r="G3381" s="112">
        <v>30000</v>
      </c>
      <c r="H3381" s="71"/>
    </row>
    <row r="3382" spans="1:8" ht="39" x14ac:dyDescent="0.25">
      <c r="A3382" s="94">
        <f t="shared" si="55"/>
        <v>3372</v>
      </c>
      <c r="B3382" s="71" t="s">
        <v>452</v>
      </c>
      <c r="C3382" s="71" t="s">
        <v>278</v>
      </c>
      <c r="D3382" s="103" t="s">
        <v>3539</v>
      </c>
      <c r="E3382" s="111" t="s">
        <v>576</v>
      </c>
      <c r="F3382" s="92" t="s">
        <v>2557</v>
      </c>
      <c r="G3382" s="112">
        <v>30000</v>
      </c>
      <c r="H3382" s="71"/>
    </row>
    <row r="3383" spans="1:8" ht="39" x14ac:dyDescent="0.25">
      <c r="A3383" s="94">
        <f t="shared" si="55"/>
        <v>3373</v>
      </c>
      <c r="B3383" s="71" t="s">
        <v>452</v>
      </c>
      <c r="C3383" s="71" t="s">
        <v>278</v>
      </c>
      <c r="D3383" s="103" t="s">
        <v>3540</v>
      </c>
      <c r="E3383" s="111" t="s">
        <v>576</v>
      </c>
      <c r="F3383" s="92" t="s">
        <v>2557</v>
      </c>
      <c r="G3383" s="112">
        <v>30000</v>
      </c>
      <c r="H3383" s="71"/>
    </row>
    <row r="3384" spans="1:8" ht="39" x14ac:dyDescent="0.25">
      <c r="A3384" s="94">
        <f t="shared" si="55"/>
        <v>3374</v>
      </c>
      <c r="B3384" s="71" t="s">
        <v>452</v>
      </c>
      <c r="C3384" s="71" t="s">
        <v>278</v>
      </c>
      <c r="D3384" s="103" t="s">
        <v>3541</v>
      </c>
      <c r="E3384" s="111" t="s">
        <v>576</v>
      </c>
      <c r="F3384" s="92" t="s">
        <v>2557</v>
      </c>
      <c r="G3384" s="112">
        <v>30000</v>
      </c>
      <c r="H3384" s="71"/>
    </row>
    <row r="3385" spans="1:8" ht="39" x14ac:dyDescent="0.25">
      <c r="A3385" s="94">
        <f t="shared" si="55"/>
        <v>3375</v>
      </c>
      <c r="B3385" s="71" t="s">
        <v>452</v>
      </c>
      <c r="C3385" s="71" t="s">
        <v>150</v>
      </c>
      <c r="D3385" s="103" t="s">
        <v>3542</v>
      </c>
      <c r="E3385" s="111" t="s">
        <v>576</v>
      </c>
      <c r="F3385" s="92" t="s">
        <v>2557</v>
      </c>
      <c r="G3385" s="112">
        <v>30000</v>
      </c>
      <c r="H3385" s="71"/>
    </row>
    <row r="3386" spans="1:8" ht="39" x14ac:dyDescent="0.25">
      <c r="A3386" s="94">
        <f t="shared" si="55"/>
        <v>3376</v>
      </c>
      <c r="B3386" s="71" t="s">
        <v>452</v>
      </c>
      <c r="C3386" s="71" t="s">
        <v>150</v>
      </c>
      <c r="D3386" s="103" t="s">
        <v>3543</v>
      </c>
      <c r="E3386" s="111" t="s">
        <v>576</v>
      </c>
      <c r="F3386" s="92" t="s">
        <v>2557</v>
      </c>
      <c r="G3386" s="112">
        <v>30000</v>
      </c>
      <c r="H3386" s="71"/>
    </row>
    <row r="3387" spans="1:8" ht="39" x14ac:dyDescent="0.25">
      <c r="A3387" s="94">
        <f t="shared" si="55"/>
        <v>3377</v>
      </c>
      <c r="B3387" s="71" t="s">
        <v>452</v>
      </c>
      <c r="C3387" s="71" t="s">
        <v>150</v>
      </c>
      <c r="D3387" s="103" t="s">
        <v>3544</v>
      </c>
      <c r="E3387" s="111" t="s">
        <v>576</v>
      </c>
      <c r="F3387" s="92" t="s">
        <v>2557</v>
      </c>
      <c r="G3387" s="112">
        <v>30000</v>
      </c>
      <c r="H3387" s="71"/>
    </row>
    <row r="3388" spans="1:8" ht="39" x14ac:dyDescent="0.25">
      <c r="A3388" s="94">
        <f t="shared" si="55"/>
        <v>3378</v>
      </c>
      <c r="B3388" s="71" t="s">
        <v>452</v>
      </c>
      <c r="C3388" s="71" t="s">
        <v>150</v>
      </c>
      <c r="D3388" s="103" t="s">
        <v>3545</v>
      </c>
      <c r="E3388" s="111" t="s">
        <v>576</v>
      </c>
      <c r="F3388" s="92" t="s">
        <v>2557</v>
      </c>
      <c r="G3388" s="112">
        <v>30000</v>
      </c>
      <c r="H3388" s="71"/>
    </row>
    <row r="3389" spans="1:8" ht="39" x14ac:dyDescent="0.25">
      <c r="A3389" s="94">
        <f t="shared" si="55"/>
        <v>3379</v>
      </c>
      <c r="B3389" s="71" t="s">
        <v>452</v>
      </c>
      <c r="C3389" s="71" t="s">
        <v>150</v>
      </c>
      <c r="D3389" s="103" t="s">
        <v>3546</v>
      </c>
      <c r="E3389" s="111" t="s">
        <v>576</v>
      </c>
      <c r="F3389" s="92" t="s">
        <v>2557</v>
      </c>
      <c r="G3389" s="112">
        <v>30000</v>
      </c>
      <c r="H3389" s="71"/>
    </row>
    <row r="3390" spans="1:8" ht="39" x14ac:dyDescent="0.25">
      <c r="A3390" s="94">
        <f t="shared" si="55"/>
        <v>3380</v>
      </c>
      <c r="B3390" s="71" t="s">
        <v>452</v>
      </c>
      <c r="C3390" s="71" t="s">
        <v>278</v>
      </c>
      <c r="D3390" s="103" t="s">
        <v>3547</v>
      </c>
      <c r="E3390" s="111" t="s">
        <v>576</v>
      </c>
      <c r="F3390" s="92" t="s">
        <v>2557</v>
      </c>
      <c r="G3390" s="112">
        <v>30000</v>
      </c>
      <c r="H3390" s="71"/>
    </row>
    <row r="3391" spans="1:8" ht="39" x14ac:dyDescent="0.25">
      <c r="A3391" s="94">
        <f t="shared" si="55"/>
        <v>3381</v>
      </c>
      <c r="B3391" s="71" t="s">
        <v>452</v>
      </c>
      <c r="C3391" s="71" t="s">
        <v>278</v>
      </c>
      <c r="D3391" s="103" t="s">
        <v>3548</v>
      </c>
      <c r="E3391" s="111" t="s">
        <v>576</v>
      </c>
      <c r="F3391" s="92" t="s">
        <v>2557</v>
      </c>
      <c r="G3391" s="112">
        <v>30000</v>
      </c>
      <c r="H3391" s="71"/>
    </row>
    <row r="3392" spans="1:8" ht="39" x14ac:dyDescent="0.25">
      <c r="A3392" s="94">
        <f t="shared" si="55"/>
        <v>3382</v>
      </c>
      <c r="B3392" s="71" t="s">
        <v>452</v>
      </c>
      <c r="C3392" s="71" t="s">
        <v>278</v>
      </c>
      <c r="D3392" s="103" t="s">
        <v>3549</v>
      </c>
      <c r="E3392" s="111" t="s">
        <v>576</v>
      </c>
      <c r="F3392" s="92" t="s">
        <v>2557</v>
      </c>
      <c r="G3392" s="112">
        <v>30000</v>
      </c>
      <c r="H3392" s="71"/>
    </row>
    <row r="3393" spans="1:8" ht="39" x14ac:dyDescent="0.25">
      <c r="A3393" s="94">
        <f t="shared" si="55"/>
        <v>3383</v>
      </c>
      <c r="B3393" s="71" t="s">
        <v>452</v>
      </c>
      <c r="C3393" s="71" t="s">
        <v>278</v>
      </c>
      <c r="D3393" s="103" t="s">
        <v>3550</v>
      </c>
      <c r="E3393" s="111" t="s">
        <v>576</v>
      </c>
      <c r="F3393" s="92" t="s">
        <v>2557</v>
      </c>
      <c r="G3393" s="112">
        <v>30000</v>
      </c>
      <c r="H3393" s="71"/>
    </row>
    <row r="3394" spans="1:8" ht="39" x14ac:dyDescent="0.25">
      <c r="A3394" s="94">
        <f t="shared" si="55"/>
        <v>3384</v>
      </c>
      <c r="B3394" s="71" t="s">
        <v>452</v>
      </c>
      <c r="C3394" s="71" t="s">
        <v>278</v>
      </c>
      <c r="D3394" s="103" t="s">
        <v>3551</v>
      </c>
      <c r="E3394" s="111" t="s">
        <v>576</v>
      </c>
      <c r="F3394" s="92" t="s">
        <v>2557</v>
      </c>
      <c r="G3394" s="112">
        <v>30000</v>
      </c>
      <c r="H3394" s="71"/>
    </row>
    <row r="3395" spans="1:8" ht="39" x14ac:dyDescent="0.25">
      <c r="A3395" s="94">
        <f t="shared" si="55"/>
        <v>3385</v>
      </c>
      <c r="B3395" s="71" t="s">
        <v>452</v>
      </c>
      <c r="C3395" s="71" t="s">
        <v>278</v>
      </c>
      <c r="D3395" s="103" t="s">
        <v>3552</v>
      </c>
      <c r="E3395" s="111" t="s">
        <v>576</v>
      </c>
      <c r="F3395" s="92" t="s">
        <v>2557</v>
      </c>
      <c r="G3395" s="112">
        <v>30000</v>
      </c>
      <c r="H3395" s="71"/>
    </row>
    <row r="3396" spans="1:8" ht="39" x14ac:dyDescent="0.25">
      <c r="A3396" s="94">
        <f t="shared" si="55"/>
        <v>3386</v>
      </c>
      <c r="B3396" s="71" t="s">
        <v>452</v>
      </c>
      <c r="C3396" s="71" t="s">
        <v>86</v>
      </c>
      <c r="D3396" s="103" t="s">
        <v>3553</v>
      </c>
      <c r="E3396" s="111" t="s">
        <v>576</v>
      </c>
      <c r="F3396" s="92" t="s">
        <v>2557</v>
      </c>
      <c r="G3396" s="112">
        <v>30000</v>
      </c>
      <c r="H3396" s="71"/>
    </row>
    <row r="3397" spans="1:8" ht="39" x14ac:dyDescent="0.25">
      <c r="A3397" s="94">
        <f t="shared" si="55"/>
        <v>3387</v>
      </c>
      <c r="B3397" s="71" t="s">
        <v>452</v>
      </c>
      <c r="C3397" s="71" t="s">
        <v>111</v>
      </c>
      <c r="D3397" s="103" t="s">
        <v>3554</v>
      </c>
      <c r="E3397" s="111" t="s">
        <v>576</v>
      </c>
      <c r="F3397" s="92" t="s">
        <v>2557</v>
      </c>
      <c r="G3397" s="112">
        <v>30000</v>
      </c>
      <c r="H3397" s="71"/>
    </row>
    <row r="3398" spans="1:8" ht="39" x14ac:dyDescent="0.25">
      <c r="A3398" s="94">
        <f t="shared" si="55"/>
        <v>3388</v>
      </c>
      <c r="B3398" s="71" t="s">
        <v>452</v>
      </c>
      <c r="C3398" s="71" t="s">
        <v>111</v>
      </c>
      <c r="D3398" s="103" t="s">
        <v>3555</v>
      </c>
      <c r="E3398" s="111" t="s">
        <v>576</v>
      </c>
      <c r="F3398" s="92" t="s">
        <v>2557</v>
      </c>
      <c r="G3398" s="112">
        <v>30000</v>
      </c>
      <c r="H3398" s="71"/>
    </row>
    <row r="3399" spans="1:8" ht="39" x14ac:dyDescent="0.25">
      <c r="A3399" s="94">
        <f t="shared" si="55"/>
        <v>3389</v>
      </c>
      <c r="B3399" s="71" t="s">
        <v>452</v>
      </c>
      <c r="C3399" s="71" t="s">
        <v>86</v>
      </c>
      <c r="D3399" s="103" t="s">
        <v>3556</v>
      </c>
      <c r="E3399" s="111" t="s">
        <v>576</v>
      </c>
      <c r="F3399" s="92" t="s">
        <v>2557</v>
      </c>
      <c r="G3399" s="112">
        <v>30000</v>
      </c>
      <c r="H3399" s="71"/>
    </row>
    <row r="3400" spans="1:8" ht="39" x14ac:dyDescent="0.25">
      <c r="A3400" s="94">
        <f t="shared" si="55"/>
        <v>3390</v>
      </c>
      <c r="B3400" s="71" t="s">
        <v>452</v>
      </c>
      <c r="C3400" s="71" t="s">
        <v>86</v>
      </c>
      <c r="D3400" s="103" t="s">
        <v>3557</v>
      </c>
      <c r="E3400" s="111" t="s">
        <v>576</v>
      </c>
      <c r="F3400" s="92" t="s">
        <v>2557</v>
      </c>
      <c r="G3400" s="112">
        <v>30000</v>
      </c>
      <c r="H3400" s="71"/>
    </row>
    <row r="3401" spans="1:8" ht="39" x14ac:dyDescent="0.25">
      <c r="A3401" s="94">
        <f t="shared" si="55"/>
        <v>3391</v>
      </c>
      <c r="B3401" s="71" t="s">
        <v>452</v>
      </c>
      <c r="C3401" s="71" t="s">
        <v>86</v>
      </c>
      <c r="D3401" s="103" t="s">
        <v>3558</v>
      </c>
      <c r="E3401" s="111" t="s">
        <v>576</v>
      </c>
      <c r="F3401" s="92" t="s">
        <v>2557</v>
      </c>
      <c r="G3401" s="112">
        <v>30000</v>
      </c>
      <c r="H3401" s="71"/>
    </row>
    <row r="3402" spans="1:8" ht="39" x14ac:dyDescent="0.25">
      <c r="A3402" s="94">
        <f t="shared" si="55"/>
        <v>3392</v>
      </c>
      <c r="B3402" s="71" t="s">
        <v>452</v>
      </c>
      <c r="C3402" s="71" t="s">
        <v>86</v>
      </c>
      <c r="D3402" s="103" t="s">
        <v>3559</v>
      </c>
      <c r="E3402" s="111" t="s">
        <v>576</v>
      </c>
      <c r="F3402" s="92" t="s">
        <v>2557</v>
      </c>
      <c r="G3402" s="112">
        <v>30000</v>
      </c>
      <c r="H3402" s="71"/>
    </row>
    <row r="3403" spans="1:8" ht="39" x14ac:dyDescent="0.25">
      <c r="A3403" s="94">
        <f t="shared" si="55"/>
        <v>3393</v>
      </c>
      <c r="B3403" s="71" t="s">
        <v>452</v>
      </c>
      <c r="C3403" s="71" t="s">
        <v>86</v>
      </c>
      <c r="D3403" s="103" t="s">
        <v>3560</v>
      </c>
      <c r="E3403" s="111" t="s">
        <v>576</v>
      </c>
      <c r="F3403" s="92" t="s">
        <v>2557</v>
      </c>
      <c r="G3403" s="112">
        <v>30000</v>
      </c>
      <c r="H3403" s="71"/>
    </row>
    <row r="3404" spans="1:8" ht="39" x14ac:dyDescent="0.25">
      <c r="A3404" s="94">
        <f t="shared" si="55"/>
        <v>3394</v>
      </c>
      <c r="B3404" s="71" t="s">
        <v>452</v>
      </c>
      <c r="C3404" s="71" t="s">
        <v>86</v>
      </c>
      <c r="D3404" s="103" t="s">
        <v>3561</v>
      </c>
      <c r="E3404" s="111" t="s">
        <v>576</v>
      </c>
      <c r="F3404" s="92" t="s">
        <v>2557</v>
      </c>
      <c r="G3404" s="112">
        <v>30000</v>
      </c>
      <c r="H3404" s="71"/>
    </row>
    <row r="3405" spans="1:8" ht="39" x14ac:dyDescent="0.25">
      <c r="A3405" s="94">
        <f t="shared" si="55"/>
        <v>3395</v>
      </c>
      <c r="B3405" s="71" t="s">
        <v>452</v>
      </c>
      <c r="C3405" s="71" t="s">
        <v>105</v>
      </c>
      <c r="D3405" s="103" t="s">
        <v>3562</v>
      </c>
      <c r="E3405" s="111" t="s">
        <v>576</v>
      </c>
      <c r="F3405" s="92" t="s">
        <v>2557</v>
      </c>
      <c r="G3405" s="112">
        <v>30000</v>
      </c>
      <c r="H3405" s="71"/>
    </row>
    <row r="3406" spans="1:8" ht="39" x14ac:dyDescent="0.25">
      <c r="A3406" s="94">
        <f t="shared" si="55"/>
        <v>3396</v>
      </c>
      <c r="B3406" s="71" t="s">
        <v>452</v>
      </c>
      <c r="C3406" s="71" t="s">
        <v>105</v>
      </c>
      <c r="D3406" s="103" t="s">
        <v>3563</v>
      </c>
      <c r="E3406" s="111" t="s">
        <v>576</v>
      </c>
      <c r="F3406" s="92" t="s">
        <v>2557</v>
      </c>
      <c r="G3406" s="112">
        <v>30000</v>
      </c>
      <c r="H3406" s="71"/>
    </row>
    <row r="3407" spans="1:8" ht="39" x14ac:dyDescent="0.25">
      <c r="A3407" s="94">
        <f t="shared" si="55"/>
        <v>3397</v>
      </c>
      <c r="B3407" s="71" t="s">
        <v>452</v>
      </c>
      <c r="C3407" s="71" t="s">
        <v>109</v>
      </c>
      <c r="D3407" s="103" t="s">
        <v>3564</v>
      </c>
      <c r="E3407" s="111" t="s">
        <v>576</v>
      </c>
      <c r="F3407" s="92" t="s">
        <v>2557</v>
      </c>
      <c r="G3407" s="112">
        <v>30000</v>
      </c>
      <c r="H3407" s="71"/>
    </row>
    <row r="3408" spans="1:8" ht="39" x14ac:dyDescent="0.25">
      <c r="A3408" s="94">
        <f t="shared" si="55"/>
        <v>3398</v>
      </c>
      <c r="B3408" s="71" t="s">
        <v>452</v>
      </c>
      <c r="C3408" s="71" t="s">
        <v>105</v>
      </c>
      <c r="D3408" s="103" t="s">
        <v>3565</v>
      </c>
      <c r="E3408" s="111" t="s">
        <v>576</v>
      </c>
      <c r="F3408" s="92" t="s">
        <v>2557</v>
      </c>
      <c r="G3408" s="112">
        <v>30000</v>
      </c>
      <c r="H3408" s="71"/>
    </row>
    <row r="3409" spans="1:8" ht="39" x14ac:dyDescent="0.25">
      <c r="A3409" s="94">
        <f t="shared" si="55"/>
        <v>3399</v>
      </c>
      <c r="B3409" s="71" t="s">
        <v>452</v>
      </c>
      <c r="C3409" s="71" t="s">
        <v>121</v>
      </c>
      <c r="D3409" s="103" t="s">
        <v>3566</v>
      </c>
      <c r="E3409" s="111" t="s">
        <v>576</v>
      </c>
      <c r="F3409" s="92" t="s">
        <v>2557</v>
      </c>
      <c r="G3409" s="112">
        <v>30000</v>
      </c>
      <c r="H3409" s="71"/>
    </row>
    <row r="3410" spans="1:8" ht="39" x14ac:dyDescent="0.25">
      <c r="A3410" s="94">
        <f t="shared" si="55"/>
        <v>3400</v>
      </c>
      <c r="B3410" s="71" t="s">
        <v>452</v>
      </c>
      <c r="C3410" s="71" t="s">
        <v>113</v>
      </c>
      <c r="D3410" s="103" t="s">
        <v>3567</v>
      </c>
      <c r="E3410" s="111" t="s">
        <v>576</v>
      </c>
      <c r="F3410" s="92" t="s">
        <v>2557</v>
      </c>
      <c r="G3410" s="112">
        <v>30000</v>
      </c>
      <c r="H3410" s="71"/>
    </row>
    <row r="3411" spans="1:8" ht="39" x14ac:dyDescent="0.25">
      <c r="A3411" s="94">
        <f t="shared" si="55"/>
        <v>3401</v>
      </c>
      <c r="B3411" s="71" t="s">
        <v>452</v>
      </c>
      <c r="C3411" s="71" t="s">
        <v>86</v>
      </c>
      <c r="D3411" s="103" t="s">
        <v>3568</v>
      </c>
      <c r="E3411" s="111" t="s">
        <v>576</v>
      </c>
      <c r="F3411" s="92" t="s">
        <v>2557</v>
      </c>
      <c r="G3411" s="112">
        <v>30000</v>
      </c>
      <c r="H3411" s="71"/>
    </row>
    <row r="3412" spans="1:8" ht="39" x14ac:dyDescent="0.25">
      <c r="A3412" s="94">
        <f t="shared" si="55"/>
        <v>3402</v>
      </c>
      <c r="B3412" s="71" t="s">
        <v>452</v>
      </c>
      <c r="C3412" s="71" t="s">
        <v>105</v>
      </c>
      <c r="D3412" s="103" t="s">
        <v>3569</v>
      </c>
      <c r="E3412" s="111" t="s">
        <v>576</v>
      </c>
      <c r="F3412" s="92" t="s">
        <v>2557</v>
      </c>
      <c r="G3412" s="112">
        <v>30000</v>
      </c>
      <c r="H3412" s="71"/>
    </row>
    <row r="3413" spans="1:8" ht="39" x14ac:dyDescent="0.25">
      <c r="A3413" s="94">
        <f t="shared" si="55"/>
        <v>3403</v>
      </c>
      <c r="B3413" s="71" t="s">
        <v>452</v>
      </c>
      <c r="C3413" s="71" t="s">
        <v>121</v>
      </c>
      <c r="D3413" s="103" t="s">
        <v>3570</v>
      </c>
      <c r="E3413" s="111" t="s">
        <v>576</v>
      </c>
      <c r="F3413" s="92" t="s">
        <v>2557</v>
      </c>
      <c r="G3413" s="112">
        <v>30000</v>
      </c>
      <c r="H3413" s="71"/>
    </row>
    <row r="3414" spans="1:8" ht="39" x14ac:dyDescent="0.25">
      <c r="A3414" s="94">
        <f t="shared" si="55"/>
        <v>3404</v>
      </c>
      <c r="B3414" s="71" t="s">
        <v>452</v>
      </c>
      <c r="C3414" s="71" t="s">
        <v>124</v>
      </c>
      <c r="D3414" s="103" t="s">
        <v>3571</v>
      </c>
      <c r="E3414" s="111" t="s">
        <v>576</v>
      </c>
      <c r="F3414" s="92" t="s">
        <v>2557</v>
      </c>
      <c r="G3414" s="112">
        <v>30000</v>
      </c>
      <c r="H3414" s="71"/>
    </row>
    <row r="3415" spans="1:8" ht="39" x14ac:dyDescent="0.25">
      <c r="A3415" s="94">
        <f t="shared" si="55"/>
        <v>3405</v>
      </c>
      <c r="B3415" s="71" t="s">
        <v>452</v>
      </c>
      <c r="C3415" s="71" t="s">
        <v>86</v>
      </c>
      <c r="D3415" s="103" t="s">
        <v>3572</v>
      </c>
      <c r="E3415" s="111" t="s">
        <v>576</v>
      </c>
      <c r="F3415" s="92" t="s">
        <v>2557</v>
      </c>
      <c r="G3415" s="112">
        <v>30000</v>
      </c>
      <c r="H3415" s="71"/>
    </row>
    <row r="3416" spans="1:8" ht="39" x14ac:dyDescent="0.25">
      <c r="A3416" s="94">
        <f t="shared" si="55"/>
        <v>3406</v>
      </c>
      <c r="B3416" s="71" t="s">
        <v>452</v>
      </c>
      <c r="C3416" s="71" t="s">
        <v>129</v>
      </c>
      <c r="D3416" s="103" t="s">
        <v>3573</v>
      </c>
      <c r="E3416" s="111" t="s">
        <v>576</v>
      </c>
      <c r="F3416" s="92" t="s">
        <v>2557</v>
      </c>
      <c r="G3416" s="112">
        <v>30000</v>
      </c>
      <c r="H3416" s="71"/>
    </row>
    <row r="3417" spans="1:8" ht="39" x14ac:dyDescent="0.25">
      <c r="A3417" s="94">
        <f t="shared" si="55"/>
        <v>3407</v>
      </c>
      <c r="B3417" s="71" t="s">
        <v>452</v>
      </c>
      <c r="C3417" s="71" t="s">
        <v>105</v>
      </c>
      <c r="D3417" s="103" t="s">
        <v>3574</v>
      </c>
      <c r="E3417" s="111" t="s">
        <v>576</v>
      </c>
      <c r="F3417" s="92" t="s">
        <v>2557</v>
      </c>
      <c r="G3417" s="112">
        <v>30000</v>
      </c>
      <c r="H3417" s="71"/>
    </row>
    <row r="3418" spans="1:8" ht="39" x14ac:dyDescent="0.25">
      <c r="A3418" s="94">
        <f t="shared" si="55"/>
        <v>3408</v>
      </c>
      <c r="B3418" s="71" t="s">
        <v>452</v>
      </c>
      <c r="C3418" s="71" t="s">
        <v>86</v>
      </c>
      <c r="D3418" s="103" t="s">
        <v>3575</v>
      </c>
      <c r="E3418" s="111" t="s">
        <v>576</v>
      </c>
      <c r="F3418" s="92" t="s">
        <v>2557</v>
      </c>
      <c r="G3418" s="112">
        <v>30000</v>
      </c>
      <c r="H3418" s="71"/>
    </row>
    <row r="3419" spans="1:8" ht="58.5" x14ac:dyDescent="0.25">
      <c r="A3419" s="94">
        <f t="shared" si="55"/>
        <v>3409</v>
      </c>
      <c r="B3419" s="71" t="s">
        <v>452</v>
      </c>
      <c r="C3419" s="71" t="s">
        <v>113</v>
      </c>
      <c r="D3419" s="103" t="s">
        <v>3576</v>
      </c>
      <c r="E3419" s="111" t="s">
        <v>576</v>
      </c>
      <c r="F3419" s="92" t="s">
        <v>2557</v>
      </c>
      <c r="G3419" s="112">
        <v>30000</v>
      </c>
      <c r="H3419" s="71"/>
    </row>
    <row r="3420" spans="1:8" ht="39" x14ac:dyDescent="0.25">
      <c r="A3420" s="94">
        <f t="shared" si="55"/>
        <v>3410</v>
      </c>
      <c r="B3420" s="71" t="s">
        <v>452</v>
      </c>
      <c r="C3420" s="71" t="s">
        <v>86</v>
      </c>
      <c r="D3420" s="103" t="s">
        <v>3577</v>
      </c>
      <c r="E3420" s="111" t="s">
        <v>576</v>
      </c>
      <c r="F3420" s="92" t="s">
        <v>2557</v>
      </c>
      <c r="G3420" s="112">
        <v>30000</v>
      </c>
      <c r="H3420" s="71"/>
    </row>
    <row r="3421" spans="1:8" ht="39" x14ac:dyDescent="0.25">
      <c r="A3421" s="94">
        <f t="shared" si="55"/>
        <v>3411</v>
      </c>
      <c r="B3421" s="71" t="s">
        <v>452</v>
      </c>
      <c r="C3421" s="71" t="s">
        <v>86</v>
      </c>
      <c r="D3421" s="103" t="s">
        <v>3578</v>
      </c>
      <c r="E3421" s="111" t="s">
        <v>576</v>
      </c>
      <c r="F3421" s="92" t="s">
        <v>2557</v>
      </c>
      <c r="G3421" s="112">
        <v>30000</v>
      </c>
      <c r="H3421" s="71"/>
    </row>
    <row r="3422" spans="1:8" ht="39" x14ac:dyDescent="0.25">
      <c r="A3422" s="94">
        <f t="shared" si="55"/>
        <v>3412</v>
      </c>
      <c r="B3422" s="71" t="s">
        <v>452</v>
      </c>
      <c r="C3422" s="71" t="s">
        <v>121</v>
      </c>
      <c r="D3422" s="103" t="s">
        <v>3579</v>
      </c>
      <c r="E3422" s="111" t="s">
        <v>576</v>
      </c>
      <c r="F3422" s="92" t="s">
        <v>2557</v>
      </c>
      <c r="G3422" s="112">
        <v>30000</v>
      </c>
      <c r="H3422" s="71"/>
    </row>
    <row r="3423" spans="1:8" ht="39" x14ac:dyDescent="0.25">
      <c r="A3423" s="94">
        <f t="shared" si="55"/>
        <v>3413</v>
      </c>
      <c r="B3423" s="71" t="s">
        <v>452</v>
      </c>
      <c r="C3423" s="71" t="s">
        <v>113</v>
      </c>
      <c r="D3423" s="103" t="s">
        <v>3580</v>
      </c>
      <c r="E3423" s="111" t="s">
        <v>576</v>
      </c>
      <c r="F3423" s="92" t="s">
        <v>2557</v>
      </c>
      <c r="G3423" s="112">
        <v>30000</v>
      </c>
      <c r="H3423" s="71"/>
    </row>
    <row r="3424" spans="1:8" ht="39" x14ac:dyDescent="0.25">
      <c r="A3424" s="94">
        <f t="shared" si="55"/>
        <v>3414</v>
      </c>
      <c r="B3424" s="71" t="s">
        <v>452</v>
      </c>
      <c r="C3424" s="71" t="s">
        <v>113</v>
      </c>
      <c r="D3424" s="103" t="s">
        <v>3581</v>
      </c>
      <c r="E3424" s="111" t="s">
        <v>576</v>
      </c>
      <c r="F3424" s="92" t="s">
        <v>2557</v>
      </c>
      <c r="G3424" s="112">
        <v>30000</v>
      </c>
      <c r="H3424" s="71"/>
    </row>
    <row r="3425" spans="1:8" ht="39" x14ac:dyDescent="0.25">
      <c r="A3425" s="94">
        <f t="shared" si="55"/>
        <v>3415</v>
      </c>
      <c r="B3425" s="71" t="s">
        <v>452</v>
      </c>
      <c r="C3425" s="71" t="s">
        <v>178</v>
      </c>
      <c r="D3425" s="103" t="s">
        <v>3582</v>
      </c>
      <c r="E3425" s="111" t="s">
        <v>576</v>
      </c>
      <c r="F3425" s="92" t="s">
        <v>2557</v>
      </c>
      <c r="G3425" s="112">
        <v>30000</v>
      </c>
      <c r="H3425" s="71"/>
    </row>
    <row r="3426" spans="1:8" ht="39" x14ac:dyDescent="0.25">
      <c r="A3426" s="94">
        <f t="shared" si="55"/>
        <v>3416</v>
      </c>
      <c r="B3426" s="71" t="s">
        <v>452</v>
      </c>
      <c r="C3426" s="71" t="s">
        <v>86</v>
      </c>
      <c r="D3426" s="103" t="s">
        <v>3583</v>
      </c>
      <c r="E3426" s="111" t="s">
        <v>576</v>
      </c>
      <c r="F3426" s="92" t="s">
        <v>2557</v>
      </c>
      <c r="G3426" s="112">
        <v>30000</v>
      </c>
      <c r="H3426" s="71"/>
    </row>
    <row r="3427" spans="1:8" ht="39" x14ac:dyDescent="0.25">
      <c r="A3427" s="94">
        <f t="shared" si="55"/>
        <v>3417</v>
      </c>
      <c r="B3427" s="71" t="s">
        <v>452</v>
      </c>
      <c r="C3427" s="71" t="s">
        <v>105</v>
      </c>
      <c r="D3427" s="103" t="s">
        <v>3584</v>
      </c>
      <c r="E3427" s="111" t="s">
        <v>576</v>
      </c>
      <c r="F3427" s="92" t="s">
        <v>2557</v>
      </c>
      <c r="G3427" s="112">
        <v>30000</v>
      </c>
      <c r="H3427" s="71"/>
    </row>
    <row r="3428" spans="1:8" ht="58.5" x14ac:dyDescent="0.25">
      <c r="A3428" s="94">
        <f t="shared" si="55"/>
        <v>3418</v>
      </c>
      <c r="B3428" s="71" t="s">
        <v>452</v>
      </c>
      <c r="C3428" s="71" t="s">
        <v>113</v>
      </c>
      <c r="D3428" s="103" t="s">
        <v>3585</v>
      </c>
      <c r="E3428" s="111" t="s">
        <v>576</v>
      </c>
      <c r="F3428" s="92" t="s">
        <v>2557</v>
      </c>
      <c r="G3428" s="112">
        <v>30000</v>
      </c>
      <c r="H3428" s="71"/>
    </row>
    <row r="3429" spans="1:8" ht="39" x14ac:dyDescent="0.25">
      <c r="A3429" s="94">
        <f t="shared" si="55"/>
        <v>3419</v>
      </c>
      <c r="B3429" s="71" t="s">
        <v>452</v>
      </c>
      <c r="C3429" s="71" t="s">
        <v>113</v>
      </c>
      <c r="D3429" s="103" t="s">
        <v>3586</v>
      </c>
      <c r="E3429" s="111" t="s">
        <v>576</v>
      </c>
      <c r="F3429" s="92" t="s">
        <v>2557</v>
      </c>
      <c r="G3429" s="112">
        <v>30000</v>
      </c>
      <c r="H3429" s="71"/>
    </row>
    <row r="3430" spans="1:8" ht="39" x14ac:dyDescent="0.25">
      <c r="A3430" s="94">
        <f t="shared" si="55"/>
        <v>3420</v>
      </c>
      <c r="B3430" s="71" t="s">
        <v>452</v>
      </c>
      <c r="C3430" s="71" t="s">
        <v>113</v>
      </c>
      <c r="D3430" s="103" t="s">
        <v>3587</v>
      </c>
      <c r="E3430" s="111" t="s">
        <v>576</v>
      </c>
      <c r="F3430" s="92" t="s">
        <v>2557</v>
      </c>
      <c r="G3430" s="112">
        <v>30000</v>
      </c>
      <c r="H3430" s="71"/>
    </row>
    <row r="3431" spans="1:8" ht="39" x14ac:dyDescent="0.25">
      <c r="A3431" s="94">
        <f t="shared" ref="A3431:A3494" si="56">ROW(A3421)</f>
        <v>3421</v>
      </c>
      <c r="B3431" s="71" t="s">
        <v>452</v>
      </c>
      <c r="C3431" s="71" t="s">
        <v>113</v>
      </c>
      <c r="D3431" s="103" t="s">
        <v>3587</v>
      </c>
      <c r="E3431" s="111" t="s">
        <v>576</v>
      </c>
      <c r="F3431" s="92" t="s">
        <v>2557</v>
      </c>
      <c r="G3431" s="112">
        <v>30000</v>
      </c>
      <c r="H3431" s="71"/>
    </row>
    <row r="3432" spans="1:8" ht="39" x14ac:dyDescent="0.25">
      <c r="A3432" s="94">
        <f t="shared" si="56"/>
        <v>3422</v>
      </c>
      <c r="B3432" s="71" t="s">
        <v>452</v>
      </c>
      <c r="C3432" s="71" t="s">
        <v>113</v>
      </c>
      <c r="D3432" s="103" t="s">
        <v>3588</v>
      </c>
      <c r="E3432" s="111" t="s">
        <v>576</v>
      </c>
      <c r="F3432" s="92" t="s">
        <v>2557</v>
      </c>
      <c r="G3432" s="112">
        <v>30000</v>
      </c>
      <c r="H3432" s="71"/>
    </row>
    <row r="3433" spans="1:8" ht="39" x14ac:dyDescent="0.25">
      <c r="A3433" s="94">
        <f t="shared" si="56"/>
        <v>3423</v>
      </c>
      <c r="B3433" s="71" t="s">
        <v>452</v>
      </c>
      <c r="C3433" s="71" t="s">
        <v>113</v>
      </c>
      <c r="D3433" s="103" t="s">
        <v>3589</v>
      </c>
      <c r="E3433" s="111" t="s">
        <v>576</v>
      </c>
      <c r="F3433" s="92" t="s">
        <v>2557</v>
      </c>
      <c r="G3433" s="112">
        <v>30000</v>
      </c>
      <c r="H3433" s="71"/>
    </row>
    <row r="3434" spans="1:8" ht="39" x14ac:dyDescent="0.25">
      <c r="A3434" s="94">
        <f t="shared" si="56"/>
        <v>3424</v>
      </c>
      <c r="B3434" s="71" t="s">
        <v>452</v>
      </c>
      <c r="C3434" s="71" t="s">
        <v>113</v>
      </c>
      <c r="D3434" s="103" t="s">
        <v>3590</v>
      </c>
      <c r="E3434" s="111" t="s">
        <v>576</v>
      </c>
      <c r="F3434" s="92" t="s">
        <v>2557</v>
      </c>
      <c r="G3434" s="112">
        <v>30000</v>
      </c>
      <c r="H3434" s="71"/>
    </row>
    <row r="3435" spans="1:8" ht="39" x14ac:dyDescent="0.25">
      <c r="A3435" s="94">
        <f t="shared" si="56"/>
        <v>3425</v>
      </c>
      <c r="B3435" s="71" t="s">
        <v>452</v>
      </c>
      <c r="C3435" s="71" t="s">
        <v>113</v>
      </c>
      <c r="D3435" s="103" t="s">
        <v>3591</v>
      </c>
      <c r="E3435" s="111" t="s">
        <v>576</v>
      </c>
      <c r="F3435" s="92" t="s">
        <v>2557</v>
      </c>
      <c r="G3435" s="112">
        <v>30000</v>
      </c>
      <c r="H3435" s="71"/>
    </row>
    <row r="3436" spans="1:8" ht="39" x14ac:dyDescent="0.25">
      <c r="A3436" s="94">
        <f t="shared" si="56"/>
        <v>3426</v>
      </c>
      <c r="B3436" s="71" t="s">
        <v>452</v>
      </c>
      <c r="C3436" s="71" t="s">
        <v>113</v>
      </c>
      <c r="D3436" s="103" t="s">
        <v>3592</v>
      </c>
      <c r="E3436" s="111" t="s">
        <v>576</v>
      </c>
      <c r="F3436" s="92" t="s">
        <v>2557</v>
      </c>
      <c r="G3436" s="112">
        <v>30000</v>
      </c>
      <c r="H3436" s="71"/>
    </row>
    <row r="3437" spans="1:8" ht="39" x14ac:dyDescent="0.25">
      <c r="A3437" s="94">
        <f t="shared" si="56"/>
        <v>3427</v>
      </c>
      <c r="B3437" s="71" t="s">
        <v>452</v>
      </c>
      <c r="C3437" s="71" t="s">
        <v>113</v>
      </c>
      <c r="D3437" s="103" t="s">
        <v>3593</v>
      </c>
      <c r="E3437" s="111" t="s">
        <v>576</v>
      </c>
      <c r="F3437" s="92" t="s">
        <v>2557</v>
      </c>
      <c r="G3437" s="112">
        <v>30000</v>
      </c>
      <c r="H3437" s="71"/>
    </row>
    <row r="3438" spans="1:8" ht="39" x14ac:dyDescent="0.25">
      <c r="A3438" s="94">
        <f t="shared" si="56"/>
        <v>3428</v>
      </c>
      <c r="B3438" s="71" t="s">
        <v>452</v>
      </c>
      <c r="C3438" s="71" t="s">
        <v>113</v>
      </c>
      <c r="D3438" s="103" t="s">
        <v>3594</v>
      </c>
      <c r="E3438" s="111" t="s">
        <v>576</v>
      </c>
      <c r="F3438" s="92" t="s">
        <v>2557</v>
      </c>
      <c r="G3438" s="112">
        <v>30000</v>
      </c>
      <c r="H3438" s="71"/>
    </row>
    <row r="3439" spans="1:8" ht="39" x14ac:dyDescent="0.25">
      <c r="A3439" s="94">
        <f t="shared" si="56"/>
        <v>3429</v>
      </c>
      <c r="B3439" s="71" t="s">
        <v>452</v>
      </c>
      <c r="C3439" s="71" t="s">
        <v>113</v>
      </c>
      <c r="D3439" s="103" t="s">
        <v>3595</v>
      </c>
      <c r="E3439" s="111" t="s">
        <v>576</v>
      </c>
      <c r="F3439" s="92" t="s">
        <v>2557</v>
      </c>
      <c r="G3439" s="112">
        <v>30000</v>
      </c>
      <c r="H3439" s="71"/>
    </row>
    <row r="3440" spans="1:8" ht="39" x14ac:dyDescent="0.25">
      <c r="A3440" s="94">
        <f t="shared" si="56"/>
        <v>3430</v>
      </c>
      <c r="B3440" s="71" t="s">
        <v>452</v>
      </c>
      <c r="C3440" s="71" t="s">
        <v>113</v>
      </c>
      <c r="D3440" s="103" t="s">
        <v>3596</v>
      </c>
      <c r="E3440" s="111" t="s">
        <v>576</v>
      </c>
      <c r="F3440" s="92" t="s">
        <v>2557</v>
      </c>
      <c r="G3440" s="112">
        <v>30000</v>
      </c>
      <c r="H3440" s="71"/>
    </row>
    <row r="3441" spans="1:8" ht="39" x14ac:dyDescent="0.25">
      <c r="A3441" s="94">
        <f t="shared" si="56"/>
        <v>3431</v>
      </c>
      <c r="B3441" s="71" t="s">
        <v>452</v>
      </c>
      <c r="C3441" s="71" t="s">
        <v>86</v>
      </c>
      <c r="D3441" s="103" t="s">
        <v>3597</v>
      </c>
      <c r="E3441" s="111" t="s">
        <v>576</v>
      </c>
      <c r="F3441" s="92" t="s">
        <v>2557</v>
      </c>
      <c r="G3441" s="112">
        <v>30000</v>
      </c>
      <c r="H3441" s="71"/>
    </row>
    <row r="3442" spans="1:8" ht="39" x14ac:dyDescent="0.25">
      <c r="A3442" s="94">
        <f t="shared" si="56"/>
        <v>3432</v>
      </c>
      <c r="B3442" s="71" t="s">
        <v>452</v>
      </c>
      <c r="C3442" s="71" t="s">
        <v>109</v>
      </c>
      <c r="D3442" s="103" t="s">
        <v>3598</v>
      </c>
      <c r="E3442" s="111" t="s">
        <v>576</v>
      </c>
      <c r="F3442" s="92" t="s">
        <v>2557</v>
      </c>
      <c r="G3442" s="112">
        <v>30000</v>
      </c>
      <c r="H3442" s="71"/>
    </row>
    <row r="3443" spans="1:8" ht="39" x14ac:dyDescent="0.25">
      <c r="A3443" s="94">
        <f t="shared" si="56"/>
        <v>3433</v>
      </c>
      <c r="B3443" s="71" t="s">
        <v>452</v>
      </c>
      <c r="C3443" s="71" t="s">
        <v>109</v>
      </c>
      <c r="D3443" s="103" t="s">
        <v>3599</v>
      </c>
      <c r="E3443" s="111" t="s">
        <v>576</v>
      </c>
      <c r="F3443" s="92" t="s">
        <v>2557</v>
      </c>
      <c r="G3443" s="112">
        <v>30000</v>
      </c>
      <c r="H3443" s="71"/>
    </row>
    <row r="3444" spans="1:8" ht="39" x14ac:dyDescent="0.25">
      <c r="A3444" s="94">
        <f t="shared" si="56"/>
        <v>3434</v>
      </c>
      <c r="B3444" s="71" t="s">
        <v>452</v>
      </c>
      <c r="C3444" s="71" t="s">
        <v>109</v>
      </c>
      <c r="D3444" s="103" t="s">
        <v>3600</v>
      </c>
      <c r="E3444" s="111" t="s">
        <v>576</v>
      </c>
      <c r="F3444" s="92" t="s">
        <v>2557</v>
      </c>
      <c r="G3444" s="112">
        <v>30000</v>
      </c>
      <c r="H3444" s="71"/>
    </row>
    <row r="3445" spans="1:8" ht="39" x14ac:dyDescent="0.25">
      <c r="A3445" s="94">
        <f t="shared" si="56"/>
        <v>3435</v>
      </c>
      <c r="B3445" s="71" t="s">
        <v>452</v>
      </c>
      <c r="C3445" s="71" t="s">
        <v>109</v>
      </c>
      <c r="D3445" s="103" t="s">
        <v>3601</v>
      </c>
      <c r="E3445" s="111" t="s">
        <v>576</v>
      </c>
      <c r="F3445" s="92" t="s">
        <v>2557</v>
      </c>
      <c r="G3445" s="112">
        <v>30000</v>
      </c>
      <c r="H3445" s="71"/>
    </row>
    <row r="3446" spans="1:8" ht="39" x14ac:dyDescent="0.25">
      <c r="A3446" s="94">
        <f t="shared" si="56"/>
        <v>3436</v>
      </c>
      <c r="B3446" s="71" t="s">
        <v>452</v>
      </c>
      <c r="C3446" s="71" t="s">
        <v>109</v>
      </c>
      <c r="D3446" s="103" t="s">
        <v>3602</v>
      </c>
      <c r="E3446" s="111" t="s">
        <v>576</v>
      </c>
      <c r="F3446" s="92" t="s">
        <v>2557</v>
      </c>
      <c r="G3446" s="112">
        <v>30000</v>
      </c>
      <c r="H3446" s="71"/>
    </row>
    <row r="3447" spans="1:8" ht="39" x14ac:dyDescent="0.25">
      <c r="A3447" s="94">
        <f t="shared" si="56"/>
        <v>3437</v>
      </c>
      <c r="B3447" s="71" t="s">
        <v>452</v>
      </c>
      <c r="C3447" s="71" t="s">
        <v>109</v>
      </c>
      <c r="D3447" s="103" t="s">
        <v>3603</v>
      </c>
      <c r="E3447" s="111" t="s">
        <v>576</v>
      </c>
      <c r="F3447" s="92" t="s">
        <v>2557</v>
      </c>
      <c r="G3447" s="112">
        <v>30000</v>
      </c>
      <c r="H3447" s="71"/>
    </row>
    <row r="3448" spans="1:8" ht="39" x14ac:dyDescent="0.25">
      <c r="A3448" s="94">
        <f t="shared" si="56"/>
        <v>3438</v>
      </c>
      <c r="B3448" s="71" t="s">
        <v>452</v>
      </c>
      <c r="C3448" s="71" t="s">
        <v>109</v>
      </c>
      <c r="D3448" s="103" t="s">
        <v>3604</v>
      </c>
      <c r="E3448" s="111" t="s">
        <v>576</v>
      </c>
      <c r="F3448" s="92" t="s">
        <v>2557</v>
      </c>
      <c r="G3448" s="112">
        <v>30000</v>
      </c>
      <c r="H3448" s="71"/>
    </row>
    <row r="3449" spans="1:8" ht="39" x14ac:dyDescent="0.25">
      <c r="A3449" s="94">
        <f t="shared" si="56"/>
        <v>3439</v>
      </c>
      <c r="B3449" s="71" t="s">
        <v>452</v>
      </c>
      <c r="C3449" s="71" t="s">
        <v>124</v>
      </c>
      <c r="D3449" s="103" t="s">
        <v>3605</v>
      </c>
      <c r="E3449" s="111" t="s">
        <v>576</v>
      </c>
      <c r="F3449" s="92" t="s">
        <v>2557</v>
      </c>
      <c r="G3449" s="112">
        <v>30000</v>
      </c>
      <c r="H3449" s="71"/>
    </row>
    <row r="3450" spans="1:8" ht="39" x14ac:dyDescent="0.25">
      <c r="A3450" s="94">
        <f t="shared" si="56"/>
        <v>3440</v>
      </c>
      <c r="B3450" s="71" t="s">
        <v>452</v>
      </c>
      <c r="C3450" s="71" t="s">
        <v>124</v>
      </c>
      <c r="D3450" s="103" t="s">
        <v>3606</v>
      </c>
      <c r="E3450" s="111" t="s">
        <v>576</v>
      </c>
      <c r="F3450" s="92" t="s">
        <v>2557</v>
      </c>
      <c r="G3450" s="112">
        <v>30000</v>
      </c>
      <c r="H3450" s="71"/>
    </row>
    <row r="3451" spans="1:8" ht="39" x14ac:dyDescent="0.25">
      <c r="A3451" s="94">
        <f t="shared" si="56"/>
        <v>3441</v>
      </c>
      <c r="B3451" s="71" t="s">
        <v>452</v>
      </c>
      <c r="C3451" s="71" t="s">
        <v>124</v>
      </c>
      <c r="D3451" s="103" t="s">
        <v>3607</v>
      </c>
      <c r="E3451" s="111" t="s">
        <v>576</v>
      </c>
      <c r="F3451" s="92" t="s">
        <v>2557</v>
      </c>
      <c r="G3451" s="112">
        <v>30000</v>
      </c>
      <c r="H3451" s="71"/>
    </row>
    <row r="3452" spans="1:8" ht="39" x14ac:dyDescent="0.25">
      <c r="A3452" s="94">
        <f t="shared" si="56"/>
        <v>3442</v>
      </c>
      <c r="B3452" s="71" t="s">
        <v>452</v>
      </c>
      <c r="C3452" s="71" t="s">
        <v>124</v>
      </c>
      <c r="D3452" s="103" t="s">
        <v>3608</v>
      </c>
      <c r="E3452" s="111" t="s">
        <v>576</v>
      </c>
      <c r="F3452" s="92" t="s">
        <v>2557</v>
      </c>
      <c r="G3452" s="112">
        <v>30000</v>
      </c>
      <c r="H3452" s="71"/>
    </row>
    <row r="3453" spans="1:8" ht="39" x14ac:dyDescent="0.25">
      <c r="A3453" s="94">
        <f t="shared" si="56"/>
        <v>3443</v>
      </c>
      <c r="B3453" s="71" t="s">
        <v>452</v>
      </c>
      <c r="C3453" s="71" t="s">
        <v>109</v>
      </c>
      <c r="D3453" s="103" t="s">
        <v>3609</v>
      </c>
      <c r="E3453" s="111" t="s">
        <v>576</v>
      </c>
      <c r="F3453" s="92" t="s">
        <v>2557</v>
      </c>
      <c r="G3453" s="112">
        <v>30000</v>
      </c>
      <c r="H3453" s="71"/>
    </row>
    <row r="3454" spans="1:8" ht="39" x14ac:dyDescent="0.25">
      <c r="A3454" s="94">
        <f t="shared" si="56"/>
        <v>3444</v>
      </c>
      <c r="B3454" s="71" t="s">
        <v>452</v>
      </c>
      <c r="C3454" s="71" t="s">
        <v>109</v>
      </c>
      <c r="D3454" s="103" t="s">
        <v>3610</v>
      </c>
      <c r="E3454" s="111" t="s">
        <v>576</v>
      </c>
      <c r="F3454" s="92" t="s">
        <v>2557</v>
      </c>
      <c r="G3454" s="112">
        <v>30000</v>
      </c>
      <c r="H3454" s="71"/>
    </row>
    <row r="3455" spans="1:8" ht="39" x14ac:dyDescent="0.25">
      <c r="A3455" s="94">
        <f t="shared" si="56"/>
        <v>3445</v>
      </c>
      <c r="B3455" s="71" t="s">
        <v>452</v>
      </c>
      <c r="C3455" s="71" t="s">
        <v>124</v>
      </c>
      <c r="D3455" s="103" t="s">
        <v>3611</v>
      </c>
      <c r="E3455" s="111" t="s">
        <v>576</v>
      </c>
      <c r="F3455" s="92" t="s">
        <v>2557</v>
      </c>
      <c r="G3455" s="112">
        <v>30000</v>
      </c>
      <c r="H3455" s="71"/>
    </row>
    <row r="3456" spans="1:8" ht="39" x14ac:dyDescent="0.25">
      <c r="A3456" s="94">
        <f t="shared" si="56"/>
        <v>3446</v>
      </c>
      <c r="B3456" s="71" t="s">
        <v>452</v>
      </c>
      <c r="C3456" s="71" t="s">
        <v>113</v>
      </c>
      <c r="D3456" s="103" t="s">
        <v>3612</v>
      </c>
      <c r="E3456" s="111" t="s">
        <v>576</v>
      </c>
      <c r="F3456" s="92" t="s">
        <v>2557</v>
      </c>
      <c r="G3456" s="112">
        <v>30000</v>
      </c>
      <c r="H3456" s="71"/>
    </row>
    <row r="3457" spans="1:8" ht="39" x14ac:dyDescent="0.25">
      <c r="A3457" s="94">
        <f t="shared" si="56"/>
        <v>3447</v>
      </c>
      <c r="B3457" s="71" t="s">
        <v>452</v>
      </c>
      <c r="C3457" s="71" t="s">
        <v>121</v>
      </c>
      <c r="D3457" s="103" t="s">
        <v>3613</v>
      </c>
      <c r="E3457" s="111" t="s">
        <v>576</v>
      </c>
      <c r="F3457" s="92" t="s">
        <v>2557</v>
      </c>
      <c r="G3457" s="112">
        <v>30000</v>
      </c>
      <c r="H3457" s="71"/>
    </row>
    <row r="3458" spans="1:8" ht="39" x14ac:dyDescent="0.25">
      <c r="A3458" s="94">
        <f t="shared" si="56"/>
        <v>3448</v>
      </c>
      <c r="B3458" s="71" t="s">
        <v>452</v>
      </c>
      <c r="C3458" s="71" t="s">
        <v>124</v>
      </c>
      <c r="D3458" s="103" t="s">
        <v>3614</v>
      </c>
      <c r="E3458" s="111" t="s">
        <v>576</v>
      </c>
      <c r="F3458" s="92" t="s">
        <v>2557</v>
      </c>
      <c r="G3458" s="112">
        <v>30000</v>
      </c>
      <c r="H3458" s="71"/>
    </row>
    <row r="3459" spans="1:8" ht="39" x14ac:dyDescent="0.25">
      <c r="A3459" s="94">
        <f t="shared" si="56"/>
        <v>3449</v>
      </c>
      <c r="B3459" s="71" t="s">
        <v>452</v>
      </c>
      <c r="C3459" s="71" t="s">
        <v>109</v>
      </c>
      <c r="D3459" s="103" t="s">
        <v>3615</v>
      </c>
      <c r="E3459" s="111" t="s">
        <v>576</v>
      </c>
      <c r="F3459" s="92" t="s">
        <v>2557</v>
      </c>
      <c r="G3459" s="112">
        <v>30000</v>
      </c>
      <c r="H3459" s="71"/>
    </row>
    <row r="3460" spans="1:8" ht="39" x14ac:dyDescent="0.25">
      <c r="A3460" s="94">
        <f t="shared" si="56"/>
        <v>3450</v>
      </c>
      <c r="B3460" s="71" t="s">
        <v>452</v>
      </c>
      <c r="C3460" s="71" t="s">
        <v>109</v>
      </c>
      <c r="D3460" s="103" t="s">
        <v>3616</v>
      </c>
      <c r="E3460" s="111" t="s">
        <v>576</v>
      </c>
      <c r="F3460" s="92" t="s">
        <v>2557</v>
      </c>
      <c r="G3460" s="112">
        <v>30000</v>
      </c>
      <c r="H3460" s="71"/>
    </row>
    <row r="3461" spans="1:8" ht="39" x14ac:dyDescent="0.25">
      <c r="A3461" s="94">
        <f t="shared" si="56"/>
        <v>3451</v>
      </c>
      <c r="B3461" s="71" t="s">
        <v>452</v>
      </c>
      <c r="C3461" s="71" t="s">
        <v>109</v>
      </c>
      <c r="D3461" s="103" t="s">
        <v>3617</v>
      </c>
      <c r="E3461" s="111" t="s">
        <v>576</v>
      </c>
      <c r="F3461" s="92" t="s">
        <v>2557</v>
      </c>
      <c r="G3461" s="112">
        <v>30000</v>
      </c>
      <c r="H3461" s="71"/>
    </row>
    <row r="3462" spans="1:8" ht="39" x14ac:dyDescent="0.25">
      <c r="A3462" s="94">
        <f t="shared" si="56"/>
        <v>3452</v>
      </c>
      <c r="B3462" s="71" t="s">
        <v>452</v>
      </c>
      <c r="C3462" s="71" t="s">
        <v>109</v>
      </c>
      <c r="D3462" s="103" t="s">
        <v>3618</v>
      </c>
      <c r="E3462" s="111" t="s">
        <v>576</v>
      </c>
      <c r="F3462" s="92" t="s">
        <v>2557</v>
      </c>
      <c r="G3462" s="112">
        <v>30000</v>
      </c>
      <c r="H3462" s="71"/>
    </row>
    <row r="3463" spans="1:8" ht="39" x14ac:dyDescent="0.25">
      <c r="A3463" s="94">
        <f t="shared" si="56"/>
        <v>3453</v>
      </c>
      <c r="B3463" s="71" t="s">
        <v>452</v>
      </c>
      <c r="C3463" s="71" t="s">
        <v>109</v>
      </c>
      <c r="D3463" s="103" t="s">
        <v>3619</v>
      </c>
      <c r="E3463" s="111" t="s">
        <v>576</v>
      </c>
      <c r="F3463" s="92" t="s">
        <v>2557</v>
      </c>
      <c r="G3463" s="112">
        <v>30000</v>
      </c>
      <c r="H3463" s="71"/>
    </row>
    <row r="3464" spans="1:8" ht="39" x14ac:dyDescent="0.25">
      <c r="A3464" s="94">
        <f t="shared" si="56"/>
        <v>3454</v>
      </c>
      <c r="B3464" s="71" t="s">
        <v>452</v>
      </c>
      <c r="C3464" s="71" t="s">
        <v>109</v>
      </c>
      <c r="D3464" s="103" t="s">
        <v>3620</v>
      </c>
      <c r="E3464" s="111" t="s">
        <v>576</v>
      </c>
      <c r="F3464" s="92" t="s">
        <v>2557</v>
      </c>
      <c r="G3464" s="112">
        <v>30000</v>
      </c>
      <c r="H3464" s="71"/>
    </row>
    <row r="3465" spans="1:8" ht="39" x14ac:dyDescent="0.25">
      <c r="A3465" s="94">
        <f t="shared" si="56"/>
        <v>3455</v>
      </c>
      <c r="B3465" s="71" t="s">
        <v>452</v>
      </c>
      <c r="C3465" s="71" t="s">
        <v>109</v>
      </c>
      <c r="D3465" s="103" t="s">
        <v>3621</v>
      </c>
      <c r="E3465" s="111" t="s">
        <v>576</v>
      </c>
      <c r="F3465" s="92" t="s">
        <v>2557</v>
      </c>
      <c r="G3465" s="112">
        <v>30000</v>
      </c>
      <c r="H3465" s="71"/>
    </row>
    <row r="3466" spans="1:8" ht="39" x14ac:dyDescent="0.25">
      <c r="A3466" s="94">
        <f t="shared" si="56"/>
        <v>3456</v>
      </c>
      <c r="B3466" s="71" t="s">
        <v>452</v>
      </c>
      <c r="C3466" s="71" t="s">
        <v>109</v>
      </c>
      <c r="D3466" s="103" t="s">
        <v>3622</v>
      </c>
      <c r="E3466" s="111" t="s">
        <v>576</v>
      </c>
      <c r="F3466" s="92" t="s">
        <v>2557</v>
      </c>
      <c r="G3466" s="112">
        <v>30000</v>
      </c>
      <c r="H3466" s="71"/>
    </row>
    <row r="3467" spans="1:8" ht="39" x14ac:dyDescent="0.25">
      <c r="A3467" s="94">
        <f t="shared" si="56"/>
        <v>3457</v>
      </c>
      <c r="B3467" s="71" t="s">
        <v>452</v>
      </c>
      <c r="C3467" s="71" t="s">
        <v>86</v>
      </c>
      <c r="D3467" s="103" t="s">
        <v>3623</v>
      </c>
      <c r="E3467" s="111" t="s">
        <v>576</v>
      </c>
      <c r="F3467" s="92" t="s">
        <v>2557</v>
      </c>
      <c r="G3467" s="112">
        <v>30000</v>
      </c>
      <c r="H3467" s="71"/>
    </row>
    <row r="3468" spans="1:8" ht="39" x14ac:dyDescent="0.25">
      <c r="A3468" s="94">
        <f t="shared" si="56"/>
        <v>3458</v>
      </c>
      <c r="B3468" s="71" t="s">
        <v>452</v>
      </c>
      <c r="C3468" s="71" t="s">
        <v>109</v>
      </c>
      <c r="D3468" s="103" t="s">
        <v>3624</v>
      </c>
      <c r="E3468" s="111" t="s">
        <v>576</v>
      </c>
      <c r="F3468" s="92" t="s">
        <v>2557</v>
      </c>
      <c r="G3468" s="112">
        <v>30000</v>
      </c>
      <c r="H3468" s="71"/>
    </row>
    <row r="3469" spans="1:8" ht="39" x14ac:dyDescent="0.25">
      <c r="A3469" s="94">
        <f t="shared" si="56"/>
        <v>3459</v>
      </c>
      <c r="B3469" s="71" t="s">
        <v>452</v>
      </c>
      <c r="C3469" s="71" t="s">
        <v>109</v>
      </c>
      <c r="D3469" s="103" t="s">
        <v>3625</v>
      </c>
      <c r="E3469" s="111" t="s">
        <v>576</v>
      </c>
      <c r="F3469" s="92" t="s">
        <v>2557</v>
      </c>
      <c r="G3469" s="112">
        <v>30000</v>
      </c>
      <c r="H3469" s="71"/>
    </row>
    <row r="3470" spans="1:8" ht="39" x14ac:dyDescent="0.25">
      <c r="A3470" s="94">
        <f t="shared" si="56"/>
        <v>3460</v>
      </c>
      <c r="B3470" s="71" t="s">
        <v>452</v>
      </c>
      <c r="C3470" s="71" t="s">
        <v>109</v>
      </c>
      <c r="D3470" s="103" t="s">
        <v>3626</v>
      </c>
      <c r="E3470" s="111" t="s">
        <v>576</v>
      </c>
      <c r="F3470" s="92" t="s">
        <v>2557</v>
      </c>
      <c r="G3470" s="112">
        <v>30000</v>
      </c>
      <c r="H3470" s="71"/>
    </row>
    <row r="3471" spans="1:8" ht="39" x14ac:dyDescent="0.25">
      <c r="A3471" s="94">
        <f t="shared" si="56"/>
        <v>3461</v>
      </c>
      <c r="B3471" s="71" t="s">
        <v>452</v>
      </c>
      <c r="C3471" s="71" t="s">
        <v>109</v>
      </c>
      <c r="D3471" s="103" t="s">
        <v>3627</v>
      </c>
      <c r="E3471" s="111" t="s">
        <v>576</v>
      </c>
      <c r="F3471" s="92" t="s">
        <v>2557</v>
      </c>
      <c r="G3471" s="112">
        <v>30000</v>
      </c>
      <c r="H3471" s="71"/>
    </row>
    <row r="3472" spans="1:8" ht="39" x14ac:dyDescent="0.25">
      <c r="A3472" s="94">
        <f t="shared" si="56"/>
        <v>3462</v>
      </c>
      <c r="B3472" s="71" t="s">
        <v>452</v>
      </c>
      <c r="C3472" s="71" t="s">
        <v>109</v>
      </c>
      <c r="D3472" s="103" t="s">
        <v>3628</v>
      </c>
      <c r="E3472" s="111" t="s">
        <v>576</v>
      </c>
      <c r="F3472" s="92" t="s">
        <v>2557</v>
      </c>
      <c r="G3472" s="112">
        <v>30000</v>
      </c>
      <c r="H3472" s="71"/>
    </row>
    <row r="3473" spans="1:8" ht="39" x14ac:dyDescent="0.25">
      <c r="A3473" s="94">
        <f t="shared" si="56"/>
        <v>3463</v>
      </c>
      <c r="B3473" s="71" t="s">
        <v>452</v>
      </c>
      <c r="C3473" s="71" t="s">
        <v>109</v>
      </c>
      <c r="D3473" s="103" t="s">
        <v>3629</v>
      </c>
      <c r="E3473" s="111" t="s">
        <v>576</v>
      </c>
      <c r="F3473" s="92" t="s">
        <v>2557</v>
      </c>
      <c r="G3473" s="112">
        <v>30000</v>
      </c>
      <c r="H3473" s="71"/>
    </row>
    <row r="3474" spans="1:8" ht="39" x14ac:dyDescent="0.25">
      <c r="A3474" s="94">
        <f t="shared" si="56"/>
        <v>3464</v>
      </c>
      <c r="B3474" s="71" t="s">
        <v>452</v>
      </c>
      <c r="C3474" s="71" t="s">
        <v>109</v>
      </c>
      <c r="D3474" s="103" t="s">
        <v>3630</v>
      </c>
      <c r="E3474" s="111" t="s">
        <v>576</v>
      </c>
      <c r="F3474" s="92" t="s">
        <v>2557</v>
      </c>
      <c r="G3474" s="112">
        <v>30000</v>
      </c>
      <c r="H3474" s="71"/>
    </row>
    <row r="3475" spans="1:8" ht="39" x14ac:dyDescent="0.25">
      <c r="A3475" s="94">
        <f t="shared" si="56"/>
        <v>3465</v>
      </c>
      <c r="B3475" s="71" t="s">
        <v>452</v>
      </c>
      <c r="C3475" s="71" t="s">
        <v>109</v>
      </c>
      <c r="D3475" s="103" t="s">
        <v>3631</v>
      </c>
      <c r="E3475" s="111" t="s">
        <v>576</v>
      </c>
      <c r="F3475" s="92" t="s">
        <v>2557</v>
      </c>
      <c r="G3475" s="112">
        <v>30000</v>
      </c>
      <c r="H3475" s="71"/>
    </row>
    <row r="3476" spans="1:8" ht="39" x14ac:dyDescent="0.25">
      <c r="A3476" s="94">
        <f t="shared" si="56"/>
        <v>3466</v>
      </c>
      <c r="B3476" s="71" t="s">
        <v>452</v>
      </c>
      <c r="C3476" s="71" t="s">
        <v>109</v>
      </c>
      <c r="D3476" s="103" t="s">
        <v>3632</v>
      </c>
      <c r="E3476" s="111" t="s">
        <v>576</v>
      </c>
      <c r="F3476" s="92" t="s">
        <v>2557</v>
      </c>
      <c r="G3476" s="112">
        <v>30000</v>
      </c>
      <c r="H3476" s="71"/>
    </row>
    <row r="3477" spans="1:8" ht="39" x14ac:dyDescent="0.25">
      <c r="A3477" s="94">
        <f t="shared" si="56"/>
        <v>3467</v>
      </c>
      <c r="B3477" s="71" t="s">
        <v>452</v>
      </c>
      <c r="C3477" s="71" t="s">
        <v>109</v>
      </c>
      <c r="D3477" s="103" t="s">
        <v>3633</v>
      </c>
      <c r="E3477" s="111" t="s">
        <v>576</v>
      </c>
      <c r="F3477" s="92" t="s">
        <v>2557</v>
      </c>
      <c r="G3477" s="112">
        <v>30000</v>
      </c>
      <c r="H3477" s="71"/>
    </row>
    <row r="3478" spans="1:8" ht="39" x14ac:dyDescent="0.25">
      <c r="A3478" s="94">
        <f t="shared" si="56"/>
        <v>3468</v>
      </c>
      <c r="B3478" s="71" t="s">
        <v>452</v>
      </c>
      <c r="C3478" s="71" t="s">
        <v>109</v>
      </c>
      <c r="D3478" s="103" t="s">
        <v>3634</v>
      </c>
      <c r="E3478" s="111" t="s">
        <v>576</v>
      </c>
      <c r="F3478" s="92" t="s">
        <v>2557</v>
      </c>
      <c r="G3478" s="112">
        <v>30000</v>
      </c>
      <c r="H3478" s="71"/>
    </row>
    <row r="3479" spans="1:8" ht="39" x14ac:dyDescent="0.25">
      <c r="A3479" s="94">
        <f t="shared" si="56"/>
        <v>3469</v>
      </c>
      <c r="B3479" s="71" t="s">
        <v>452</v>
      </c>
      <c r="C3479" s="71" t="s">
        <v>109</v>
      </c>
      <c r="D3479" s="103" t="s">
        <v>3635</v>
      </c>
      <c r="E3479" s="111" t="s">
        <v>576</v>
      </c>
      <c r="F3479" s="92" t="s">
        <v>2557</v>
      </c>
      <c r="G3479" s="112">
        <v>30000</v>
      </c>
      <c r="H3479" s="71"/>
    </row>
    <row r="3480" spans="1:8" ht="39" x14ac:dyDescent="0.25">
      <c r="A3480" s="94">
        <f t="shared" si="56"/>
        <v>3470</v>
      </c>
      <c r="B3480" s="71" t="s">
        <v>452</v>
      </c>
      <c r="C3480" s="71" t="s">
        <v>109</v>
      </c>
      <c r="D3480" s="103" t="s">
        <v>3636</v>
      </c>
      <c r="E3480" s="111" t="s">
        <v>576</v>
      </c>
      <c r="F3480" s="92" t="s">
        <v>2557</v>
      </c>
      <c r="G3480" s="112">
        <v>30000</v>
      </c>
      <c r="H3480" s="71"/>
    </row>
    <row r="3481" spans="1:8" ht="39" x14ac:dyDescent="0.25">
      <c r="A3481" s="94">
        <f t="shared" si="56"/>
        <v>3471</v>
      </c>
      <c r="B3481" s="71" t="s">
        <v>452</v>
      </c>
      <c r="C3481" s="71" t="s">
        <v>109</v>
      </c>
      <c r="D3481" s="103" t="s">
        <v>3637</v>
      </c>
      <c r="E3481" s="111" t="s">
        <v>576</v>
      </c>
      <c r="F3481" s="92" t="s">
        <v>2557</v>
      </c>
      <c r="G3481" s="112">
        <v>30000</v>
      </c>
      <c r="H3481" s="71"/>
    </row>
    <row r="3482" spans="1:8" ht="39" x14ac:dyDescent="0.25">
      <c r="A3482" s="94">
        <f t="shared" si="56"/>
        <v>3472</v>
      </c>
      <c r="B3482" s="71" t="s">
        <v>452</v>
      </c>
      <c r="C3482" s="71" t="s">
        <v>109</v>
      </c>
      <c r="D3482" s="103" t="s">
        <v>3638</v>
      </c>
      <c r="E3482" s="111" t="s">
        <v>576</v>
      </c>
      <c r="F3482" s="92" t="s">
        <v>2557</v>
      </c>
      <c r="G3482" s="112">
        <v>30000</v>
      </c>
      <c r="H3482" s="71"/>
    </row>
    <row r="3483" spans="1:8" ht="39" x14ac:dyDescent="0.25">
      <c r="A3483" s="94">
        <f t="shared" si="56"/>
        <v>3473</v>
      </c>
      <c r="B3483" s="71" t="s">
        <v>452</v>
      </c>
      <c r="C3483" s="71" t="s">
        <v>129</v>
      </c>
      <c r="D3483" s="103" t="s">
        <v>3639</v>
      </c>
      <c r="E3483" s="111" t="s">
        <v>576</v>
      </c>
      <c r="F3483" s="92" t="s">
        <v>2557</v>
      </c>
      <c r="G3483" s="112">
        <v>30000</v>
      </c>
      <c r="H3483" s="71"/>
    </row>
    <row r="3484" spans="1:8" ht="39" x14ac:dyDescent="0.25">
      <c r="A3484" s="94">
        <f t="shared" si="56"/>
        <v>3474</v>
      </c>
      <c r="B3484" s="71" t="s">
        <v>452</v>
      </c>
      <c r="C3484" s="71" t="s">
        <v>129</v>
      </c>
      <c r="D3484" s="103" t="s">
        <v>3640</v>
      </c>
      <c r="E3484" s="111" t="s">
        <v>576</v>
      </c>
      <c r="F3484" s="92" t="s">
        <v>2557</v>
      </c>
      <c r="G3484" s="112">
        <v>30000</v>
      </c>
      <c r="H3484" s="71"/>
    </row>
    <row r="3485" spans="1:8" ht="39" x14ac:dyDescent="0.25">
      <c r="A3485" s="94">
        <f t="shared" si="56"/>
        <v>3475</v>
      </c>
      <c r="B3485" s="71" t="s">
        <v>452</v>
      </c>
      <c r="C3485" s="71" t="s">
        <v>129</v>
      </c>
      <c r="D3485" s="103" t="s">
        <v>3641</v>
      </c>
      <c r="E3485" s="111" t="s">
        <v>576</v>
      </c>
      <c r="F3485" s="92" t="s">
        <v>2557</v>
      </c>
      <c r="G3485" s="112">
        <v>30000</v>
      </c>
      <c r="H3485" s="71"/>
    </row>
    <row r="3486" spans="1:8" ht="39" x14ac:dyDescent="0.25">
      <c r="A3486" s="94">
        <f t="shared" si="56"/>
        <v>3476</v>
      </c>
      <c r="B3486" s="71" t="s">
        <v>452</v>
      </c>
      <c r="C3486" s="71" t="s">
        <v>129</v>
      </c>
      <c r="D3486" s="103" t="s">
        <v>3642</v>
      </c>
      <c r="E3486" s="111" t="s">
        <v>576</v>
      </c>
      <c r="F3486" s="92" t="s">
        <v>2557</v>
      </c>
      <c r="G3486" s="112">
        <v>30000</v>
      </c>
      <c r="H3486" s="71"/>
    </row>
    <row r="3487" spans="1:8" ht="39" x14ac:dyDescent="0.25">
      <c r="A3487" s="94">
        <f t="shared" si="56"/>
        <v>3477</v>
      </c>
      <c r="B3487" s="71" t="s">
        <v>452</v>
      </c>
      <c r="C3487" s="71" t="s">
        <v>129</v>
      </c>
      <c r="D3487" s="103" t="s">
        <v>3643</v>
      </c>
      <c r="E3487" s="111" t="s">
        <v>576</v>
      </c>
      <c r="F3487" s="92" t="s">
        <v>2557</v>
      </c>
      <c r="G3487" s="112">
        <v>30000</v>
      </c>
      <c r="H3487" s="71"/>
    </row>
    <row r="3488" spans="1:8" ht="39" x14ac:dyDescent="0.25">
      <c r="A3488" s="94">
        <f t="shared" si="56"/>
        <v>3478</v>
      </c>
      <c r="B3488" s="71" t="s">
        <v>452</v>
      </c>
      <c r="C3488" s="71" t="s">
        <v>124</v>
      </c>
      <c r="D3488" s="103" t="s">
        <v>3644</v>
      </c>
      <c r="E3488" s="111" t="s">
        <v>576</v>
      </c>
      <c r="F3488" s="92" t="s">
        <v>2557</v>
      </c>
      <c r="G3488" s="112">
        <v>30000</v>
      </c>
      <c r="H3488" s="71"/>
    </row>
    <row r="3489" spans="1:8" ht="39" x14ac:dyDescent="0.25">
      <c r="A3489" s="94">
        <f t="shared" si="56"/>
        <v>3479</v>
      </c>
      <c r="B3489" s="71" t="s">
        <v>452</v>
      </c>
      <c r="C3489" s="71" t="s">
        <v>124</v>
      </c>
      <c r="D3489" s="103" t="s">
        <v>3645</v>
      </c>
      <c r="E3489" s="111" t="s">
        <v>576</v>
      </c>
      <c r="F3489" s="92" t="s">
        <v>2557</v>
      </c>
      <c r="G3489" s="112">
        <v>30000</v>
      </c>
      <c r="H3489" s="71"/>
    </row>
    <row r="3490" spans="1:8" ht="39" x14ac:dyDescent="0.25">
      <c r="A3490" s="94">
        <f t="shared" si="56"/>
        <v>3480</v>
      </c>
      <c r="B3490" s="71" t="s">
        <v>452</v>
      </c>
      <c r="C3490" s="71" t="s">
        <v>124</v>
      </c>
      <c r="D3490" s="103" t="s">
        <v>3646</v>
      </c>
      <c r="E3490" s="111" t="s">
        <v>576</v>
      </c>
      <c r="F3490" s="92" t="s">
        <v>2557</v>
      </c>
      <c r="G3490" s="112">
        <v>30000</v>
      </c>
      <c r="H3490" s="71"/>
    </row>
    <row r="3491" spans="1:8" ht="39" x14ac:dyDescent="0.25">
      <c r="A3491" s="94">
        <f t="shared" si="56"/>
        <v>3481</v>
      </c>
      <c r="B3491" s="71" t="s">
        <v>452</v>
      </c>
      <c r="C3491" s="71" t="s">
        <v>129</v>
      </c>
      <c r="D3491" s="103" t="s">
        <v>3647</v>
      </c>
      <c r="E3491" s="111" t="s">
        <v>576</v>
      </c>
      <c r="F3491" s="92" t="s">
        <v>2557</v>
      </c>
      <c r="G3491" s="112">
        <v>30000</v>
      </c>
      <c r="H3491" s="71"/>
    </row>
    <row r="3492" spans="1:8" ht="39" x14ac:dyDescent="0.25">
      <c r="A3492" s="94">
        <f t="shared" si="56"/>
        <v>3482</v>
      </c>
      <c r="B3492" s="71" t="s">
        <v>452</v>
      </c>
      <c r="C3492" s="71" t="s">
        <v>129</v>
      </c>
      <c r="D3492" s="103" t="s">
        <v>3648</v>
      </c>
      <c r="E3492" s="111" t="s">
        <v>576</v>
      </c>
      <c r="F3492" s="92" t="s">
        <v>2557</v>
      </c>
      <c r="G3492" s="112">
        <v>30000</v>
      </c>
      <c r="H3492" s="71"/>
    </row>
    <row r="3493" spans="1:8" ht="39" x14ac:dyDescent="0.25">
      <c r="A3493" s="94">
        <f t="shared" si="56"/>
        <v>3483</v>
      </c>
      <c r="B3493" s="71" t="s">
        <v>452</v>
      </c>
      <c r="C3493" s="71" t="s">
        <v>129</v>
      </c>
      <c r="D3493" s="103" t="s">
        <v>3649</v>
      </c>
      <c r="E3493" s="111" t="s">
        <v>576</v>
      </c>
      <c r="F3493" s="92" t="s">
        <v>2557</v>
      </c>
      <c r="G3493" s="112">
        <v>30000</v>
      </c>
      <c r="H3493" s="71"/>
    </row>
    <row r="3494" spans="1:8" ht="39" x14ac:dyDescent="0.25">
      <c r="A3494" s="94">
        <f t="shared" si="56"/>
        <v>3484</v>
      </c>
      <c r="B3494" s="71" t="s">
        <v>452</v>
      </c>
      <c r="C3494" s="71" t="s">
        <v>129</v>
      </c>
      <c r="D3494" s="103" t="s">
        <v>3650</v>
      </c>
      <c r="E3494" s="111" t="s">
        <v>576</v>
      </c>
      <c r="F3494" s="92" t="s">
        <v>2557</v>
      </c>
      <c r="G3494" s="112">
        <v>30000</v>
      </c>
      <c r="H3494" s="71"/>
    </row>
    <row r="3495" spans="1:8" ht="39" x14ac:dyDescent="0.25">
      <c r="A3495" s="94">
        <f t="shared" ref="A3495:A3558" si="57">ROW(A3485)</f>
        <v>3485</v>
      </c>
      <c r="B3495" s="71" t="s">
        <v>452</v>
      </c>
      <c r="C3495" s="71" t="s">
        <v>129</v>
      </c>
      <c r="D3495" s="103" t="s">
        <v>3651</v>
      </c>
      <c r="E3495" s="111" t="s">
        <v>576</v>
      </c>
      <c r="F3495" s="92" t="s">
        <v>2557</v>
      </c>
      <c r="G3495" s="112">
        <v>30000</v>
      </c>
      <c r="H3495" s="71"/>
    </row>
    <row r="3496" spans="1:8" ht="39" x14ac:dyDescent="0.25">
      <c r="A3496" s="94">
        <f t="shared" si="57"/>
        <v>3486</v>
      </c>
      <c r="B3496" s="71" t="s">
        <v>452</v>
      </c>
      <c r="C3496" s="71" t="s">
        <v>129</v>
      </c>
      <c r="D3496" s="103" t="s">
        <v>3652</v>
      </c>
      <c r="E3496" s="111" t="s">
        <v>576</v>
      </c>
      <c r="F3496" s="92" t="s">
        <v>2557</v>
      </c>
      <c r="G3496" s="112">
        <v>30000</v>
      </c>
      <c r="H3496" s="71"/>
    </row>
    <row r="3497" spans="1:8" ht="39" x14ac:dyDescent="0.25">
      <c r="A3497" s="94">
        <f t="shared" si="57"/>
        <v>3487</v>
      </c>
      <c r="B3497" s="71" t="s">
        <v>452</v>
      </c>
      <c r="C3497" s="71" t="s">
        <v>129</v>
      </c>
      <c r="D3497" s="103" t="s">
        <v>3653</v>
      </c>
      <c r="E3497" s="111" t="s">
        <v>576</v>
      </c>
      <c r="F3497" s="92" t="s">
        <v>2557</v>
      </c>
      <c r="G3497" s="112">
        <v>30000</v>
      </c>
      <c r="H3497" s="71"/>
    </row>
    <row r="3498" spans="1:8" ht="39" x14ac:dyDescent="0.25">
      <c r="A3498" s="94">
        <f t="shared" si="57"/>
        <v>3488</v>
      </c>
      <c r="B3498" s="71" t="s">
        <v>452</v>
      </c>
      <c r="C3498" s="71" t="s">
        <v>129</v>
      </c>
      <c r="D3498" s="103" t="s">
        <v>3654</v>
      </c>
      <c r="E3498" s="111" t="s">
        <v>576</v>
      </c>
      <c r="F3498" s="92" t="s">
        <v>2557</v>
      </c>
      <c r="G3498" s="112">
        <v>30000</v>
      </c>
      <c r="H3498" s="71"/>
    </row>
    <row r="3499" spans="1:8" ht="39" x14ac:dyDescent="0.25">
      <c r="A3499" s="94">
        <f t="shared" si="57"/>
        <v>3489</v>
      </c>
      <c r="B3499" s="71" t="s">
        <v>452</v>
      </c>
      <c r="C3499" s="71" t="s">
        <v>129</v>
      </c>
      <c r="D3499" s="103" t="s">
        <v>3655</v>
      </c>
      <c r="E3499" s="111" t="s">
        <v>576</v>
      </c>
      <c r="F3499" s="92" t="s">
        <v>2557</v>
      </c>
      <c r="G3499" s="112">
        <v>30000</v>
      </c>
      <c r="H3499" s="71"/>
    </row>
    <row r="3500" spans="1:8" ht="39" x14ac:dyDescent="0.25">
      <c r="A3500" s="94">
        <f t="shared" si="57"/>
        <v>3490</v>
      </c>
      <c r="B3500" s="71" t="s">
        <v>452</v>
      </c>
      <c r="C3500" s="71" t="s">
        <v>109</v>
      </c>
      <c r="D3500" s="103" t="s">
        <v>3656</v>
      </c>
      <c r="E3500" s="111" t="s">
        <v>576</v>
      </c>
      <c r="F3500" s="92" t="s">
        <v>2557</v>
      </c>
      <c r="G3500" s="112">
        <v>30000</v>
      </c>
      <c r="H3500" s="71"/>
    </row>
    <row r="3501" spans="1:8" ht="39" x14ac:dyDescent="0.25">
      <c r="A3501" s="94">
        <f t="shared" si="57"/>
        <v>3491</v>
      </c>
      <c r="B3501" s="71" t="s">
        <v>452</v>
      </c>
      <c r="C3501" s="71" t="s">
        <v>109</v>
      </c>
      <c r="D3501" s="103" t="s">
        <v>3657</v>
      </c>
      <c r="E3501" s="111" t="s">
        <v>576</v>
      </c>
      <c r="F3501" s="92" t="s">
        <v>2557</v>
      </c>
      <c r="G3501" s="112">
        <v>30000</v>
      </c>
      <c r="H3501" s="71"/>
    </row>
    <row r="3502" spans="1:8" ht="39" x14ac:dyDescent="0.25">
      <c r="A3502" s="94">
        <f t="shared" si="57"/>
        <v>3492</v>
      </c>
      <c r="B3502" s="71" t="s">
        <v>452</v>
      </c>
      <c r="C3502" s="71" t="s">
        <v>109</v>
      </c>
      <c r="D3502" s="103" t="s">
        <v>3658</v>
      </c>
      <c r="E3502" s="111" t="s">
        <v>576</v>
      </c>
      <c r="F3502" s="92" t="s">
        <v>2557</v>
      </c>
      <c r="G3502" s="112">
        <v>15000</v>
      </c>
      <c r="H3502" s="71"/>
    </row>
    <row r="3503" spans="1:8" ht="39" x14ac:dyDescent="0.25">
      <c r="A3503" s="94">
        <f t="shared" si="57"/>
        <v>3493</v>
      </c>
      <c r="B3503" s="71" t="s">
        <v>452</v>
      </c>
      <c r="C3503" s="71" t="s">
        <v>129</v>
      </c>
      <c r="D3503" s="103" t="s">
        <v>3659</v>
      </c>
      <c r="E3503" s="111" t="s">
        <v>576</v>
      </c>
      <c r="F3503" s="92" t="s">
        <v>2557</v>
      </c>
      <c r="G3503" s="112">
        <v>30000</v>
      </c>
      <c r="H3503" s="71"/>
    </row>
    <row r="3504" spans="1:8" ht="39" x14ac:dyDescent="0.25">
      <c r="A3504" s="94">
        <f t="shared" si="57"/>
        <v>3494</v>
      </c>
      <c r="B3504" s="71" t="s">
        <v>452</v>
      </c>
      <c r="C3504" s="71" t="s">
        <v>163</v>
      </c>
      <c r="D3504" s="103" t="s">
        <v>3660</v>
      </c>
      <c r="E3504" s="111" t="s">
        <v>576</v>
      </c>
      <c r="F3504" s="92" t="s">
        <v>2557</v>
      </c>
      <c r="G3504" s="112">
        <v>30000</v>
      </c>
      <c r="H3504" s="71"/>
    </row>
    <row r="3505" spans="1:8" ht="39" x14ac:dyDescent="0.25">
      <c r="A3505" s="94">
        <f t="shared" si="57"/>
        <v>3495</v>
      </c>
      <c r="B3505" s="71" t="s">
        <v>452</v>
      </c>
      <c r="C3505" s="71" t="s">
        <v>129</v>
      </c>
      <c r="D3505" s="103" t="s">
        <v>3661</v>
      </c>
      <c r="E3505" s="111" t="s">
        <v>576</v>
      </c>
      <c r="F3505" s="92" t="s">
        <v>2557</v>
      </c>
      <c r="G3505" s="112">
        <v>30000</v>
      </c>
      <c r="H3505" s="71"/>
    </row>
    <row r="3506" spans="1:8" ht="39" x14ac:dyDescent="0.25">
      <c r="A3506" s="94">
        <f t="shared" si="57"/>
        <v>3496</v>
      </c>
      <c r="B3506" s="71" t="s">
        <v>452</v>
      </c>
      <c r="C3506" s="71" t="s">
        <v>129</v>
      </c>
      <c r="D3506" s="103" t="s">
        <v>3662</v>
      </c>
      <c r="E3506" s="111" t="s">
        <v>576</v>
      </c>
      <c r="F3506" s="92" t="s">
        <v>2557</v>
      </c>
      <c r="G3506" s="112">
        <v>30000</v>
      </c>
      <c r="H3506" s="71"/>
    </row>
    <row r="3507" spans="1:8" ht="39" x14ac:dyDescent="0.25">
      <c r="A3507" s="94">
        <f t="shared" si="57"/>
        <v>3497</v>
      </c>
      <c r="B3507" s="71" t="s">
        <v>452</v>
      </c>
      <c r="C3507" s="71" t="s">
        <v>129</v>
      </c>
      <c r="D3507" s="103" t="s">
        <v>3663</v>
      </c>
      <c r="E3507" s="111" t="s">
        <v>576</v>
      </c>
      <c r="F3507" s="92" t="s">
        <v>2557</v>
      </c>
      <c r="G3507" s="112">
        <v>30000</v>
      </c>
      <c r="H3507" s="71"/>
    </row>
    <row r="3508" spans="1:8" ht="39" x14ac:dyDescent="0.25">
      <c r="A3508" s="94">
        <f t="shared" si="57"/>
        <v>3498</v>
      </c>
      <c r="B3508" s="71" t="s">
        <v>452</v>
      </c>
      <c r="C3508" s="71" t="s">
        <v>129</v>
      </c>
      <c r="D3508" s="103" t="s">
        <v>3664</v>
      </c>
      <c r="E3508" s="111" t="s">
        <v>576</v>
      </c>
      <c r="F3508" s="92" t="s">
        <v>2557</v>
      </c>
      <c r="G3508" s="112">
        <v>30000</v>
      </c>
      <c r="H3508" s="71"/>
    </row>
    <row r="3509" spans="1:8" ht="39" x14ac:dyDescent="0.25">
      <c r="A3509" s="94">
        <f t="shared" si="57"/>
        <v>3499</v>
      </c>
      <c r="B3509" s="71" t="s">
        <v>452</v>
      </c>
      <c r="C3509" s="71" t="s">
        <v>129</v>
      </c>
      <c r="D3509" s="103" t="s">
        <v>3665</v>
      </c>
      <c r="E3509" s="111" t="s">
        <v>576</v>
      </c>
      <c r="F3509" s="92" t="s">
        <v>2557</v>
      </c>
      <c r="G3509" s="112">
        <v>30000</v>
      </c>
      <c r="H3509" s="71"/>
    </row>
    <row r="3510" spans="1:8" ht="39" x14ac:dyDescent="0.25">
      <c r="A3510" s="94">
        <f t="shared" si="57"/>
        <v>3500</v>
      </c>
      <c r="B3510" s="71" t="s">
        <v>452</v>
      </c>
      <c r="C3510" s="71" t="s">
        <v>129</v>
      </c>
      <c r="D3510" s="103" t="s">
        <v>3666</v>
      </c>
      <c r="E3510" s="111" t="s">
        <v>576</v>
      </c>
      <c r="F3510" s="92" t="s">
        <v>2557</v>
      </c>
      <c r="G3510" s="112">
        <v>30000</v>
      </c>
      <c r="H3510" s="71"/>
    </row>
    <row r="3511" spans="1:8" ht="39" x14ac:dyDescent="0.25">
      <c r="A3511" s="94">
        <f t="shared" si="57"/>
        <v>3501</v>
      </c>
      <c r="B3511" s="71" t="s">
        <v>452</v>
      </c>
      <c r="C3511" s="71" t="s">
        <v>129</v>
      </c>
      <c r="D3511" s="103" t="s">
        <v>3667</v>
      </c>
      <c r="E3511" s="111" t="s">
        <v>576</v>
      </c>
      <c r="F3511" s="92" t="s">
        <v>2557</v>
      </c>
      <c r="G3511" s="112">
        <v>30000</v>
      </c>
      <c r="H3511" s="71"/>
    </row>
    <row r="3512" spans="1:8" ht="39" x14ac:dyDescent="0.25">
      <c r="A3512" s="94">
        <f t="shared" si="57"/>
        <v>3502</v>
      </c>
      <c r="B3512" s="71" t="s">
        <v>452</v>
      </c>
      <c r="C3512" s="71" t="s">
        <v>168</v>
      </c>
      <c r="D3512" s="103" t="s">
        <v>3668</v>
      </c>
      <c r="E3512" s="111" t="s">
        <v>576</v>
      </c>
      <c r="F3512" s="92" t="s">
        <v>2557</v>
      </c>
      <c r="G3512" s="112">
        <v>30000</v>
      </c>
      <c r="H3512" s="71"/>
    </row>
    <row r="3513" spans="1:8" ht="39" x14ac:dyDescent="0.25">
      <c r="A3513" s="94">
        <f t="shared" si="57"/>
        <v>3503</v>
      </c>
      <c r="B3513" s="71" t="s">
        <v>452</v>
      </c>
      <c r="C3513" s="71" t="s">
        <v>129</v>
      </c>
      <c r="D3513" s="103" t="s">
        <v>3669</v>
      </c>
      <c r="E3513" s="111" t="s">
        <v>576</v>
      </c>
      <c r="F3513" s="92" t="s">
        <v>2557</v>
      </c>
      <c r="G3513" s="112">
        <v>30000</v>
      </c>
      <c r="H3513" s="71"/>
    </row>
    <row r="3514" spans="1:8" ht="39" x14ac:dyDescent="0.25">
      <c r="A3514" s="94">
        <f t="shared" si="57"/>
        <v>3504</v>
      </c>
      <c r="B3514" s="71" t="s">
        <v>452</v>
      </c>
      <c r="C3514" s="71" t="s">
        <v>129</v>
      </c>
      <c r="D3514" s="103" t="s">
        <v>3670</v>
      </c>
      <c r="E3514" s="111" t="s">
        <v>576</v>
      </c>
      <c r="F3514" s="92" t="s">
        <v>2557</v>
      </c>
      <c r="G3514" s="112">
        <v>30000</v>
      </c>
      <c r="H3514" s="71"/>
    </row>
    <row r="3515" spans="1:8" ht="39" x14ac:dyDescent="0.25">
      <c r="A3515" s="94">
        <f t="shared" si="57"/>
        <v>3505</v>
      </c>
      <c r="B3515" s="71" t="s">
        <v>452</v>
      </c>
      <c r="C3515" s="71" t="s">
        <v>86</v>
      </c>
      <c r="D3515" s="103" t="s">
        <v>3671</v>
      </c>
      <c r="E3515" s="111" t="s">
        <v>576</v>
      </c>
      <c r="F3515" s="92" t="s">
        <v>2557</v>
      </c>
      <c r="G3515" s="112">
        <v>30000</v>
      </c>
      <c r="H3515" s="71"/>
    </row>
    <row r="3516" spans="1:8" ht="39" x14ac:dyDescent="0.25">
      <c r="A3516" s="94">
        <f t="shared" si="57"/>
        <v>3506</v>
      </c>
      <c r="B3516" s="71" t="s">
        <v>452</v>
      </c>
      <c r="C3516" s="71" t="s">
        <v>105</v>
      </c>
      <c r="D3516" s="103" t="s">
        <v>3672</v>
      </c>
      <c r="E3516" s="111" t="s">
        <v>576</v>
      </c>
      <c r="F3516" s="92" t="s">
        <v>2557</v>
      </c>
      <c r="G3516" s="112">
        <v>30000</v>
      </c>
      <c r="H3516" s="71"/>
    </row>
    <row r="3517" spans="1:8" ht="39" x14ac:dyDescent="0.25">
      <c r="A3517" s="94">
        <f t="shared" si="57"/>
        <v>3507</v>
      </c>
      <c r="B3517" s="71" t="s">
        <v>452</v>
      </c>
      <c r="C3517" s="71" t="s">
        <v>86</v>
      </c>
      <c r="D3517" s="103" t="s">
        <v>3673</v>
      </c>
      <c r="E3517" s="111" t="s">
        <v>576</v>
      </c>
      <c r="F3517" s="92" t="s">
        <v>2557</v>
      </c>
      <c r="G3517" s="112">
        <v>30000</v>
      </c>
      <c r="H3517" s="71"/>
    </row>
    <row r="3518" spans="1:8" ht="39" x14ac:dyDescent="0.25">
      <c r="A3518" s="94">
        <f t="shared" si="57"/>
        <v>3508</v>
      </c>
      <c r="B3518" s="71" t="s">
        <v>452</v>
      </c>
      <c r="C3518" s="71" t="s">
        <v>105</v>
      </c>
      <c r="D3518" s="103" t="s">
        <v>3674</v>
      </c>
      <c r="E3518" s="111" t="s">
        <v>576</v>
      </c>
      <c r="F3518" s="92" t="s">
        <v>2557</v>
      </c>
      <c r="G3518" s="112">
        <v>30000</v>
      </c>
      <c r="H3518" s="71"/>
    </row>
    <row r="3519" spans="1:8" ht="39" x14ac:dyDescent="0.25">
      <c r="A3519" s="94">
        <f t="shared" si="57"/>
        <v>3509</v>
      </c>
      <c r="B3519" s="71" t="s">
        <v>452</v>
      </c>
      <c r="C3519" s="71" t="s">
        <v>86</v>
      </c>
      <c r="D3519" s="103" t="s">
        <v>3675</v>
      </c>
      <c r="E3519" s="111" t="s">
        <v>576</v>
      </c>
      <c r="F3519" s="92" t="s">
        <v>2557</v>
      </c>
      <c r="G3519" s="112">
        <v>30000</v>
      </c>
      <c r="H3519" s="71"/>
    </row>
    <row r="3520" spans="1:8" ht="39" x14ac:dyDescent="0.25">
      <c r="A3520" s="94">
        <f t="shared" si="57"/>
        <v>3510</v>
      </c>
      <c r="B3520" s="71" t="s">
        <v>452</v>
      </c>
      <c r="C3520" s="71" t="s">
        <v>86</v>
      </c>
      <c r="D3520" s="103" t="s">
        <v>3676</v>
      </c>
      <c r="E3520" s="111" t="s">
        <v>576</v>
      </c>
      <c r="F3520" s="92" t="s">
        <v>2557</v>
      </c>
      <c r="G3520" s="112">
        <v>30000</v>
      </c>
      <c r="H3520" s="71"/>
    </row>
    <row r="3521" spans="1:8" ht="39" x14ac:dyDescent="0.25">
      <c r="A3521" s="94">
        <f t="shared" si="57"/>
        <v>3511</v>
      </c>
      <c r="B3521" s="71" t="s">
        <v>452</v>
      </c>
      <c r="C3521" s="71" t="s">
        <v>105</v>
      </c>
      <c r="D3521" s="103" t="s">
        <v>3677</v>
      </c>
      <c r="E3521" s="111" t="s">
        <v>576</v>
      </c>
      <c r="F3521" s="92" t="s">
        <v>2557</v>
      </c>
      <c r="G3521" s="112">
        <v>30000</v>
      </c>
      <c r="H3521" s="71"/>
    </row>
    <row r="3522" spans="1:8" ht="39" x14ac:dyDescent="0.25">
      <c r="A3522" s="94">
        <f t="shared" si="57"/>
        <v>3512</v>
      </c>
      <c r="B3522" s="71" t="s">
        <v>452</v>
      </c>
      <c r="C3522" s="71" t="s">
        <v>105</v>
      </c>
      <c r="D3522" s="103" t="s">
        <v>3678</v>
      </c>
      <c r="E3522" s="111" t="s">
        <v>576</v>
      </c>
      <c r="F3522" s="92" t="s">
        <v>2557</v>
      </c>
      <c r="G3522" s="112">
        <v>30000</v>
      </c>
      <c r="H3522" s="71"/>
    </row>
    <row r="3523" spans="1:8" ht="39" x14ac:dyDescent="0.25">
      <c r="A3523" s="94">
        <f t="shared" si="57"/>
        <v>3513</v>
      </c>
      <c r="B3523" s="71" t="s">
        <v>452</v>
      </c>
      <c r="C3523" s="71" t="s">
        <v>105</v>
      </c>
      <c r="D3523" s="103" t="s">
        <v>3679</v>
      </c>
      <c r="E3523" s="111" t="s">
        <v>576</v>
      </c>
      <c r="F3523" s="92" t="s">
        <v>2557</v>
      </c>
      <c r="G3523" s="112">
        <v>30000</v>
      </c>
      <c r="H3523" s="71"/>
    </row>
    <row r="3524" spans="1:8" ht="39" x14ac:dyDescent="0.25">
      <c r="A3524" s="94">
        <f t="shared" si="57"/>
        <v>3514</v>
      </c>
      <c r="B3524" s="71" t="s">
        <v>452</v>
      </c>
      <c r="C3524" s="71" t="s">
        <v>105</v>
      </c>
      <c r="D3524" s="103" t="s">
        <v>3680</v>
      </c>
      <c r="E3524" s="111" t="s">
        <v>576</v>
      </c>
      <c r="F3524" s="92" t="s">
        <v>2557</v>
      </c>
      <c r="G3524" s="112">
        <v>30000</v>
      </c>
      <c r="H3524" s="71"/>
    </row>
    <row r="3525" spans="1:8" ht="39" x14ac:dyDescent="0.25">
      <c r="A3525" s="94">
        <f t="shared" si="57"/>
        <v>3515</v>
      </c>
      <c r="B3525" s="71" t="s">
        <v>452</v>
      </c>
      <c r="C3525" s="71" t="s">
        <v>105</v>
      </c>
      <c r="D3525" s="103" t="s">
        <v>3681</v>
      </c>
      <c r="E3525" s="111" t="s">
        <v>576</v>
      </c>
      <c r="F3525" s="92" t="s">
        <v>2557</v>
      </c>
      <c r="G3525" s="112">
        <v>30000</v>
      </c>
      <c r="H3525" s="71"/>
    </row>
    <row r="3526" spans="1:8" ht="39" x14ac:dyDescent="0.25">
      <c r="A3526" s="94">
        <f t="shared" si="57"/>
        <v>3516</v>
      </c>
      <c r="B3526" s="71" t="s">
        <v>452</v>
      </c>
      <c r="C3526" s="71" t="s">
        <v>86</v>
      </c>
      <c r="D3526" s="103" t="s">
        <v>3682</v>
      </c>
      <c r="E3526" s="111" t="s">
        <v>576</v>
      </c>
      <c r="F3526" s="92" t="s">
        <v>2557</v>
      </c>
      <c r="G3526" s="112">
        <v>11000</v>
      </c>
      <c r="H3526" s="71"/>
    </row>
    <row r="3527" spans="1:8" ht="39" x14ac:dyDescent="0.25">
      <c r="A3527" s="94">
        <f t="shared" si="57"/>
        <v>3517</v>
      </c>
      <c r="B3527" s="71" t="s">
        <v>452</v>
      </c>
      <c r="C3527" s="71" t="s">
        <v>86</v>
      </c>
      <c r="D3527" s="103" t="s">
        <v>3682</v>
      </c>
      <c r="E3527" s="111" t="s">
        <v>576</v>
      </c>
      <c r="F3527" s="92" t="s">
        <v>2557</v>
      </c>
      <c r="G3527" s="112">
        <v>15750</v>
      </c>
      <c r="H3527" s="71"/>
    </row>
    <row r="3528" spans="1:8" ht="39" x14ac:dyDescent="0.25">
      <c r="A3528" s="94">
        <f t="shared" si="57"/>
        <v>3518</v>
      </c>
      <c r="B3528" s="71" t="s">
        <v>452</v>
      </c>
      <c r="C3528" s="71" t="s">
        <v>86</v>
      </c>
      <c r="D3528" s="103" t="s">
        <v>3683</v>
      </c>
      <c r="E3528" s="111" t="s">
        <v>576</v>
      </c>
      <c r="F3528" s="92" t="s">
        <v>2557</v>
      </c>
      <c r="G3528" s="112">
        <v>11000</v>
      </c>
      <c r="H3528" s="71"/>
    </row>
    <row r="3529" spans="1:8" ht="39" x14ac:dyDescent="0.25">
      <c r="A3529" s="94">
        <f t="shared" si="57"/>
        <v>3519</v>
      </c>
      <c r="B3529" s="71" t="s">
        <v>452</v>
      </c>
      <c r="C3529" s="71" t="s">
        <v>86</v>
      </c>
      <c r="D3529" s="103" t="s">
        <v>3683</v>
      </c>
      <c r="E3529" s="111" t="s">
        <v>576</v>
      </c>
      <c r="F3529" s="92" t="s">
        <v>2557</v>
      </c>
      <c r="G3529" s="112">
        <v>15750</v>
      </c>
      <c r="H3529" s="71"/>
    </row>
    <row r="3530" spans="1:8" ht="39" x14ac:dyDescent="0.25">
      <c r="A3530" s="94">
        <f t="shared" si="57"/>
        <v>3520</v>
      </c>
      <c r="B3530" s="71" t="s">
        <v>452</v>
      </c>
      <c r="C3530" s="71" t="s">
        <v>105</v>
      </c>
      <c r="D3530" s="103" t="s">
        <v>3684</v>
      </c>
      <c r="E3530" s="111" t="s">
        <v>576</v>
      </c>
      <c r="F3530" s="92" t="s">
        <v>2557</v>
      </c>
      <c r="G3530" s="112">
        <v>20160</v>
      </c>
      <c r="H3530" s="71"/>
    </row>
    <row r="3531" spans="1:8" ht="39" x14ac:dyDescent="0.25">
      <c r="A3531" s="94">
        <f t="shared" si="57"/>
        <v>3521</v>
      </c>
      <c r="B3531" s="71" t="s">
        <v>452</v>
      </c>
      <c r="C3531" s="71" t="s">
        <v>86</v>
      </c>
      <c r="D3531" s="103" t="s">
        <v>3685</v>
      </c>
      <c r="E3531" s="111" t="s">
        <v>576</v>
      </c>
      <c r="F3531" s="92" t="s">
        <v>2557</v>
      </c>
      <c r="G3531" s="112">
        <v>20160</v>
      </c>
      <c r="H3531" s="71"/>
    </row>
    <row r="3532" spans="1:8" ht="39" x14ac:dyDescent="0.25">
      <c r="A3532" s="94">
        <f t="shared" si="57"/>
        <v>3522</v>
      </c>
      <c r="B3532" s="71" t="s">
        <v>452</v>
      </c>
      <c r="C3532" s="71" t="s">
        <v>276</v>
      </c>
      <c r="D3532" s="103" t="s">
        <v>3686</v>
      </c>
      <c r="E3532" s="111" t="s">
        <v>576</v>
      </c>
      <c r="F3532" s="92" t="s">
        <v>2557</v>
      </c>
      <c r="G3532" s="112">
        <v>20160</v>
      </c>
      <c r="H3532" s="71"/>
    </row>
    <row r="3533" spans="1:8" ht="39" x14ac:dyDescent="0.25">
      <c r="A3533" s="94">
        <f t="shared" si="57"/>
        <v>3523</v>
      </c>
      <c r="B3533" s="71" t="s">
        <v>452</v>
      </c>
      <c r="C3533" s="71" t="s">
        <v>276</v>
      </c>
      <c r="D3533" s="103" t="s">
        <v>3686</v>
      </c>
      <c r="E3533" s="111" t="s">
        <v>576</v>
      </c>
      <c r="F3533" s="92" t="s">
        <v>2557</v>
      </c>
      <c r="G3533" s="112">
        <v>7800</v>
      </c>
      <c r="H3533" s="71"/>
    </row>
    <row r="3534" spans="1:8" ht="39" x14ac:dyDescent="0.25">
      <c r="A3534" s="94">
        <f t="shared" si="57"/>
        <v>3524</v>
      </c>
      <c r="B3534" s="71" t="s">
        <v>452</v>
      </c>
      <c r="C3534" s="71" t="s">
        <v>121</v>
      </c>
      <c r="D3534" s="103" t="s">
        <v>3687</v>
      </c>
      <c r="E3534" s="111" t="s">
        <v>576</v>
      </c>
      <c r="F3534" s="92" t="s">
        <v>2557</v>
      </c>
      <c r="G3534" s="112">
        <v>15120</v>
      </c>
      <c r="H3534" s="71"/>
    </row>
    <row r="3535" spans="1:8" ht="39" x14ac:dyDescent="0.25">
      <c r="A3535" s="94">
        <f t="shared" si="57"/>
        <v>3525</v>
      </c>
      <c r="B3535" s="71" t="s">
        <v>452</v>
      </c>
      <c r="C3535" s="71" t="s">
        <v>105</v>
      </c>
      <c r="D3535" s="103" t="s">
        <v>3688</v>
      </c>
      <c r="E3535" s="111" t="s">
        <v>576</v>
      </c>
      <c r="F3535" s="92" t="s">
        <v>2557</v>
      </c>
      <c r="G3535" s="112">
        <v>27960</v>
      </c>
      <c r="H3535" s="71"/>
    </row>
    <row r="3536" spans="1:8" ht="39" x14ac:dyDescent="0.25">
      <c r="A3536" s="94">
        <f t="shared" si="57"/>
        <v>3526</v>
      </c>
      <c r="B3536" s="71" t="s">
        <v>452</v>
      </c>
      <c r="C3536" s="71" t="s">
        <v>105</v>
      </c>
      <c r="D3536" s="103" t="s">
        <v>3689</v>
      </c>
      <c r="E3536" s="111" t="s">
        <v>576</v>
      </c>
      <c r="F3536" s="92" t="s">
        <v>2557</v>
      </c>
      <c r="G3536" s="112">
        <v>20160</v>
      </c>
      <c r="H3536" s="71"/>
    </row>
    <row r="3537" spans="1:8" ht="39" x14ac:dyDescent="0.25">
      <c r="A3537" s="94">
        <f t="shared" si="57"/>
        <v>3527</v>
      </c>
      <c r="B3537" s="71" t="s">
        <v>452</v>
      </c>
      <c r="C3537" s="71" t="s">
        <v>278</v>
      </c>
      <c r="D3537" s="103" t="s">
        <v>3690</v>
      </c>
      <c r="E3537" s="111" t="s">
        <v>576</v>
      </c>
      <c r="F3537" s="92" t="s">
        <v>2557</v>
      </c>
      <c r="G3537" s="112">
        <v>27960</v>
      </c>
      <c r="H3537" s="71"/>
    </row>
    <row r="3538" spans="1:8" ht="39" x14ac:dyDescent="0.25">
      <c r="A3538" s="94">
        <f t="shared" si="57"/>
        <v>3528</v>
      </c>
      <c r="B3538" s="71" t="s">
        <v>452</v>
      </c>
      <c r="C3538" s="71" t="s">
        <v>121</v>
      </c>
      <c r="D3538" s="103" t="s">
        <v>3691</v>
      </c>
      <c r="E3538" s="111" t="s">
        <v>576</v>
      </c>
      <c r="F3538" s="92" t="s">
        <v>2557</v>
      </c>
      <c r="G3538" s="112">
        <v>29800</v>
      </c>
      <c r="H3538" s="71"/>
    </row>
    <row r="3539" spans="1:8" ht="39" x14ac:dyDescent="0.25">
      <c r="A3539" s="94">
        <f t="shared" si="57"/>
        <v>3529</v>
      </c>
      <c r="B3539" s="71" t="s">
        <v>452</v>
      </c>
      <c r="C3539" s="71" t="s">
        <v>121</v>
      </c>
      <c r="D3539" s="103" t="s">
        <v>3692</v>
      </c>
      <c r="E3539" s="111" t="s">
        <v>576</v>
      </c>
      <c r="F3539" s="92" t="s">
        <v>2557</v>
      </c>
      <c r="G3539" s="112">
        <v>29800</v>
      </c>
      <c r="H3539" s="71"/>
    </row>
    <row r="3540" spans="1:8" ht="39" x14ac:dyDescent="0.25">
      <c r="A3540" s="94">
        <f t="shared" si="57"/>
        <v>3530</v>
      </c>
      <c r="B3540" s="71" t="s">
        <v>452</v>
      </c>
      <c r="C3540" s="71" t="s">
        <v>121</v>
      </c>
      <c r="D3540" s="103" t="s">
        <v>3693</v>
      </c>
      <c r="E3540" s="111" t="s">
        <v>576</v>
      </c>
      <c r="F3540" s="92" t="s">
        <v>2557</v>
      </c>
      <c r="G3540" s="112">
        <v>29800</v>
      </c>
      <c r="H3540" s="71"/>
    </row>
    <row r="3541" spans="1:8" ht="39" x14ac:dyDescent="0.25">
      <c r="A3541" s="94">
        <f t="shared" si="57"/>
        <v>3531</v>
      </c>
      <c r="B3541" s="71" t="s">
        <v>452</v>
      </c>
      <c r="C3541" s="71" t="s">
        <v>86</v>
      </c>
      <c r="D3541" s="103" t="s">
        <v>3694</v>
      </c>
      <c r="E3541" s="111" t="s">
        <v>576</v>
      </c>
      <c r="F3541" s="92" t="s">
        <v>2557</v>
      </c>
      <c r="G3541" s="112">
        <v>29800</v>
      </c>
      <c r="H3541" s="71"/>
    </row>
    <row r="3542" spans="1:8" ht="39" x14ac:dyDescent="0.25">
      <c r="A3542" s="94">
        <f t="shared" si="57"/>
        <v>3532</v>
      </c>
      <c r="B3542" s="71" t="s">
        <v>452</v>
      </c>
      <c r="C3542" s="71" t="s">
        <v>121</v>
      </c>
      <c r="D3542" s="103" t="s">
        <v>3695</v>
      </c>
      <c r="E3542" s="111" t="s">
        <v>576</v>
      </c>
      <c r="F3542" s="92" t="s">
        <v>2557</v>
      </c>
      <c r="G3542" s="112">
        <v>29800</v>
      </c>
      <c r="H3542" s="71"/>
    </row>
    <row r="3543" spans="1:8" ht="39" x14ac:dyDescent="0.25">
      <c r="A3543" s="94">
        <f t="shared" si="57"/>
        <v>3533</v>
      </c>
      <c r="B3543" s="71" t="s">
        <v>452</v>
      </c>
      <c r="C3543" s="71" t="s">
        <v>121</v>
      </c>
      <c r="D3543" s="103" t="s">
        <v>3696</v>
      </c>
      <c r="E3543" s="111" t="s">
        <v>576</v>
      </c>
      <c r="F3543" s="92" t="s">
        <v>2557</v>
      </c>
      <c r="G3543" s="112">
        <v>29800</v>
      </c>
      <c r="H3543" s="71"/>
    </row>
    <row r="3544" spans="1:8" ht="39" x14ac:dyDescent="0.25">
      <c r="A3544" s="94">
        <f t="shared" si="57"/>
        <v>3534</v>
      </c>
      <c r="B3544" s="71" t="s">
        <v>452</v>
      </c>
      <c r="C3544" s="71" t="s">
        <v>86</v>
      </c>
      <c r="D3544" s="103" t="s">
        <v>3697</v>
      </c>
      <c r="E3544" s="111" t="s">
        <v>576</v>
      </c>
      <c r="F3544" s="92" t="s">
        <v>2557</v>
      </c>
      <c r="G3544" s="112">
        <v>29800</v>
      </c>
      <c r="H3544" s="71"/>
    </row>
    <row r="3545" spans="1:8" ht="39" x14ac:dyDescent="0.25">
      <c r="A3545" s="94">
        <f t="shared" si="57"/>
        <v>3535</v>
      </c>
      <c r="B3545" s="71" t="s">
        <v>452</v>
      </c>
      <c r="C3545" s="71" t="s">
        <v>113</v>
      </c>
      <c r="D3545" s="103" t="s">
        <v>3698</v>
      </c>
      <c r="E3545" s="111" t="s">
        <v>576</v>
      </c>
      <c r="F3545" s="92" t="s">
        <v>2557</v>
      </c>
      <c r="G3545" s="112">
        <v>29800</v>
      </c>
      <c r="H3545" s="71"/>
    </row>
    <row r="3546" spans="1:8" ht="39" x14ac:dyDescent="0.25">
      <c r="A3546" s="94">
        <f t="shared" si="57"/>
        <v>3536</v>
      </c>
      <c r="B3546" s="71" t="s">
        <v>452</v>
      </c>
      <c r="C3546" s="71" t="s">
        <v>121</v>
      </c>
      <c r="D3546" s="103" t="s">
        <v>3699</v>
      </c>
      <c r="E3546" s="111" t="s">
        <v>576</v>
      </c>
      <c r="F3546" s="92" t="s">
        <v>2557</v>
      </c>
      <c r="G3546" s="112">
        <v>29800</v>
      </c>
      <c r="H3546" s="71"/>
    </row>
    <row r="3547" spans="1:8" ht="39" x14ac:dyDescent="0.25">
      <c r="A3547" s="94">
        <f t="shared" si="57"/>
        <v>3537</v>
      </c>
      <c r="B3547" s="71" t="s">
        <v>452</v>
      </c>
      <c r="C3547" s="71" t="s">
        <v>86</v>
      </c>
      <c r="D3547" s="103" t="s">
        <v>3700</v>
      </c>
      <c r="E3547" s="111" t="s">
        <v>576</v>
      </c>
      <c r="F3547" s="92" t="s">
        <v>2557</v>
      </c>
      <c r="G3547" s="112">
        <v>29800</v>
      </c>
      <c r="H3547" s="71"/>
    </row>
    <row r="3548" spans="1:8" ht="39" x14ac:dyDescent="0.25">
      <c r="A3548" s="94">
        <f t="shared" si="57"/>
        <v>3538</v>
      </c>
      <c r="B3548" s="71" t="s">
        <v>452</v>
      </c>
      <c r="C3548" s="71" t="s">
        <v>121</v>
      </c>
      <c r="D3548" s="103" t="s">
        <v>3701</v>
      </c>
      <c r="E3548" s="111" t="s">
        <v>576</v>
      </c>
      <c r="F3548" s="92" t="s">
        <v>2557</v>
      </c>
      <c r="G3548" s="112">
        <v>29800</v>
      </c>
      <c r="H3548" s="71"/>
    </row>
    <row r="3549" spans="1:8" ht="39" x14ac:dyDescent="0.25">
      <c r="A3549" s="94">
        <f t="shared" si="57"/>
        <v>3539</v>
      </c>
      <c r="B3549" s="71" t="s">
        <v>452</v>
      </c>
      <c r="C3549" s="71" t="s">
        <v>121</v>
      </c>
      <c r="D3549" s="103" t="s">
        <v>3702</v>
      </c>
      <c r="E3549" s="111" t="s">
        <v>576</v>
      </c>
      <c r="F3549" s="92" t="s">
        <v>2557</v>
      </c>
      <c r="G3549" s="112">
        <v>29800</v>
      </c>
      <c r="H3549" s="71"/>
    </row>
    <row r="3550" spans="1:8" ht="39" x14ac:dyDescent="0.25">
      <c r="A3550" s="94">
        <f t="shared" si="57"/>
        <v>3540</v>
      </c>
      <c r="B3550" s="71" t="s">
        <v>452</v>
      </c>
      <c r="C3550" s="71" t="s">
        <v>121</v>
      </c>
      <c r="D3550" s="103" t="s">
        <v>3703</v>
      </c>
      <c r="E3550" s="111" t="s">
        <v>576</v>
      </c>
      <c r="F3550" s="92" t="s">
        <v>2557</v>
      </c>
      <c r="G3550" s="112">
        <v>29800</v>
      </c>
      <c r="H3550" s="71"/>
    </row>
    <row r="3551" spans="1:8" ht="39" x14ac:dyDescent="0.25">
      <c r="A3551" s="94">
        <f t="shared" si="57"/>
        <v>3541</v>
      </c>
      <c r="B3551" s="71" t="s">
        <v>452</v>
      </c>
      <c r="C3551" s="71" t="s">
        <v>121</v>
      </c>
      <c r="D3551" s="103" t="s">
        <v>3704</v>
      </c>
      <c r="E3551" s="111" t="s">
        <v>576</v>
      </c>
      <c r="F3551" s="92" t="s">
        <v>2557</v>
      </c>
      <c r="G3551" s="112">
        <v>29800</v>
      </c>
      <c r="H3551" s="71"/>
    </row>
    <row r="3552" spans="1:8" ht="39" x14ac:dyDescent="0.25">
      <c r="A3552" s="94">
        <f t="shared" si="57"/>
        <v>3542</v>
      </c>
      <c r="B3552" s="71" t="s">
        <v>452</v>
      </c>
      <c r="C3552" s="71" t="s">
        <v>121</v>
      </c>
      <c r="D3552" s="103" t="s">
        <v>3705</v>
      </c>
      <c r="E3552" s="111" t="s">
        <v>576</v>
      </c>
      <c r="F3552" s="92" t="s">
        <v>2557</v>
      </c>
      <c r="G3552" s="112">
        <v>29800</v>
      </c>
      <c r="H3552" s="71"/>
    </row>
    <row r="3553" spans="1:8" ht="39" x14ac:dyDescent="0.25">
      <c r="A3553" s="94">
        <f t="shared" si="57"/>
        <v>3543</v>
      </c>
      <c r="B3553" s="71" t="s">
        <v>452</v>
      </c>
      <c r="C3553" s="71" t="s">
        <v>86</v>
      </c>
      <c r="D3553" s="103" t="s">
        <v>3706</v>
      </c>
      <c r="E3553" s="111" t="s">
        <v>576</v>
      </c>
      <c r="F3553" s="92" t="s">
        <v>2557</v>
      </c>
      <c r="G3553" s="112">
        <v>29800</v>
      </c>
      <c r="H3553" s="71"/>
    </row>
    <row r="3554" spans="1:8" ht="39" x14ac:dyDescent="0.25">
      <c r="A3554" s="94">
        <f t="shared" si="57"/>
        <v>3544</v>
      </c>
      <c r="B3554" s="71" t="s">
        <v>452</v>
      </c>
      <c r="C3554" s="71" t="s">
        <v>175</v>
      </c>
      <c r="D3554" s="103" t="s">
        <v>3707</v>
      </c>
      <c r="E3554" s="111" t="s">
        <v>576</v>
      </c>
      <c r="F3554" s="92" t="s">
        <v>2557</v>
      </c>
      <c r="G3554" s="112">
        <v>29800</v>
      </c>
      <c r="H3554" s="71"/>
    </row>
    <row r="3555" spans="1:8" ht="39" x14ac:dyDescent="0.25">
      <c r="A3555" s="94">
        <f t="shared" si="57"/>
        <v>3545</v>
      </c>
      <c r="B3555" s="71" t="s">
        <v>452</v>
      </c>
      <c r="C3555" s="71" t="s">
        <v>121</v>
      </c>
      <c r="D3555" s="103" t="s">
        <v>3708</v>
      </c>
      <c r="E3555" s="111" t="s">
        <v>576</v>
      </c>
      <c r="F3555" s="92" t="s">
        <v>2557</v>
      </c>
      <c r="G3555" s="112">
        <v>29800</v>
      </c>
      <c r="H3555" s="71"/>
    </row>
    <row r="3556" spans="1:8" ht="39" x14ac:dyDescent="0.25">
      <c r="A3556" s="94">
        <f t="shared" si="57"/>
        <v>3546</v>
      </c>
      <c r="B3556" s="71" t="s">
        <v>452</v>
      </c>
      <c r="C3556" s="71" t="s">
        <v>121</v>
      </c>
      <c r="D3556" s="103" t="s">
        <v>3709</v>
      </c>
      <c r="E3556" s="111" t="s">
        <v>576</v>
      </c>
      <c r="F3556" s="92" t="s">
        <v>2557</v>
      </c>
      <c r="G3556" s="112">
        <v>29800</v>
      </c>
      <c r="H3556" s="71"/>
    </row>
    <row r="3557" spans="1:8" ht="39" x14ac:dyDescent="0.25">
      <c r="A3557" s="94">
        <f t="shared" si="57"/>
        <v>3547</v>
      </c>
      <c r="B3557" s="71" t="s">
        <v>452</v>
      </c>
      <c r="C3557" s="71" t="s">
        <v>121</v>
      </c>
      <c r="D3557" s="103" t="s">
        <v>3710</v>
      </c>
      <c r="E3557" s="111" t="s">
        <v>576</v>
      </c>
      <c r="F3557" s="92" t="s">
        <v>2557</v>
      </c>
      <c r="G3557" s="112">
        <v>29800</v>
      </c>
      <c r="H3557" s="71"/>
    </row>
    <row r="3558" spans="1:8" ht="39" x14ac:dyDescent="0.25">
      <c r="A3558" s="94">
        <f t="shared" si="57"/>
        <v>3548</v>
      </c>
      <c r="B3558" s="71" t="s">
        <v>452</v>
      </c>
      <c r="C3558" s="71" t="s">
        <v>121</v>
      </c>
      <c r="D3558" s="103" t="s">
        <v>3711</v>
      </c>
      <c r="E3558" s="111" t="s">
        <v>576</v>
      </c>
      <c r="F3558" s="92" t="s">
        <v>2557</v>
      </c>
      <c r="G3558" s="112">
        <v>29800</v>
      </c>
      <c r="H3558" s="71"/>
    </row>
    <row r="3559" spans="1:8" ht="39" x14ac:dyDescent="0.25">
      <c r="A3559" s="94">
        <f t="shared" ref="A3559:A3622" si="58">ROW(A3549)</f>
        <v>3549</v>
      </c>
      <c r="B3559" s="71" t="s">
        <v>452</v>
      </c>
      <c r="C3559" s="71" t="s">
        <v>121</v>
      </c>
      <c r="D3559" s="103" t="s">
        <v>3712</v>
      </c>
      <c r="E3559" s="111" t="s">
        <v>576</v>
      </c>
      <c r="F3559" s="92" t="s">
        <v>2557</v>
      </c>
      <c r="G3559" s="112">
        <v>29800</v>
      </c>
      <c r="H3559" s="71"/>
    </row>
    <row r="3560" spans="1:8" ht="39" x14ac:dyDescent="0.25">
      <c r="A3560" s="94">
        <f t="shared" si="58"/>
        <v>3550</v>
      </c>
      <c r="B3560" s="71" t="s">
        <v>452</v>
      </c>
      <c r="C3560" s="71" t="s">
        <v>121</v>
      </c>
      <c r="D3560" s="103" t="s">
        <v>3713</v>
      </c>
      <c r="E3560" s="111" t="s">
        <v>576</v>
      </c>
      <c r="F3560" s="92" t="s">
        <v>2557</v>
      </c>
      <c r="G3560" s="112">
        <v>29800</v>
      </c>
      <c r="H3560" s="71"/>
    </row>
    <row r="3561" spans="1:8" ht="39" x14ac:dyDescent="0.25">
      <c r="A3561" s="94">
        <f t="shared" si="58"/>
        <v>3551</v>
      </c>
      <c r="B3561" s="71" t="s">
        <v>452</v>
      </c>
      <c r="C3561" s="71" t="s">
        <v>121</v>
      </c>
      <c r="D3561" s="103" t="s">
        <v>3714</v>
      </c>
      <c r="E3561" s="111" t="s">
        <v>576</v>
      </c>
      <c r="F3561" s="92" t="s">
        <v>2557</v>
      </c>
      <c r="G3561" s="112">
        <v>29800</v>
      </c>
      <c r="H3561" s="71"/>
    </row>
    <row r="3562" spans="1:8" ht="39" x14ac:dyDescent="0.25">
      <c r="A3562" s="94">
        <f t="shared" si="58"/>
        <v>3552</v>
      </c>
      <c r="B3562" s="71" t="s">
        <v>452</v>
      </c>
      <c r="C3562" s="71" t="s">
        <v>105</v>
      </c>
      <c r="D3562" s="103" t="s">
        <v>3715</v>
      </c>
      <c r="E3562" s="111" t="s">
        <v>576</v>
      </c>
      <c r="F3562" s="92" t="s">
        <v>2557</v>
      </c>
      <c r="G3562" s="112">
        <v>30000</v>
      </c>
      <c r="H3562" s="71"/>
    </row>
    <row r="3563" spans="1:8" ht="39" x14ac:dyDescent="0.25">
      <c r="A3563" s="94">
        <f t="shared" si="58"/>
        <v>3553</v>
      </c>
      <c r="B3563" s="71" t="s">
        <v>452</v>
      </c>
      <c r="C3563" s="71" t="s">
        <v>121</v>
      </c>
      <c r="D3563" s="103" t="s">
        <v>3716</v>
      </c>
      <c r="E3563" s="111" t="s">
        <v>576</v>
      </c>
      <c r="F3563" s="92" t="s">
        <v>2557</v>
      </c>
      <c r="G3563" s="112">
        <v>30000</v>
      </c>
      <c r="H3563" s="71"/>
    </row>
    <row r="3564" spans="1:8" ht="39" x14ac:dyDescent="0.25">
      <c r="A3564" s="94">
        <f t="shared" si="58"/>
        <v>3554</v>
      </c>
      <c r="B3564" s="71" t="s">
        <v>452</v>
      </c>
      <c r="C3564" s="71" t="s">
        <v>121</v>
      </c>
      <c r="D3564" s="103" t="s">
        <v>3717</v>
      </c>
      <c r="E3564" s="111" t="s">
        <v>576</v>
      </c>
      <c r="F3564" s="92" t="s">
        <v>2557</v>
      </c>
      <c r="G3564" s="112">
        <v>30000</v>
      </c>
      <c r="H3564" s="71"/>
    </row>
    <row r="3565" spans="1:8" ht="39" x14ac:dyDescent="0.25">
      <c r="A3565" s="94">
        <f t="shared" si="58"/>
        <v>3555</v>
      </c>
      <c r="B3565" s="71" t="s">
        <v>452</v>
      </c>
      <c r="C3565" s="71" t="s">
        <v>121</v>
      </c>
      <c r="D3565" s="103" t="s">
        <v>3718</v>
      </c>
      <c r="E3565" s="111" t="s">
        <v>576</v>
      </c>
      <c r="F3565" s="92" t="s">
        <v>2557</v>
      </c>
      <c r="G3565" s="112">
        <v>30000</v>
      </c>
      <c r="H3565" s="71"/>
    </row>
    <row r="3566" spans="1:8" ht="39" x14ac:dyDescent="0.25">
      <c r="A3566" s="94">
        <f t="shared" si="58"/>
        <v>3556</v>
      </c>
      <c r="B3566" s="71" t="s">
        <v>452</v>
      </c>
      <c r="C3566" s="71" t="s">
        <v>105</v>
      </c>
      <c r="D3566" s="103" t="s">
        <v>3719</v>
      </c>
      <c r="E3566" s="111" t="s">
        <v>576</v>
      </c>
      <c r="F3566" s="92" t="s">
        <v>2557</v>
      </c>
      <c r="G3566" s="112">
        <v>30000</v>
      </c>
      <c r="H3566" s="71"/>
    </row>
    <row r="3567" spans="1:8" ht="39" x14ac:dyDescent="0.25">
      <c r="A3567" s="94">
        <f t="shared" si="58"/>
        <v>3557</v>
      </c>
      <c r="B3567" s="71" t="s">
        <v>452</v>
      </c>
      <c r="C3567" s="71" t="s">
        <v>105</v>
      </c>
      <c r="D3567" s="103" t="s">
        <v>3720</v>
      </c>
      <c r="E3567" s="111" t="s">
        <v>576</v>
      </c>
      <c r="F3567" s="92" t="s">
        <v>2557</v>
      </c>
      <c r="G3567" s="112">
        <v>30000</v>
      </c>
      <c r="H3567" s="71"/>
    </row>
    <row r="3568" spans="1:8" ht="39" x14ac:dyDescent="0.25">
      <c r="A3568" s="94">
        <f t="shared" si="58"/>
        <v>3558</v>
      </c>
      <c r="B3568" s="71" t="s">
        <v>452</v>
      </c>
      <c r="C3568" s="71" t="s">
        <v>86</v>
      </c>
      <c r="D3568" s="103" t="s">
        <v>3721</v>
      </c>
      <c r="E3568" s="111" t="s">
        <v>576</v>
      </c>
      <c r="F3568" s="92" t="s">
        <v>2557</v>
      </c>
      <c r="G3568" s="112">
        <v>30000</v>
      </c>
      <c r="H3568" s="71"/>
    </row>
    <row r="3569" spans="1:8" ht="39" x14ac:dyDescent="0.25">
      <c r="A3569" s="94">
        <f t="shared" si="58"/>
        <v>3559</v>
      </c>
      <c r="B3569" s="71" t="s">
        <v>452</v>
      </c>
      <c r="C3569" s="71" t="s">
        <v>86</v>
      </c>
      <c r="D3569" s="103" t="s">
        <v>3722</v>
      </c>
      <c r="E3569" s="111" t="s">
        <v>576</v>
      </c>
      <c r="F3569" s="92" t="s">
        <v>2557</v>
      </c>
      <c r="G3569" s="112">
        <v>30000</v>
      </c>
      <c r="H3569" s="71"/>
    </row>
    <row r="3570" spans="1:8" ht="39" x14ac:dyDescent="0.25">
      <c r="A3570" s="94">
        <f t="shared" si="58"/>
        <v>3560</v>
      </c>
      <c r="B3570" s="71" t="s">
        <v>452</v>
      </c>
      <c r="C3570" s="71" t="s">
        <v>86</v>
      </c>
      <c r="D3570" s="103" t="s">
        <v>3723</v>
      </c>
      <c r="E3570" s="111" t="s">
        <v>576</v>
      </c>
      <c r="F3570" s="92" t="s">
        <v>2557</v>
      </c>
      <c r="G3570" s="112">
        <v>30000</v>
      </c>
      <c r="H3570" s="71"/>
    </row>
    <row r="3571" spans="1:8" ht="39" x14ac:dyDescent="0.25">
      <c r="A3571" s="94">
        <f t="shared" si="58"/>
        <v>3561</v>
      </c>
      <c r="B3571" s="71" t="s">
        <v>452</v>
      </c>
      <c r="C3571" s="71" t="s">
        <v>86</v>
      </c>
      <c r="D3571" s="103" t="s">
        <v>3724</v>
      </c>
      <c r="E3571" s="111" t="s">
        <v>576</v>
      </c>
      <c r="F3571" s="92" t="s">
        <v>2557</v>
      </c>
      <c r="G3571" s="112">
        <v>30000</v>
      </c>
      <c r="H3571" s="71"/>
    </row>
    <row r="3572" spans="1:8" ht="39" x14ac:dyDescent="0.25">
      <c r="A3572" s="94">
        <f t="shared" si="58"/>
        <v>3562</v>
      </c>
      <c r="B3572" s="71" t="s">
        <v>452</v>
      </c>
      <c r="C3572" s="71" t="s">
        <v>133</v>
      </c>
      <c r="D3572" s="103" t="s">
        <v>3725</v>
      </c>
      <c r="E3572" s="111" t="s">
        <v>576</v>
      </c>
      <c r="F3572" s="92" t="s">
        <v>2557</v>
      </c>
      <c r="G3572" s="112">
        <v>30000</v>
      </c>
      <c r="H3572" s="71"/>
    </row>
    <row r="3573" spans="1:8" ht="39" x14ac:dyDescent="0.25">
      <c r="A3573" s="94">
        <f t="shared" si="58"/>
        <v>3563</v>
      </c>
      <c r="B3573" s="71" t="s">
        <v>452</v>
      </c>
      <c r="C3573" s="71" t="s">
        <v>121</v>
      </c>
      <c r="D3573" s="103" t="s">
        <v>3726</v>
      </c>
      <c r="E3573" s="111" t="s">
        <v>576</v>
      </c>
      <c r="F3573" s="92" t="s">
        <v>2557</v>
      </c>
      <c r="G3573" s="112">
        <v>30000</v>
      </c>
      <c r="H3573" s="71"/>
    </row>
    <row r="3574" spans="1:8" ht="39" x14ac:dyDescent="0.25">
      <c r="A3574" s="94">
        <f t="shared" si="58"/>
        <v>3564</v>
      </c>
      <c r="B3574" s="71" t="s">
        <v>452</v>
      </c>
      <c r="C3574" s="71" t="s">
        <v>86</v>
      </c>
      <c r="D3574" s="103" t="s">
        <v>3727</v>
      </c>
      <c r="E3574" s="111" t="s">
        <v>576</v>
      </c>
      <c r="F3574" s="92" t="s">
        <v>2557</v>
      </c>
      <c r="G3574" s="112">
        <v>30000</v>
      </c>
      <c r="H3574" s="71"/>
    </row>
    <row r="3575" spans="1:8" ht="39" x14ac:dyDescent="0.25">
      <c r="A3575" s="94">
        <f t="shared" si="58"/>
        <v>3565</v>
      </c>
      <c r="B3575" s="71" t="s">
        <v>452</v>
      </c>
      <c r="C3575" s="71" t="s">
        <v>105</v>
      </c>
      <c r="D3575" s="103" t="s">
        <v>3728</v>
      </c>
      <c r="E3575" s="111" t="s">
        <v>576</v>
      </c>
      <c r="F3575" s="92" t="s">
        <v>2557</v>
      </c>
      <c r="G3575" s="112">
        <v>30000</v>
      </c>
      <c r="H3575" s="71"/>
    </row>
    <row r="3576" spans="1:8" ht="39" x14ac:dyDescent="0.25">
      <c r="A3576" s="94">
        <f t="shared" si="58"/>
        <v>3566</v>
      </c>
      <c r="B3576" s="71" t="s">
        <v>452</v>
      </c>
      <c r="C3576" s="71" t="s">
        <v>105</v>
      </c>
      <c r="D3576" s="103" t="s">
        <v>3729</v>
      </c>
      <c r="E3576" s="111" t="s">
        <v>576</v>
      </c>
      <c r="F3576" s="92" t="s">
        <v>2557</v>
      </c>
      <c r="G3576" s="112">
        <v>30000</v>
      </c>
      <c r="H3576" s="71"/>
    </row>
    <row r="3577" spans="1:8" ht="39" x14ac:dyDescent="0.25">
      <c r="A3577" s="94">
        <f t="shared" si="58"/>
        <v>3567</v>
      </c>
      <c r="B3577" s="71" t="s">
        <v>452</v>
      </c>
      <c r="C3577" s="71" t="s">
        <v>105</v>
      </c>
      <c r="D3577" s="103" t="s">
        <v>3730</v>
      </c>
      <c r="E3577" s="111" t="s">
        <v>576</v>
      </c>
      <c r="F3577" s="92" t="s">
        <v>2557</v>
      </c>
      <c r="G3577" s="112">
        <v>30000</v>
      </c>
      <c r="H3577" s="71"/>
    </row>
    <row r="3578" spans="1:8" ht="39" x14ac:dyDescent="0.25">
      <c r="A3578" s="94">
        <f t="shared" si="58"/>
        <v>3568</v>
      </c>
      <c r="B3578" s="71" t="s">
        <v>452</v>
      </c>
      <c r="C3578" s="71" t="s">
        <v>86</v>
      </c>
      <c r="D3578" s="103" t="s">
        <v>3731</v>
      </c>
      <c r="E3578" s="111" t="s">
        <v>576</v>
      </c>
      <c r="F3578" s="92" t="s">
        <v>2557</v>
      </c>
      <c r="G3578" s="112">
        <v>12000</v>
      </c>
      <c r="H3578" s="71"/>
    </row>
    <row r="3579" spans="1:8" ht="39" x14ac:dyDescent="0.25">
      <c r="A3579" s="94">
        <f t="shared" si="58"/>
        <v>3569</v>
      </c>
      <c r="B3579" s="71" t="s">
        <v>452</v>
      </c>
      <c r="C3579" s="71" t="s">
        <v>86</v>
      </c>
      <c r="D3579" s="103" t="s">
        <v>3731</v>
      </c>
      <c r="E3579" s="111" t="s">
        <v>576</v>
      </c>
      <c r="F3579" s="92" t="s">
        <v>2557</v>
      </c>
      <c r="G3579" s="112">
        <v>18000</v>
      </c>
      <c r="H3579" s="71"/>
    </row>
    <row r="3580" spans="1:8" ht="39" x14ac:dyDescent="0.25">
      <c r="A3580" s="94">
        <f t="shared" si="58"/>
        <v>3570</v>
      </c>
      <c r="B3580" s="71" t="s">
        <v>452</v>
      </c>
      <c r="C3580" s="71" t="s">
        <v>119</v>
      </c>
      <c r="D3580" s="103" t="s">
        <v>3732</v>
      </c>
      <c r="E3580" s="111" t="s">
        <v>576</v>
      </c>
      <c r="F3580" s="92" t="s">
        <v>2557</v>
      </c>
      <c r="G3580" s="112">
        <v>18000</v>
      </c>
      <c r="H3580" s="71"/>
    </row>
    <row r="3581" spans="1:8" ht="39" x14ac:dyDescent="0.25">
      <c r="A3581" s="94">
        <f t="shared" si="58"/>
        <v>3571</v>
      </c>
      <c r="B3581" s="71" t="s">
        <v>452</v>
      </c>
      <c r="C3581" s="71" t="s">
        <v>119</v>
      </c>
      <c r="D3581" s="103" t="s">
        <v>3732</v>
      </c>
      <c r="E3581" s="111" t="s">
        <v>576</v>
      </c>
      <c r="F3581" s="92" t="s">
        <v>2557</v>
      </c>
      <c r="G3581" s="112">
        <v>12000</v>
      </c>
      <c r="H3581" s="71"/>
    </row>
    <row r="3582" spans="1:8" ht="39" x14ac:dyDescent="0.25">
      <c r="A3582" s="94">
        <f t="shared" si="58"/>
        <v>3572</v>
      </c>
      <c r="B3582" s="71" t="s">
        <v>452</v>
      </c>
      <c r="C3582" s="71" t="s">
        <v>86</v>
      </c>
      <c r="D3582" s="103" t="s">
        <v>3733</v>
      </c>
      <c r="E3582" s="111" t="s">
        <v>576</v>
      </c>
      <c r="F3582" s="92" t="s">
        <v>2557</v>
      </c>
      <c r="G3582" s="112">
        <v>12000</v>
      </c>
      <c r="H3582" s="71"/>
    </row>
    <row r="3583" spans="1:8" ht="39" x14ac:dyDescent="0.25">
      <c r="A3583" s="94">
        <f t="shared" si="58"/>
        <v>3573</v>
      </c>
      <c r="B3583" s="71" t="s">
        <v>452</v>
      </c>
      <c r="C3583" s="71" t="s">
        <v>86</v>
      </c>
      <c r="D3583" s="103" t="s">
        <v>3733</v>
      </c>
      <c r="E3583" s="111" t="s">
        <v>576</v>
      </c>
      <c r="F3583" s="92" t="s">
        <v>2557</v>
      </c>
      <c r="G3583" s="112">
        <v>14000</v>
      </c>
      <c r="H3583" s="71"/>
    </row>
    <row r="3584" spans="1:8" ht="39" x14ac:dyDescent="0.25">
      <c r="A3584" s="94">
        <f t="shared" si="58"/>
        <v>3574</v>
      </c>
      <c r="B3584" s="71" t="s">
        <v>452</v>
      </c>
      <c r="C3584" s="71" t="s">
        <v>119</v>
      </c>
      <c r="D3584" s="103" t="s">
        <v>3734</v>
      </c>
      <c r="E3584" s="111" t="s">
        <v>576</v>
      </c>
      <c r="F3584" s="92" t="s">
        <v>2557</v>
      </c>
      <c r="G3584" s="112">
        <v>12000</v>
      </c>
      <c r="H3584" s="71"/>
    </row>
    <row r="3585" spans="1:8" ht="39" x14ac:dyDescent="0.25">
      <c r="A3585" s="94">
        <f t="shared" si="58"/>
        <v>3575</v>
      </c>
      <c r="B3585" s="71" t="s">
        <v>452</v>
      </c>
      <c r="C3585" s="71" t="s">
        <v>119</v>
      </c>
      <c r="D3585" s="103" t="s">
        <v>3734</v>
      </c>
      <c r="E3585" s="111" t="s">
        <v>576</v>
      </c>
      <c r="F3585" s="92" t="s">
        <v>2557</v>
      </c>
      <c r="G3585" s="112">
        <v>14000</v>
      </c>
      <c r="H3585" s="71"/>
    </row>
    <row r="3586" spans="1:8" ht="39" x14ac:dyDescent="0.25">
      <c r="A3586" s="94">
        <f t="shared" si="58"/>
        <v>3576</v>
      </c>
      <c r="B3586" s="71" t="s">
        <v>452</v>
      </c>
      <c r="C3586" s="71" t="s">
        <v>150</v>
      </c>
      <c r="D3586" s="103" t="s">
        <v>3735</v>
      </c>
      <c r="E3586" s="111" t="s">
        <v>576</v>
      </c>
      <c r="F3586" s="92" t="s">
        <v>2557</v>
      </c>
      <c r="G3586" s="112">
        <v>12000</v>
      </c>
      <c r="H3586" s="71"/>
    </row>
    <row r="3587" spans="1:8" ht="39" x14ac:dyDescent="0.25">
      <c r="A3587" s="94">
        <f t="shared" si="58"/>
        <v>3577</v>
      </c>
      <c r="B3587" s="71" t="s">
        <v>452</v>
      </c>
      <c r="C3587" s="71" t="s">
        <v>150</v>
      </c>
      <c r="D3587" s="103" t="s">
        <v>3735</v>
      </c>
      <c r="E3587" s="111" t="s">
        <v>576</v>
      </c>
      <c r="F3587" s="92" t="s">
        <v>2557</v>
      </c>
      <c r="G3587" s="112">
        <v>18000</v>
      </c>
      <c r="H3587" s="71"/>
    </row>
    <row r="3588" spans="1:8" ht="39" x14ac:dyDescent="0.25">
      <c r="A3588" s="94">
        <f t="shared" si="58"/>
        <v>3578</v>
      </c>
      <c r="B3588" s="71" t="s">
        <v>452</v>
      </c>
      <c r="C3588" s="71" t="s">
        <v>124</v>
      </c>
      <c r="D3588" s="103" t="s">
        <v>3736</v>
      </c>
      <c r="E3588" s="111" t="s">
        <v>576</v>
      </c>
      <c r="F3588" s="92" t="s">
        <v>2557</v>
      </c>
      <c r="G3588" s="112">
        <v>14000</v>
      </c>
      <c r="H3588" s="71"/>
    </row>
    <row r="3589" spans="1:8" ht="39" x14ac:dyDescent="0.25">
      <c r="A3589" s="94">
        <f t="shared" si="58"/>
        <v>3579</v>
      </c>
      <c r="B3589" s="71" t="s">
        <v>452</v>
      </c>
      <c r="C3589" s="71" t="s">
        <v>124</v>
      </c>
      <c r="D3589" s="103" t="s">
        <v>3736</v>
      </c>
      <c r="E3589" s="111" t="s">
        <v>576</v>
      </c>
      <c r="F3589" s="92" t="s">
        <v>2557</v>
      </c>
      <c r="G3589" s="112">
        <v>12000</v>
      </c>
      <c r="H3589" s="71"/>
    </row>
    <row r="3590" spans="1:8" ht="39" x14ac:dyDescent="0.25">
      <c r="A3590" s="94">
        <f t="shared" si="58"/>
        <v>3580</v>
      </c>
      <c r="B3590" s="71" t="s">
        <v>452</v>
      </c>
      <c r="C3590" s="71" t="s">
        <v>121</v>
      </c>
      <c r="D3590" s="103" t="s">
        <v>3737</v>
      </c>
      <c r="E3590" s="111" t="s">
        <v>576</v>
      </c>
      <c r="F3590" s="92" t="s">
        <v>2557</v>
      </c>
      <c r="G3590" s="112">
        <v>12000</v>
      </c>
      <c r="H3590" s="71"/>
    </row>
    <row r="3591" spans="1:8" ht="39" x14ac:dyDescent="0.25">
      <c r="A3591" s="94">
        <f t="shared" si="58"/>
        <v>3581</v>
      </c>
      <c r="B3591" s="71" t="s">
        <v>452</v>
      </c>
      <c r="C3591" s="71" t="s">
        <v>121</v>
      </c>
      <c r="D3591" s="103" t="s">
        <v>3737</v>
      </c>
      <c r="E3591" s="111" t="s">
        <v>576</v>
      </c>
      <c r="F3591" s="92" t="s">
        <v>2557</v>
      </c>
      <c r="G3591" s="112">
        <v>14000</v>
      </c>
      <c r="H3591" s="71"/>
    </row>
    <row r="3592" spans="1:8" ht="39" x14ac:dyDescent="0.25">
      <c r="A3592" s="94">
        <f t="shared" si="58"/>
        <v>3582</v>
      </c>
      <c r="B3592" s="71" t="s">
        <v>452</v>
      </c>
      <c r="C3592" s="71" t="s">
        <v>111</v>
      </c>
      <c r="D3592" s="103" t="s">
        <v>3738</v>
      </c>
      <c r="E3592" s="111" t="s">
        <v>576</v>
      </c>
      <c r="F3592" s="92" t="s">
        <v>2557</v>
      </c>
      <c r="G3592" s="112">
        <v>12000</v>
      </c>
      <c r="H3592" s="71"/>
    </row>
    <row r="3593" spans="1:8" ht="39" x14ac:dyDescent="0.25">
      <c r="A3593" s="94">
        <f t="shared" si="58"/>
        <v>3583</v>
      </c>
      <c r="B3593" s="71" t="s">
        <v>452</v>
      </c>
      <c r="C3593" s="71" t="s">
        <v>111</v>
      </c>
      <c r="D3593" s="103" t="s">
        <v>3738</v>
      </c>
      <c r="E3593" s="111" t="s">
        <v>576</v>
      </c>
      <c r="F3593" s="92" t="s">
        <v>2557</v>
      </c>
      <c r="G3593" s="112">
        <v>18000</v>
      </c>
      <c r="H3593" s="71"/>
    </row>
    <row r="3594" spans="1:8" ht="39" x14ac:dyDescent="0.25">
      <c r="A3594" s="94">
        <f t="shared" si="58"/>
        <v>3584</v>
      </c>
      <c r="B3594" s="71" t="s">
        <v>452</v>
      </c>
      <c r="C3594" s="71" t="s">
        <v>124</v>
      </c>
      <c r="D3594" s="103" t="s">
        <v>3739</v>
      </c>
      <c r="E3594" s="111" t="s">
        <v>576</v>
      </c>
      <c r="F3594" s="92" t="s">
        <v>2557</v>
      </c>
      <c r="G3594" s="112">
        <v>14000</v>
      </c>
      <c r="H3594" s="71"/>
    </row>
    <row r="3595" spans="1:8" ht="39" x14ac:dyDescent="0.25">
      <c r="A3595" s="94">
        <f t="shared" si="58"/>
        <v>3585</v>
      </c>
      <c r="B3595" s="71" t="s">
        <v>452</v>
      </c>
      <c r="C3595" s="71" t="s">
        <v>124</v>
      </c>
      <c r="D3595" s="103" t="s">
        <v>3739</v>
      </c>
      <c r="E3595" s="111" t="s">
        <v>576</v>
      </c>
      <c r="F3595" s="92" t="s">
        <v>2557</v>
      </c>
      <c r="G3595" s="112">
        <v>12000</v>
      </c>
      <c r="H3595" s="71"/>
    </row>
    <row r="3596" spans="1:8" ht="39" x14ac:dyDescent="0.25">
      <c r="A3596" s="94">
        <f t="shared" si="58"/>
        <v>3586</v>
      </c>
      <c r="B3596" s="71" t="s">
        <v>452</v>
      </c>
      <c r="C3596" s="71" t="s">
        <v>119</v>
      </c>
      <c r="D3596" s="103" t="s">
        <v>3740</v>
      </c>
      <c r="E3596" s="111" t="s">
        <v>576</v>
      </c>
      <c r="F3596" s="92" t="s">
        <v>2557</v>
      </c>
      <c r="G3596" s="112">
        <v>12000</v>
      </c>
      <c r="H3596" s="71"/>
    </row>
    <row r="3597" spans="1:8" ht="39" x14ac:dyDescent="0.25">
      <c r="A3597" s="94">
        <f t="shared" si="58"/>
        <v>3587</v>
      </c>
      <c r="B3597" s="71" t="s">
        <v>452</v>
      </c>
      <c r="C3597" s="71" t="s">
        <v>119</v>
      </c>
      <c r="D3597" s="103" t="s">
        <v>3740</v>
      </c>
      <c r="E3597" s="111" t="s">
        <v>576</v>
      </c>
      <c r="F3597" s="92" t="s">
        <v>2557</v>
      </c>
      <c r="G3597" s="112">
        <v>18000</v>
      </c>
      <c r="H3597" s="71"/>
    </row>
    <row r="3598" spans="1:8" ht="39" x14ac:dyDescent="0.25">
      <c r="A3598" s="94">
        <f t="shared" si="58"/>
        <v>3588</v>
      </c>
      <c r="B3598" s="71" t="s">
        <v>452</v>
      </c>
      <c r="C3598" s="71" t="s">
        <v>150</v>
      </c>
      <c r="D3598" s="103" t="s">
        <v>3741</v>
      </c>
      <c r="E3598" s="111" t="s">
        <v>576</v>
      </c>
      <c r="F3598" s="92" t="s">
        <v>2557</v>
      </c>
      <c r="G3598" s="112">
        <v>12000</v>
      </c>
      <c r="H3598" s="71"/>
    </row>
    <row r="3599" spans="1:8" ht="39" x14ac:dyDescent="0.25">
      <c r="A3599" s="94">
        <f t="shared" si="58"/>
        <v>3589</v>
      </c>
      <c r="B3599" s="71" t="s">
        <v>452</v>
      </c>
      <c r="C3599" s="71" t="s">
        <v>150</v>
      </c>
      <c r="D3599" s="103" t="s">
        <v>3741</v>
      </c>
      <c r="E3599" s="111" t="s">
        <v>576</v>
      </c>
      <c r="F3599" s="92" t="s">
        <v>2557</v>
      </c>
      <c r="G3599" s="112">
        <v>18000</v>
      </c>
      <c r="H3599" s="71"/>
    </row>
    <row r="3600" spans="1:8" ht="39" x14ac:dyDescent="0.25">
      <c r="A3600" s="94">
        <f t="shared" si="58"/>
        <v>3590</v>
      </c>
      <c r="B3600" s="71" t="s">
        <v>452</v>
      </c>
      <c r="C3600" s="71" t="s">
        <v>121</v>
      </c>
      <c r="D3600" s="103" t="s">
        <v>3742</v>
      </c>
      <c r="E3600" s="111" t="s">
        <v>576</v>
      </c>
      <c r="F3600" s="92" t="s">
        <v>2557</v>
      </c>
      <c r="G3600" s="112">
        <v>18000</v>
      </c>
      <c r="H3600" s="71"/>
    </row>
    <row r="3601" spans="1:8" ht="39" x14ac:dyDescent="0.25">
      <c r="A3601" s="94">
        <f t="shared" si="58"/>
        <v>3591</v>
      </c>
      <c r="B3601" s="71" t="s">
        <v>452</v>
      </c>
      <c r="C3601" s="71" t="s">
        <v>121</v>
      </c>
      <c r="D3601" s="103" t="s">
        <v>3742</v>
      </c>
      <c r="E3601" s="111" t="s">
        <v>576</v>
      </c>
      <c r="F3601" s="92" t="s">
        <v>2557</v>
      </c>
      <c r="G3601" s="112">
        <v>12000</v>
      </c>
      <c r="H3601" s="71"/>
    </row>
    <row r="3602" spans="1:8" ht="39" x14ac:dyDescent="0.25">
      <c r="A3602" s="94">
        <f t="shared" si="58"/>
        <v>3592</v>
      </c>
      <c r="B3602" s="71" t="s">
        <v>452</v>
      </c>
      <c r="C3602" s="71" t="s">
        <v>124</v>
      </c>
      <c r="D3602" s="103" t="s">
        <v>3743</v>
      </c>
      <c r="E3602" s="111" t="s">
        <v>576</v>
      </c>
      <c r="F3602" s="92" t="s">
        <v>2557</v>
      </c>
      <c r="G3602" s="112">
        <v>14000</v>
      </c>
      <c r="H3602" s="71"/>
    </row>
    <row r="3603" spans="1:8" ht="39" x14ac:dyDescent="0.25">
      <c r="A3603" s="94">
        <f t="shared" si="58"/>
        <v>3593</v>
      </c>
      <c r="B3603" s="71" t="s">
        <v>452</v>
      </c>
      <c r="C3603" s="71" t="s">
        <v>124</v>
      </c>
      <c r="D3603" s="103" t="s">
        <v>3743</v>
      </c>
      <c r="E3603" s="111" t="s">
        <v>576</v>
      </c>
      <c r="F3603" s="92" t="s">
        <v>2557</v>
      </c>
      <c r="G3603" s="112">
        <v>12000</v>
      </c>
      <c r="H3603" s="71"/>
    </row>
    <row r="3604" spans="1:8" ht="39" x14ac:dyDescent="0.25">
      <c r="A3604" s="94">
        <f t="shared" si="58"/>
        <v>3594</v>
      </c>
      <c r="B3604" s="71" t="s">
        <v>452</v>
      </c>
      <c r="C3604" s="71" t="s">
        <v>121</v>
      </c>
      <c r="D3604" s="103" t="s">
        <v>3744</v>
      </c>
      <c r="E3604" s="111" t="s">
        <v>576</v>
      </c>
      <c r="F3604" s="92" t="s">
        <v>2557</v>
      </c>
      <c r="G3604" s="112">
        <v>12000</v>
      </c>
      <c r="H3604" s="71"/>
    </row>
    <row r="3605" spans="1:8" ht="39" x14ac:dyDescent="0.25">
      <c r="A3605" s="94">
        <f t="shared" si="58"/>
        <v>3595</v>
      </c>
      <c r="B3605" s="71" t="s">
        <v>452</v>
      </c>
      <c r="C3605" s="71" t="s">
        <v>121</v>
      </c>
      <c r="D3605" s="103" t="s">
        <v>3744</v>
      </c>
      <c r="E3605" s="111" t="s">
        <v>576</v>
      </c>
      <c r="F3605" s="92" t="s">
        <v>2557</v>
      </c>
      <c r="G3605" s="112">
        <v>14000</v>
      </c>
      <c r="H3605" s="71"/>
    </row>
    <row r="3606" spans="1:8" ht="39" x14ac:dyDescent="0.25">
      <c r="A3606" s="94">
        <f t="shared" si="58"/>
        <v>3596</v>
      </c>
      <c r="B3606" s="71" t="s">
        <v>452</v>
      </c>
      <c r="C3606" s="71" t="s">
        <v>129</v>
      </c>
      <c r="D3606" s="103" t="s">
        <v>3745</v>
      </c>
      <c r="E3606" s="111" t="s">
        <v>576</v>
      </c>
      <c r="F3606" s="92" t="s">
        <v>2557</v>
      </c>
      <c r="G3606" s="112">
        <v>18000</v>
      </c>
      <c r="H3606" s="71"/>
    </row>
    <row r="3607" spans="1:8" ht="39" x14ac:dyDescent="0.25">
      <c r="A3607" s="94">
        <f t="shared" si="58"/>
        <v>3597</v>
      </c>
      <c r="B3607" s="71" t="s">
        <v>452</v>
      </c>
      <c r="C3607" s="71" t="s">
        <v>129</v>
      </c>
      <c r="D3607" s="103" t="s">
        <v>3745</v>
      </c>
      <c r="E3607" s="111" t="s">
        <v>576</v>
      </c>
      <c r="F3607" s="92" t="s">
        <v>2557</v>
      </c>
      <c r="G3607" s="112">
        <v>12000</v>
      </c>
      <c r="H3607" s="71"/>
    </row>
    <row r="3608" spans="1:8" ht="39" x14ac:dyDescent="0.25">
      <c r="A3608" s="94">
        <f t="shared" si="58"/>
        <v>3598</v>
      </c>
      <c r="B3608" s="71" t="s">
        <v>452</v>
      </c>
      <c r="C3608" s="71" t="s">
        <v>119</v>
      </c>
      <c r="D3608" s="103" t="s">
        <v>3746</v>
      </c>
      <c r="E3608" s="111" t="s">
        <v>576</v>
      </c>
      <c r="F3608" s="92" t="s">
        <v>2557</v>
      </c>
      <c r="G3608" s="112">
        <v>12000</v>
      </c>
      <c r="H3608" s="71"/>
    </row>
    <row r="3609" spans="1:8" ht="39" x14ac:dyDescent="0.25">
      <c r="A3609" s="94">
        <f t="shared" si="58"/>
        <v>3599</v>
      </c>
      <c r="B3609" s="71" t="s">
        <v>452</v>
      </c>
      <c r="C3609" s="71" t="s">
        <v>119</v>
      </c>
      <c r="D3609" s="103" t="s">
        <v>3746</v>
      </c>
      <c r="E3609" s="111" t="s">
        <v>576</v>
      </c>
      <c r="F3609" s="92" t="s">
        <v>2557</v>
      </c>
      <c r="G3609" s="112">
        <v>14000</v>
      </c>
      <c r="H3609" s="71"/>
    </row>
    <row r="3610" spans="1:8" ht="39" x14ac:dyDescent="0.25">
      <c r="A3610" s="94">
        <f t="shared" si="58"/>
        <v>3600</v>
      </c>
      <c r="B3610" s="71" t="s">
        <v>452</v>
      </c>
      <c r="C3610" s="71" t="s">
        <v>86</v>
      </c>
      <c r="D3610" s="103" t="s">
        <v>3747</v>
      </c>
      <c r="E3610" s="111" t="s">
        <v>576</v>
      </c>
      <c r="F3610" s="92" t="s">
        <v>2557</v>
      </c>
      <c r="G3610" s="112">
        <v>14000</v>
      </c>
      <c r="H3610" s="71"/>
    </row>
    <row r="3611" spans="1:8" ht="39" x14ac:dyDescent="0.25">
      <c r="A3611" s="94">
        <f t="shared" si="58"/>
        <v>3601</v>
      </c>
      <c r="B3611" s="71" t="s">
        <v>452</v>
      </c>
      <c r="C3611" s="71" t="s">
        <v>86</v>
      </c>
      <c r="D3611" s="103" t="s">
        <v>3747</v>
      </c>
      <c r="E3611" s="111" t="s">
        <v>576</v>
      </c>
      <c r="F3611" s="92" t="s">
        <v>2557</v>
      </c>
      <c r="G3611" s="112">
        <v>12000</v>
      </c>
      <c r="H3611" s="71"/>
    </row>
    <row r="3612" spans="1:8" ht="39" x14ac:dyDescent="0.25">
      <c r="A3612" s="94">
        <f t="shared" si="58"/>
        <v>3602</v>
      </c>
      <c r="B3612" s="71" t="s">
        <v>452</v>
      </c>
      <c r="C3612" s="71" t="s">
        <v>127</v>
      </c>
      <c r="D3612" s="103" t="s">
        <v>3748</v>
      </c>
      <c r="E3612" s="111" t="s">
        <v>576</v>
      </c>
      <c r="F3612" s="92" t="s">
        <v>2557</v>
      </c>
      <c r="G3612" s="112">
        <v>12000</v>
      </c>
      <c r="H3612" s="71"/>
    </row>
    <row r="3613" spans="1:8" ht="39" x14ac:dyDescent="0.25">
      <c r="A3613" s="94">
        <f t="shared" si="58"/>
        <v>3603</v>
      </c>
      <c r="B3613" s="71" t="s">
        <v>452</v>
      </c>
      <c r="C3613" s="71" t="s">
        <v>127</v>
      </c>
      <c r="D3613" s="103" t="s">
        <v>3748</v>
      </c>
      <c r="E3613" s="111" t="s">
        <v>576</v>
      </c>
      <c r="F3613" s="92" t="s">
        <v>2557</v>
      </c>
      <c r="G3613" s="112">
        <v>18000</v>
      </c>
      <c r="H3613" s="71"/>
    </row>
    <row r="3614" spans="1:8" ht="39" x14ac:dyDescent="0.25">
      <c r="A3614" s="94">
        <f t="shared" si="58"/>
        <v>3604</v>
      </c>
      <c r="B3614" s="71" t="s">
        <v>452</v>
      </c>
      <c r="C3614" s="71" t="s">
        <v>278</v>
      </c>
      <c r="D3614" s="103" t="s">
        <v>3749</v>
      </c>
      <c r="E3614" s="111" t="s">
        <v>576</v>
      </c>
      <c r="F3614" s="92" t="s">
        <v>2557</v>
      </c>
      <c r="G3614" s="112">
        <v>30000</v>
      </c>
      <c r="H3614" s="71"/>
    </row>
    <row r="3615" spans="1:8" ht="39" x14ac:dyDescent="0.25">
      <c r="A3615" s="94">
        <f t="shared" si="58"/>
        <v>3605</v>
      </c>
      <c r="B3615" s="71" t="s">
        <v>452</v>
      </c>
      <c r="C3615" s="71" t="s">
        <v>124</v>
      </c>
      <c r="D3615" s="103" t="s">
        <v>3750</v>
      </c>
      <c r="E3615" s="111" t="s">
        <v>576</v>
      </c>
      <c r="F3615" s="92" t="s">
        <v>2557</v>
      </c>
      <c r="G3615" s="112">
        <v>30000</v>
      </c>
      <c r="H3615" s="71"/>
    </row>
    <row r="3616" spans="1:8" ht="39" x14ac:dyDescent="0.25">
      <c r="A3616" s="94">
        <f t="shared" si="58"/>
        <v>3606</v>
      </c>
      <c r="B3616" s="71" t="s">
        <v>452</v>
      </c>
      <c r="C3616" s="71" t="s">
        <v>121</v>
      </c>
      <c r="D3616" s="103" t="s">
        <v>3751</v>
      </c>
      <c r="E3616" s="111" t="s">
        <v>576</v>
      </c>
      <c r="F3616" s="92" t="s">
        <v>2557</v>
      </c>
      <c r="G3616" s="112">
        <v>30000</v>
      </c>
      <c r="H3616" s="71"/>
    </row>
    <row r="3617" spans="1:8" ht="58.5" x14ac:dyDescent="0.25">
      <c r="A3617" s="94">
        <f t="shared" si="58"/>
        <v>3607</v>
      </c>
      <c r="B3617" s="71" t="s">
        <v>452</v>
      </c>
      <c r="C3617" s="71" t="s">
        <v>105</v>
      </c>
      <c r="D3617" s="103" t="s">
        <v>3752</v>
      </c>
      <c r="E3617" s="111" t="s">
        <v>576</v>
      </c>
      <c r="F3617" s="92" t="s">
        <v>2557</v>
      </c>
      <c r="G3617" s="112">
        <v>30000</v>
      </c>
      <c r="H3617" s="71"/>
    </row>
    <row r="3618" spans="1:8" ht="39" x14ac:dyDescent="0.25">
      <c r="A3618" s="94">
        <f t="shared" si="58"/>
        <v>3608</v>
      </c>
      <c r="B3618" s="71" t="s">
        <v>452</v>
      </c>
      <c r="C3618" s="71" t="s">
        <v>105</v>
      </c>
      <c r="D3618" s="103" t="s">
        <v>3753</v>
      </c>
      <c r="E3618" s="111" t="s">
        <v>576</v>
      </c>
      <c r="F3618" s="92" t="s">
        <v>2557</v>
      </c>
      <c r="G3618" s="112">
        <v>30000</v>
      </c>
      <c r="H3618" s="71"/>
    </row>
    <row r="3619" spans="1:8" ht="39" x14ac:dyDescent="0.25">
      <c r="A3619" s="94">
        <f t="shared" si="58"/>
        <v>3609</v>
      </c>
      <c r="B3619" s="71" t="s">
        <v>452</v>
      </c>
      <c r="C3619" s="71" t="s">
        <v>105</v>
      </c>
      <c r="D3619" s="103" t="s">
        <v>3754</v>
      </c>
      <c r="E3619" s="111" t="s">
        <v>576</v>
      </c>
      <c r="F3619" s="92" t="s">
        <v>2557</v>
      </c>
      <c r="G3619" s="112">
        <v>7500</v>
      </c>
      <c r="H3619" s="71"/>
    </row>
    <row r="3620" spans="1:8" ht="39" x14ac:dyDescent="0.25">
      <c r="A3620" s="94">
        <f t="shared" si="58"/>
        <v>3610</v>
      </c>
      <c r="B3620" s="71" t="s">
        <v>452</v>
      </c>
      <c r="C3620" s="71" t="s">
        <v>105</v>
      </c>
      <c r="D3620" s="103" t="s">
        <v>3754</v>
      </c>
      <c r="E3620" s="111" t="s">
        <v>576</v>
      </c>
      <c r="F3620" s="92" t="s">
        <v>2557</v>
      </c>
      <c r="G3620" s="112">
        <v>7500</v>
      </c>
      <c r="H3620" s="71"/>
    </row>
    <row r="3621" spans="1:8" ht="39" x14ac:dyDescent="0.25">
      <c r="A3621" s="94">
        <f t="shared" si="58"/>
        <v>3611</v>
      </c>
      <c r="B3621" s="71" t="s">
        <v>452</v>
      </c>
      <c r="C3621" s="71" t="s">
        <v>124</v>
      </c>
      <c r="D3621" s="103" t="s">
        <v>3755</v>
      </c>
      <c r="E3621" s="111" t="s">
        <v>576</v>
      </c>
      <c r="F3621" s="92" t="s">
        <v>2557</v>
      </c>
      <c r="G3621" s="112">
        <v>29295</v>
      </c>
      <c r="H3621" s="71"/>
    </row>
    <row r="3622" spans="1:8" ht="39" x14ac:dyDescent="0.25">
      <c r="A3622" s="94">
        <f t="shared" si="58"/>
        <v>3612</v>
      </c>
      <c r="B3622" s="71" t="s">
        <v>452</v>
      </c>
      <c r="C3622" s="71" t="s">
        <v>129</v>
      </c>
      <c r="D3622" s="103" t="s">
        <v>3756</v>
      </c>
      <c r="E3622" s="111" t="s">
        <v>576</v>
      </c>
      <c r="F3622" s="92" t="s">
        <v>2557</v>
      </c>
      <c r="G3622" s="112">
        <v>29295</v>
      </c>
      <c r="H3622" s="71"/>
    </row>
    <row r="3623" spans="1:8" ht="39" x14ac:dyDescent="0.25">
      <c r="A3623" s="94">
        <f t="shared" ref="A3623:A3686" si="59">ROW(A3613)</f>
        <v>3613</v>
      </c>
      <c r="B3623" s="71" t="s">
        <v>452</v>
      </c>
      <c r="C3623" s="71" t="s">
        <v>129</v>
      </c>
      <c r="D3623" s="103" t="s">
        <v>3757</v>
      </c>
      <c r="E3623" s="111" t="s">
        <v>576</v>
      </c>
      <c r="F3623" s="92" t="s">
        <v>2557</v>
      </c>
      <c r="G3623" s="112">
        <v>29295</v>
      </c>
      <c r="H3623" s="71"/>
    </row>
    <row r="3624" spans="1:8" ht="39" x14ac:dyDescent="0.25">
      <c r="A3624" s="94">
        <f t="shared" si="59"/>
        <v>3614</v>
      </c>
      <c r="B3624" s="71" t="s">
        <v>452</v>
      </c>
      <c r="C3624" s="71" t="s">
        <v>105</v>
      </c>
      <c r="D3624" s="103" t="s">
        <v>3758</v>
      </c>
      <c r="E3624" s="111" t="s">
        <v>576</v>
      </c>
      <c r="F3624" s="92" t="s">
        <v>2557</v>
      </c>
      <c r="G3624" s="112">
        <v>29295</v>
      </c>
      <c r="H3624" s="71"/>
    </row>
    <row r="3625" spans="1:8" ht="39" x14ac:dyDescent="0.25">
      <c r="A3625" s="94">
        <f t="shared" si="59"/>
        <v>3615</v>
      </c>
      <c r="B3625" s="71" t="s">
        <v>452</v>
      </c>
      <c r="C3625" s="71" t="s">
        <v>105</v>
      </c>
      <c r="D3625" s="103" t="s">
        <v>3759</v>
      </c>
      <c r="E3625" s="111" t="s">
        <v>576</v>
      </c>
      <c r="F3625" s="92" t="s">
        <v>2557</v>
      </c>
      <c r="G3625" s="112">
        <v>29295</v>
      </c>
      <c r="H3625" s="71"/>
    </row>
    <row r="3626" spans="1:8" ht="39" x14ac:dyDescent="0.25">
      <c r="A3626" s="94">
        <f t="shared" si="59"/>
        <v>3616</v>
      </c>
      <c r="B3626" s="71" t="s">
        <v>452</v>
      </c>
      <c r="C3626" s="71" t="s">
        <v>105</v>
      </c>
      <c r="D3626" s="103" t="s">
        <v>3760</v>
      </c>
      <c r="E3626" s="111" t="s">
        <v>576</v>
      </c>
      <c r="F3626" s="92" t="s">
        <v>2557</v>
      </c>
      <c r="G3626" s="112">
        <v>30000</v>
      </c>
      <c r="H3626" s="71"/>
    </row>
    <row r="3627" spans="1:8" ht="39" x14ac:dyDescent="0.25">
      <c r="A3627" s="94">
        <f t="shared" si="59"/>
        <v>3617</v>
      </c>
      <c r="B3627" s="71" t="s">
        <v>452</v>
      </c>
      <c r="C3627" s="71" t="s">
        <v>105</v>
      </c>
      <c r="D3627" s="103" t="s">
        <v>3761</v>
      </c>
      <c r="E3627" s="111" t="s">
        <v>576</v>
      </c>
      <c r="F3627" s="92" t="s">
        <v>2557</v>
      </c>
      <c r="G3627" s="112">
        <v>29295</v>
      </c>
      <c r="H3627" s="71"/>
    </row>
    <row r="3628" spans="1:8" ht="39" x14ac:dyDescent="0.25">
      <c r="A3628" s="94">
        <f t="shared" si="59"/>
        <v>3618</v>
      </c>
      <c r="B3628" s="71" t="s">
        <v>452</v>
      </c>
      <c r="C3628" s="71" t="s">
        <v>105</v>
      </c>
      <c r="D3628" s="103" t="s">
        <v>3762</v>
      </c>
      <c r="E3628" s="111" t="s">
        <v>576</v>
      </c>
      <c r="F3628" s="92" t="s">
        <v>2557</v>
      </c>
      <c r="G3628" s="112">
        <v>29295</v>
      </c>
      <c r="H3628" s="71"/>
    </row>
    <row r="3629" spans="1:8" ht="39" x14ac:dyDescent="0.25">
      <c r="A3629" s="94">
        <f t="shared" si="59"/>
        <v>3619</v>
      </c>
      <c r="B3629" s="71" t="s">
        <v>452</v>
      </c>
      <c r="C3629" s="71" t="s">
        <v>105</v>
      </c>
      <c r="D3629" s="103" t="s">
        <v>3763</v>
      </c>
      <c r="E3629" s="111" t="s">
        <v>576</v>
      </c>
      <c r="F3629" s="92" t="s">
        <v>2557</v>
      </c>
      <c r="G3629" s="112">
        <v>29295</v>
      </c>
      <c r="H3629" s="71"/>
    </row>
    <row r="3630" spans="1:8" ht="39" x14ac:dyDescent="0.25">
      <c r="A3630" s="94">
        <f t="shared" si="59"/>
        <v>3620</v>
      </c>
      <c r="B3630" s="71" t="s">
        <v>452</v>
      </c>
      <c r="C3630" s="71" t="s">
        <v>105</v>
      </c>
      <c r="D3630" s="103" t="s">
        <v>3764</v>
      </c>
      <c r="E3630" s="111" t="s">
        <v>576</v>
      </c>
      <c r="F3630" s="92" t="s">
        <v>2557</v>
      </c>
      <c r="G3630" s="112">
        <v>29295</v>
      </c>
      <c r="H3630" s="71"/>
    </row>
    <row r="3631" spans="1:8" ht="39" x14ac:dyDescent="0.25">
      <c r="A3631" s="94">
        <f t="shared" si="59"/>
        <v>3621</v>
      </c>
      <c r="B3631" s="71" t="s">
        <v>452</v>
      </c>
      <c r="C3631" s="71" t="s">
        <v>278</v>
      </c>
      <c r="D3631" s="103" t="s">
        <v>3765</v>
      </c>
      <c r="E3631" s="111" t="s">
        <v>576</v>
      </c>
      <c r="F3631" s="92" t="s">
        <v>2557</v>
      </c>
      <c r="G3631" s="112">
        <v>30000</v>
      </c>
      <c r="H3631" s="71"/>
    </row>
    <row r="3632" spans="1:8" ht="39" x14ac:dyDescent="0.25">
      <c r="A3632" s="94">
        <f t="shared" si="59"/>
        <v>3622</v>
      </c>
      <c r="B3632" s="71" t="s">
        <v>452</v>
      </c>
      <c r="C3632" s="71" t="s">
        <v>105</v>
      </c>
      <c r="D3632" s="103" t="s">
        <v>3766</v>
      </c>
      <c r="E3632" s="111" t="s">
        <v>576</v>
      </c>
      <c r="F3632" s="92" t="s">
        <v>2557</v>
      </c>
      <c r="G3632" s="112">
        <v>30000</v>
      </c>
      <c r="H3632" s="71"/>
    </row>
    <row r="3633" spans="1:8" ht="39" x14ac:dyDescent="0.25">
      <c r="A3633" s="94">
        <f t="shared" si="59"/>
        <v>3623</v>
      </c>
      <c r="B3633" s="71" t="s">
        <v>452</v>
      </c>
      <c r="C3633" s="71" t="s">
        <v>124</v>
      </c>
      <c r="D3633" s="103" t="s">
        <v>3767</v>
      </c>
      <c r="E3633" s="111" t="s">
        <v>576</v>
      </c>
      <c r="F3633" s="92" t="s">
        <v>2557</v>
      </c>
      <c r="G3633" s="112">
        <v>29295</v>
      </c>
      <c r="H3633" s="71"/>
    </row>
    <row r="3634" spans="1:8" ht="39" x14ac:dyDescent="0.25">
      <c r="A3634" s="94">
        <f t="shared" si="59"/>
        <v>3624</v>
      </c>
      <c r="B3634" s="71" t="s">
        <v>452</v>
      </c>
      <c r="C3634" s="71" t="s">
        <v>124</v>
      </c>
      <c r="D3634" s="103" t="s">
        <v>3768</v>
      </c>
      <c r="E3634" s="111" t="s">
        <v>576</v>
      </c>
      <c r="F3634" s="92" t="s">
        <v>2557</v>
      </c>
      <c r="G3634" s="112">
        <v>30000</v>
      </c>
      <c r="H3634" s="71"/>
    </row>
    <row r="3635" spans="1:8" ht="39" x14ac:dyDescent="0.25">
      <c r="A3635" s="94">
        <f t="shared" si="59"/>
        <v>3625</v>
      </c>
      <c r="B3635" s="71" t="s">
        <v>452</v>
      </c>
      <c r="C3635" s="71" t="s">
        <v>124</v>
      </c>
      <c r="D3635" s="103" t="s">
        <v>3769</v>
      </c>
      <c r="E3635" s="111" t="s">
        <v>576</v>
      </c>
      <c r="F3635" s="92" t="s">
        <v>2557</v>
      </c>
      <c r="G3635" s="112">
        <v>29295</v>
      </c>
      <c r="H3635" s="71"/>
    </row>
    <row r="3636" spans="1:8" ht="39" x14ac:dyDescent="0.25">
      <c r="A3636" s="94">
        <f t="shared" si="59"/>
        <v>3626</v>
      </c>
      <c r="B3636" s="71" t="s">
        <v>452</v>
      </c>
      <c r="C3636" s="71" t="s">
        <v>129</v>
      </c>
      <c r="D3636" s="103" t="s">
        <v>3770</v>
      </c>
      <c r="E3636" s="111" t="s">
        <v>576</v>
      </c>
      <c r="F3636" s="92" t="s">
        <v>2557</v>
      </c>
      <c r="G3636" s="112">
        <v>29295</v>
      </c>
      <c r="H3636" s="71"/>
    </row>
    <row r="3637" spans="1:8" ht="39" x14ac:dyDescent="0.25">
      <c r="A3637" s="94">
        <f t="shared" si="59"/>
        <v>3627</v>
      </c>
      <c r="B3637" s="71" t="s">
        <v>452</v>
      </c>
      <c r="C3637" s="71" t="s">
        <v>105</v>
      </c>
      <c r="D3637" s="103" t="s">
        <v>3771</v>
      </c>
      <c r="E3637" s="111" t="s">
        <v>576</v>
      </c>
      <c r="F3637" s="92" t="s">
        <v>2557</v>
      </c>
      <c r="G3637" s="112">
        <v>29295</v>
      </c>
      <c r="H3637" s="71"/>
    </row>
    <row r="3638" spans="1:8" ht="39" x14ac:dyDescent="0.25">
      <c r="A3638" s="94">
        <f t="shared" si="59"/>
        <v>3628</v>
      </c>
      <c r="B3638" s="71" t="s">
        <v>452</v>
      </c>
      <c r="C3638" s="71" t="s">
        <v>168</v>
      </c>
      <c r="D3638" s="103" t="s">
        <v>3772</v>
      </c>
      <c r="E3638" s="111" t="s">
        <v>576</v>
      </c>
      <c r="F3638" s="92" t="s">
        <v>2557</v>
      </c>
      <c r="G3638" s="112">
        <v>30000</v>
      </c>
      <c r="H3638" s="71"/>
    </row>
    <row r="3639" spans="1:8" ht="39" x14ac:dyDescent="0.25">
      <c r="A3639" s="94">
        <f t="shared" si="59"/>
        <v>3629</v>
      </c>
      <c r="B3639" s="71" t="s">
        <v>452</v>
      </c>
      <c r="C3639" s="71" t="s">
        <v>278</v>
      </c>
      <c r="D3639" s="103" t="s">
        <v>3773</v>
      </c>
      <c r="E3639" s="111" t="s">
        <v>576</v>
      </c>
      <c r="F3639" s="92" t="s">
        <v>2557</v>
      </c>
      <c r="G3639" s="112">
        <v>30000</v>
      </c>
      <c r="H3639" s="71"/>
    </row>
    <row r="3640" spans="1:8" ht="39" x14ac:dyDescent="0.25">
      <c r="A3640" s="94">
        <f t="shared" si="59"/>
        <v>3630</v>
      </c>
      <c r="B3640" s="71" t="s">
        <v>452</v>
      </c>
      <c r="C3640" s="71" t="s">
        <v>129</v>
      </c>
      <c r="D3640" s="103" t="s">
        <v>3774</v>
      </c>
      <c r="E3640" s="111" t="s">
        <v>576</v>
      </c>
      <c r="F3640" s="92" t="s">
        <v>2557</v>
      </c>
      <c r="G3640" s="112">
        <v>29295</v>
      </c>
      <c r="H3640" s="71"/>
    </row>
    <row r="3641" spans="1:8" ht="39" x14ac:dyDescent="0.25">
      <c r="A3641" s="94">
        <f t="shared" si="59"/>
        <v>3631</v>
      </c>
      <c r="B3641" s="71" t="s">
        <v>452</v>
      </c>
      <c r="C3641" s="71" t="s">
        <v>129</v>
      </c>
      <c r="D3641" s="103" t="s">
        <v>3775</v>
      </c>
      <c r="E3641" s="111" t="s">
        <v>576</v>
      </c>
      <c r="F3641" s="92" t="s">
        <v>2557</v>
      </c>
      <c r="G3641" s="112">
        <v>29295</v>
      </c>
      <c r="H3641" s="71"/>
    </row>
    <row r="3642" spans="1:8" ht="39" x14ac:dyDescent="0.25">
      <c r="A3642" s="94">
        <f t="shared" si="59"/>
        <v>3632</v>
      </c>
      <c r="B3642" s="71" t="s">
        <v>452</v>
      </c>
      <c r="C3642" s="71" t="s">
        <v>105</v>
      </c>
      <c r="D3642" s="103" t="s">
        <v>3776</v>
      </c>
      <c r="E3642" s="111" t="s">
        <v>576</v>
      </c>
      <c r="F3642" s="92" t="s">
        <v>2557</v>
      </c>
      <c r="G3642" s="112">
        <v>29295</v>
      </c>
      <c r="H3642" s="71"/>
    </row>
    <row r="3643" spans="1:8" ht="39" x14ac:dyDescent="0.25">
      <c r="A3643" s="94">
        <f t="shared" si="59"/>
        <v>3633</v>
      </c>
      <c r="B3643" s="71" t="s">
        <v>452</v>
      </c>
      <c r="C3643" s="71" t="s">
        <v>105</v>
      </c>
      <c r="D3643" s="103" t="s">
        <v>3777</v>
      </c>
      <c r="E3643" s="111" t="s">
        <v>576</v>
      </c>
      <c r="F3643" s="92" t="s">
        <v>2557</v>
      </c>
      <c r="G3643" s="112">
        <v>29295</v>
      </c>
      <c r="H3643" s="71"/>
    </row>
    <row r="3644" spans="1:8" ht="39" x14ac:dyDescent="0.25">
      <c r="A3644" s="94">
        <f t="shared" si="59"/>
        <v>3634</v>
      </c>
      <c r="B3644" s="71" t="s">
        <v>452</v>
      </c>
      <c r="C3644" s="71" t="s">
        <v>105</v>
      </c>
      <c r="D3644" s="103" t="s">
        <v>3778</v>
      </c>
      <c r="E3644" s="111" t="s">
        <v>576</v>
      </c>
      <c r="F3644" s="92" t="s">
        <v>2557</v>
      </c>
      <c r="G3644" s="112">
        <v>30000</v>
      </c>
      <c r="H3644" s="71"/>
    </row>
    <row r="3645" spans="1:8" ht="39" x14ac:dyDescent="0.25">
      <c r="A3645" s="94">
        <f t="shared" si="59"/>
        <v>3635</v>
      </c>
      <c r="B3645" s="71" t="s">
        <v>452</v>
      </c>
      <c r="C3645" s="71" t="s">
        <v>109</v>
      </c>
      <c r="D3645" s="103" t="s">
        <v>3779</v>
      </c>
      <c r="E3645" s="111" t="s">
        <v>576</v>
      </c>
      <c r="F3645" s="92" t="s">
        <v>2557</v>
      </c>
      <c r="G3645" s="112">
        <v>29295</v>
      </c>
      <c r="H3645" s="71"/>
    </row>
    <row r="3646" spans="1:8" ht="39" x14ac:dyDescent="0.25">
      <c r="A3646" s="94">
        <f t="shared" si="59"/>
        <v>3636</v>
      </c>
      <c r="B3646" s="71" t="s">
        <v>452</v>
      </c>
      <c r="C3646" s="71" t="s">
        <v>121</v>
      </c>
      <c r="D3646" s="103" t="s">
        <v>3780</v>
      </c>
      <c r="E3646" s="111" t="s">
        <v>576</v>
      </c>
      <c r="F3646" s="92" t="s">
        <v>2557</v>
      </c>
      <c r="G3646" s="112">
        <v>29295</v>
      </c>
      <c r="H3646" s="71"/>
    </row>
    <row r="3647" spans="1:8" ht="39" x14ac:dyDescent="0.25">
      <c r="A3647" s="94">
        <f t="shared" si="59"/>
        <v>3637</v>
      </c>
      <c r="B3647" s="71" t="s">
        <v>452</v>
      </c>
      <c r="C3647" s="71" t="s">
        <v>124</v>
      </c>
      <c r="D3647" s="103" t="s">
        <v>3781</v>
      </c>
      <c r="E3647" s="111" t="s">
        <v>576</v>
      </c>
      <c r="F3647" s="92" t="s">
        <v>2557</v>
      </c>
      <c r="G3647" s="112">
        <v>29295</v>
      </c>
      <c r="H3647" s="71"/>
    </row>
    <row r="3648" spans="1:8" ht="39" x14ac:dyDescent="0.25">
      <c r="A3648" s="94">
        <f t="shared" si="59"/>
        <v>3638</v>
      </c>
      <c r="B3648" s="71" t="s">
        <v>452</v>
      </c>
      <c r="C3648" s="71" t="s">
        <v>105</v>
      </c>
      <c r="D3648" s="103" t="s">
        <v>3782</v>
      </c>
      <c r="E3648" s="111" t="s">
        <v>576</v>
      </c>
      <c r="F3648" s="92" t="s">
        <v>2557</v>
      </c>
      <c r="G3648" s="112">
        <v>29295</v>
      </c>
      <c r="H3648" s="71"/>
    </row>
    <row r="3649" spans="1:8" ht="39" x14ac:dyDescent="0.25">
      <c r="A3649" s="94">
        <f t="shared" si="59"/>
        <v>3639</v>
      </c>
      <c r="B3649" s="71" t="s">
        <v>452</v>
      </c>
      <c r="C3649" s="71" t="s">
        <v>86</v>
      </c>
      <c r="D3649" s="103" t="s">
        <v>3783</v>
      </c>
      <c r="E3649" s="111" t="s">
        <v>576</v>
      </c>
      <c r="F3649" s="92" t="s">
        <v>2557</v>
      </c>
      <c r="G3649" s="112">
        <v>28800</v>
      </c>
      <c r="H3649" s="71"/>
    </row>
    <row r="3650" spans="1:8" ht="39" x14ac:dyDescent="0.25">
      <c r="A3650" s="94">
        <f t="shared" si="59"/>
        <v>3640</v>
      </c>
      <c r="B3650" s="71" t="s">
        <v>452</v>
      </c>
      <c r="C3650" s="71" t="s">
        <v>168</v>
      </c>
      <c r="D3650" s="103" t="s">
        <v>3784</v>
      </c>
      <c r="E3650" s="111" t="s">
        <v>576</v>
      </c>
      <c r="F3650" s="92" t="s">
        <v>2557</v>
      </c>
      <c r="G3650" s="112">
        <v>28800</v>
      </c>
      <c r="H3650" s="71"/>
    </row>
    <row r="3651" spans="1:8" ht="39" x14ac:dyDescent="0.25">
      <c r="A3651" s="94">
        <f t="shared" si="59"/>
        <v>3641</v>
      </c>
      <c r="B3651" s="71" t="s">
        <v>452</v>
      </c>
      <c r="C3651" s="71" t="s">
        <v>276</v>
      </c>
      <c r="D3651" s="103" t="s">
        <v>3785</v>
      </c>
      <c r="E3651" s="111" t="s">
        <v>576</v>
      </c>
      <c r="F3651" s="92" t="s">
        <v>2557</v>
      </c>
      <c r="G3651" s="112">
        <v>28800</v>
      </c>
      <c r="H3651" s="71"/>
    </row>
    <row r="3652" spans="1:8" ht="39" x14ac:dyDescent="0.25">
      <c r="A3652" s="94">
        <f t="shared" si="59"/>
        <v>3642</v>
      </c>
      <c r="B3652" s="71" t="s">
        <v>452</v>
      </c>
      <c r="C3652" s="71" t="s">
        <v>124</v>
      </c>
      <c r="D3652" s="103" t="s">
        <v>3786</v>
      </c>
      <c r="E3652" s="111" t="s">
        <v>576</v>
      </c>
      <c r="F3652" s="92" t="s">
        <v>2557</v>
      </c>
      <c r="G3652" s="112">
        <v>28800</v>
      </c>
      <c r="H3652" s="71"/>
    </row>
    <row r="3653" spans="1:8" ht="39" x14ac:dyDescent="0.25">
      <c r="A3653" s="94">
        <f t="shared" si="59"/>
        <v>3643</v>
      </c>
      <c r="B3653" s="71" t="s">
        <v>452</v>
      </c>
      <c r="C3653" s="71" t="s">
        <v>124</v>
      </c>
      <c r="D3653" s="103" t="s">
        <v>3787</v>
      </c>
      <c r="E3653" s="111" t="s">
        <v>576</v>
      </c>
      <c r="F3653" s="92" t="s">
        <v>2557</v>
      </c>
      <c r="G3653" s="112">
        <v>28800</v>
      </c>
      <c r="H3653" s="71"/>
    </row>
    <row r="3654" spans="1:8" ht="39" x14ac:dyDescent="0.25">
      <c r="A3654" s="94">
        <f t="shared" si="59"/>
        <v>3644</v>
      </c>
      <c r="B3654" s="71" t="s">
        <v>452</v>
      </c>
      <c r="C3654" s="71" t="s">
        <v>276</v>
      </c>
      <c r="D3654" s="103" t="s">
        <v>3788</v>
      </c>
      <c r="E3654" s="111" t="s">
        <v>576</v>
      </c>
      <c r="F3654" s="92" t="s">
        <v>2557</v>
      </c>
      <c r="G3654" s="112">
        <v>28800</v>
      </c>
      <c r="H3654" s="71"/>
    </row>
    <row r="3655" spans="1:8" ht="39" x14ac:dyDescent="0.25">
      <c r="A3655" s="94">
        <f t="shared" si="59"/>
        <v>3645</v>
      </c>
      <c r="B3655" s="71" t="s">
        <v>452</v>
      </c>
      <c r="C3655" s="71" t="s">
        <v>86</v>
      </c>
      <c r="D3655" s="103" t="s">
        <v>3789</v>
      </c>
      <c r="E3655" s="111" t="s">
        <v>576</v>
      </c>
      <c r="F3655" s="92" t="s">
        <v>2557</v>
      </c>
      <c r="G3655" s="112">
        <v>30000</v>
      </c>
      <c r="H3655" s="71"/>
    </row>
    <row r="3656" spans="1:8" ht="39" x14ac:dyDescent="0.25">
      <c r="A3656" s="94">
        <f t="shared" si="59"/>
        <v>3646</v>
      </c>
      <c r="B3656" s="71" t="s">
        <v>452</v>
      </c>
      <c r="C3656" s="71" t="s">
        <v>105</v>
      </c>
      <c r="D3656" s="103" t="s">
        <v>3790</v>
      </c>
      <c r="E3656" s="111" t="s">
        <v>576</v>
      </c>
      <c r="F3656" s="92" t="s">
        <v>2557</v>
      </c>
      <c r="G3656" s="112">
        <v>30000</v>
      </c>
      <c r="H3656" s="71"/>
    </row>
    <row r="3657" spans="1:8" ht="39" x14ac:dyDescent="0.25">
      <c r="A3657" s="94">
        <f t="shared" si="59"/>
        <v>3647</v>
      </c>
      <c r="B3657" s="71" t="s">
        <v>452</v>
      </c>
      <c r="C3657" s="71" t="s">
        <v>86</v>
      </c>
      <c r="D3657" s="103" t="s">
        <v>3791</v>
      </c>
      <c r="E3657" s="111" t="s">
        <v>576</v>
      </c>
      <c r="F3657" s="92" t="s">
        <v>2557</v>
      </c>
      <c r="G3657" s="112">
        <v>30000</v>
      </c>
      <c r="H3657" s="71"/>
    </row>
    <row r="3658" spans="1:8" ht="39" x14ac:dyDescent="0.25">
      <c r="A3658" s="94">
        <f t="shared" si="59"/>
        <v>3648</v>
      </c>
      <c r="B3658" s="71" t="s">
        <v>452</v>
      </c>
      <c r="C3658" s="71" t="s">
        <v>105</v>
      </c>
      <c r="D3658" s="103" t="s">
        <v>3792</v>
      </c>
      <c r="E3658" s="111" t="s">
        <v>576</v>
      </c>
      <c r="F3658" s="92" t="s">
        <v>2557</v>
      </c>
      <c r="G3658" s="112">
        <v>30000</v>
      </c>
      <c r="H3658" s="71"/>
    </row>
    <row r="3659" spans="1:8" ht="39" x14ac:dyDescent="0.25">
      <c r="A3659" s="94">
        <f t="shared" si="59"/>
        <v>3649</v>
      </c>
      <c r="B3659" s="71" t="s">
        <v>452</v>
      </c>
      <c r="C3659" s="71" t="s">
        <v>105</v>
      </c>
      <c r="D3659" s="103" t="s">
        <v>3793</v>
      </c>
      <c r="E3659" s="111" t="s">
        <v>576</v>
      </c>
      <c r="F3659" s="92" t="s">
        <v>2557</v>
      </c>
      <c r="G3659" s="112">
        <v>30000</v>
      </c>
      <c r="H3659" s="71"/>
    </row>
    <row r="3660" spans="1:8" ht="39" x14ac:dyDescent="0.25">
      <c r="A3660" s="94">
        <f t="shared" si="59"/>
        <v>3650</v>
      </c>
      <c r="B3660" s="71" t="s">
        <v>452</v>
      </c>
      <c r="C3660" s="71" t="s">
        <v>105</v>
      </c>
      <c r="D3660" s="103" t="s">
        <v>3794</v>
      </c>
      <c r="E3660" s="111" t="s">
        <v>576</v>
      </c>
      <c r="F3660" s="92" t="s">
        <v>2557</v>
      </c>
      <c r="G3660" s="112">
        <v>30000</v>
      </c>
      <c r="H3660" s="71"/>
    </row>
    <row r="3661" spans="1:8" ht="39" x14ac:dyDescent="0.25">
      <c r="A3661" s="94">
        <f t="shared" si="59"/>
        <v>3651</v>
      </c>
      <c r="B3661" s="71" t="s">
        <v>452</v>
      </c>
      <c r="C3661" s="71" t="s">
        <v>105</v>
      </c>
      <c r="D3661" s="103" t="s">
        <v>3795</v>
      </c>
      <c r="E3661" s="111" t="s">
        <v>576</v>
      </c>
      <c r="F3661" s="92" t="s">
        <v>2557</v>
      </c>
      <c r="G3661" s="112">
        <v>30000</v>
      </c>
      <c r="H3661" s="71"/>
    </row>
    <row r="3662" spans="1:8" ht="39" x14ac:dyDescent="0.25">
      <c r="A3662" s="94">
        <f t="shared" si="59"/>
        <v>3652</v>
      </c>
      <c r="B3662" s="71" t="s">
        <v>452</v>
      </c>
      <c r="C3662" s="71" t="s">
        <v>109</v>
      </c>
      <c r="D3662" s="103" t="s">
        <v>3796</v>
      </c>
      <c r="E3662" s="111" t="s">
        <v>576</v>
      </c>
      <c r="F3662" s="92" t="s">
        <v>2557</v>
      </c>
      <c r="G3662" s="112">
        <v>30000</v>
      </c>
      <c r="H3662" s="71"/>
    </row>
    <row r="3663" spans="1:8" ht="39" x14ac:dyDescent="0.25">
      <c r="A3663" s="94">
        <f t="shared" si="59"/>
        <v>3653</v>
      </c>
      <c r="B3663" s="71" t="s">
        <v>452</v>
      </c>
      <c r="C3663" s="71" t="s">
        <v>105</v>
      </c>
      <c r="D3663" s="103" t="s">
        <v>3797</v>
      </c>
      <c r="E3663" s="111" t="s">
        <v>576</v>
      </c>
      <c r="F3663" s="92" t="s">
        <v>2557</v>
      </c>
      <c r="G3663" s="112">
        <v>19200</v>
      </c>
      <c r="H3663" s="71"/>
    </row>
    <row r="3664" spans="1:8" ht="39" x14ac:dyDescent="0.25">
      <c r="A3664" s="94">
        <f t="shared" si="59"/>
        <v>3654</v>
      </c>
      <c r="B3664" s="71" t="s">
        <v>452</v>
      </c>
      <c r="C3664" s="71" t="s">
        <v>105</v>
      </c>
      <c r="D3664" s="103" t="s">
        <v>3798</v>
      </c>
      <c r="E3664" s="111" t="s">
        <v>576</v>
      </c>
      <c r="F3664" s="92" t="s">
        <v>2557</v>
      </c>
      <c r="G3664" s="112">
        <v>30000</v>
      </c>
      <c r="H3664" s="71"/>
    </row>
    <row r="3665" spans="1:8" ht="39" x14ac:dyDescent="0.25">
      <c r="A3665" s="94">
        <f t="shared" si="59"/>
        <v>3655</v>
      </c>
      <c r="B3665" s="71" t="s">
        <v>452</v>
      </c>
      <c r="C3665" s="71" t="s">
        <v>105</v>
      </c>
      <c r="D3665" s="103" t="s">
        <v>3799</v>
      </c>
      <c r="E3665" s="111" t="s">
        <v>576</v>
      </c>
      <c r="F3665" s="92" t="s">
        <v>2557</v>
      </c>
      <c r="G3665" s="112">
        <v>29850</v>
      </c>
      <c r="H3665" s="71"/>
    </row>
    <row r="3666" spans="1:8" ht="39" x14ac:dyDescent="0.25">
      <c r="A3666" s="94">
        <f t="shared" si="59"/>
        <v>3656</v>
      </c>
      <c r="B3666" s="71" t="s">
        <v>452</v>
      </c>
      <c r="C3666" s="71" t="s">
        <v>105</v>
      </c>
      <c r="D3666" s="103" t="s">
        <v>3800</v>
      </c>
      <c r="E3666" s="111" t="s">
        <v>576</v>
      </c>
      <c r="F3666" s="92" t="s">
        <v>2557</v>
      </c>
      <c r="G3666" s="112">
        <v>29850</v>
      </c>
      <c r="H3666" s="71"/>
    </row>
    <row r="3667" spans="1:8" ht="39" x14ac:dyDescent="0.25">
      <c r="A3667" s="94">
        <f t="shared" si="59"/>
        <v>3657</v>
      </c>
      <c r="B3667" s="71" t="s">
        <v>452</v>
      </c>
      <c r="C3667" s="71" t="s">
        <v>86</v>
      </c>
      <c r="D3667" s="103" t="s">
        <v>3801</v>
      </c>
      <c r="E3667" s="111" t="s">
        <v>576</v>
      </c>
      <c r="F3667" s="92" t="s">
        <v>2557</v>
      </c>
      <c r="G3667" s="112">
        <v>29850</v>
      </c>
      <c r="H3667" s="71"/>
    </row>
    <row r="3668" spans="1:8" ht="39" x14ac:dyDescent="0.25">
      <c r="A3668" s="94">
        <f t="shared" si="59"/>
        <v>3658</v>
      </c>
      <c r="B3668" s="71" t="s">
        <v>452</v>
      </c>
      <c r="C3668" s="71" t="s">
        <v>105</v>
      </c>
      <c r="D3668" s="103" t="s">
        <v>3802</v>
      </c>
      <c r="E3668" s="111" t="s">
        <v>576</v>
      </c>
      <c r="F3668" s="92" t="s">
        <v>2557</v>
      </c>
      <c r="G3668" s="112">
        <v>29850</v>
      </c>
      <c r="H3668" s="71"/>
    </row>
    <row r="3669" spans="1:8" ht="58.5" x14ac:dyDescent="0.25">
      <c r="A3669" s="94">
        <f t="shared" si="59"/>
        <v>3659</v>
      </c>
      <c r="B3669" s="71" t="s">
        <v>452</v>
      </c>
      <c r="C3669" s="71" t="s">
        <v>105</v>
      </c>
      <c r="D3669" s="103" t="s">
        <v>3803</v>
      </c>
      <c r="E3669" s="111" t="s">
        <v>576</v>
      </c>
      <c r="F3669" s="92" t="s">
        <v>2557</v>
      </c>
      <c r="G3669" s="112">
        <v>29850</v>
      </c>
      <c r="H3669" s="71"/>
    </row>
    <row r="3670" spans="1:8" ht="39" x14ac:dyDescent="0.25">
      <c r="A3670" s="94">
        <f t="shared" si="59"/>
        <v>3660</v>
      </c>
      <c r="B3670" s="71" t="s">
        <v>452</v>
      </c>
      <c r="C3670" s="71" t="s">
        <v>105</v>
      </c>
      <c r="D3670" s="103" t="s">
        <v>3804</v>
      </c>
      <c r="E3670" s="111" t="s">
        <v>576</v>
      </c>
      <c r="F3670" s="92" t="s">
        <v>2557</v>
      </c>
      <c r="G3670" s="112">
        <v>29850</v>
      </c>
      <c r="H3670" s="71"/>
    </row>
    <row r="3671" spans="1:8" ht="39" x14ac:dyDescent="0.25">
      <c r="A3671" s="94">
        <f t="shared" si="59"/>
        <v>3661</v>
      </c>
      <c r="B3671" s="71" t="s">
        <v>452</v>
      </c>
      <c r="C3671" s="71" t="s">
        <v>133</v>
      </c>
      <c r="D3671" s="103" t="s">
        <v>3805</v>
      </c>
      <c r="E3671" s="111" t="s">
        <v>576</v>
      </c>
      <c r="F3671" s="92" t="s">
        <v>2557</v>
      </c>
      <c r="G3671" s="112">
        <v>15000</v>
      </c>
      <c r="H3671" s="71"/>
    </row>
    <row r="3672" spans="1:8" ht="39" x14ac:dyDescent="0.25">
      <c r="A3672" s="94">
        <f t="shared" si="59"/>
        <v>3662</v>
      </c>
      <c r="B3672" s="71" t="s">
        <v>452</v>
      </c>
      <c r="C3672" s="71" t="s">
        <v>109</v>
      </c>
      <c r="D3672" s="103" t="s">
        <v>3806</v>
      </c>
      <c r="E3672" s="111" t="s">
        <v>576</v>
      </c>
      <c r="F3672" s="92" t="s">
        <v>2557</v>
      </c>
      <c r="G3672" s="112">
        <v>15000</v>
      </c>
      <c r="H3672" s="71"/>
    </row>
    <row r="3673" spans="1:8" ht="39" x14ac:dyDescent="0.25">
      <c r="A3673" s="94">
        <f t="shared" si="59"/>
        <v>3663</v>
      </c>
      <c r="B3673" s="71" t="s">
        <v>452</v>
      </c>
      <c r="C3673" s="71" t="s">
        <v>109</v>
      </c>
      <c r="D3673" s="103" t="s">
        <v>3807</v>
      </c>
      <c r="E3673" s="111" t="s">
        <v>576</v>
      </c>
      <c r="F3673" s="92" t="s">
        <v>2557</v>
      </c>
      <c r="G3673" s="112">
        <v>15000</v>
      </c>
      <c r="H3673" s="71"/>
    </row>
    <row r="3674" spans="1:8" ht="39" x14ac:dyDescent="0.25">
      <c r="A3674" s="94">
        <f t="shared" si="59"/>
        <v>3664</v>
      </c>
      <c r="B3674" s="71" t="s">
        <v>452</v>
      </c>
      <c r="C3674" s="71" t="s">
        <v>168</v>
      </c>
      <c r="D3674" s="103" t="s">
        <v>3808</v>
      </c>
      <c r="E3674" s="111" t="s">
        <v>576</v>
      </c>
      <c r="F3674" s="92" t="s">
        <v>2557</v>
      </c>
      <c r="G3674" s="112">
        <v>15000</v>
      </c>
      <c r="H3674" s="71"/>
    </row>
    <row r="3675" spans="1:8" ht="39" x14ac:dyDescent="0.25">
      <c r="A3675" s="94">
        <f t="shared" si="59"/>
        <v>3665</v>
      </c>
      <c r="B3675" s="71" t="s">
        <v>452</v>
      </c>
      <c r="C3675" s="71" t="s">
        <v>109</v>
      </c>
      <c r="D3675" s="103" t="s">
        <v>3809</v>
      </c>
      <c r="E3675" s="111" t="s">
        <v>576</v>
      </c>
      <c r="F3675" s="92" t="s">
        <v>2557</v>
      </c>
      <c r="G3675" s="112">
        <v>15000</v>
      </c>
      <c r="H3675" s="71"/>
    </row>
    <row r="3676" spans="1:8" ht="39" x14ac:dyDescent="0.25">
      <c r="A3676" s="94">
        <f t="shared" si="59"/>
        <v>3666</v>
      </c>
      <c r="B3676" s="71" t="s">
        <v>452</v>
      </c>
      <c r="C3676" s="71" t="s">
        <v>109</v>
      </c>
      <c r="D3676" s="103" t="s">
        <v>3810</v>
      </c>
      <c r="E3676" s="111" t="s">
        <v>576</v>
      </c>
      <c r="F3676" s="92" t="s">
        <v>2557</v>
      </c>
      <c r="G3676" s="112">
        <v>15000</v>
      </c>
      <c r="H3676" s="71"/>
    </row>
    <row r="3677" spans="1:8" ht="39" x14ac:dyDescent="0.25">
      <c r="A3677" s="94">
        <f t="shared" si="59"/>
        <v>3667</v>
      </c>
      <c r="B3677" s="71" t="s">
        <v>452</v>
      </c>
      <c r="C3677" s="71" t="s">
        <v>133</v>
      </c>
      <c r="D3677" s="103" t="s">
        <v>3811</v>
      </c>
      <c r="E3677" s="111" t="s">
        <v>576</v>
      </c>
      <c r="F3677" s="92" t="s">
        <v>2557</v>
      </c>
      <c r="G3677" s="112">
        <v>15000</v>
      </c>
      <c r="H3677" s="71"/>
    </row>
    <row r="3678" spans="1:8" ht="39" x14ac:dyDescent="0.25">
      <c r="A3678" s="94">
        <f t="shared" si="59"/>
        <v>3668</v>
      </c>
      <c r="B3678" s="71" t="s">
        <v>452</v>
      </c>
      <c r="C3678" s="71" t="s">
        <v>133</v>
      </c>
      <c r="D3678" s="103" t="s">
        <v>3812</v>
      </c>
      <c r="E3678" s="111" t="s">
        <v>576</v>
      </c>
      <c r="F3678" s="92" t="s">
        <v>2557</v>
      </c>
      <c r="G3678" s="112">
        <v>15000</v>
      </c>
      <c r="H3678" s="71"/>
    </row>
    <row r="3679" spans="1:8" ht="39" x14ac:dyDescent="0.25">
      <c r="A3679" s="94">
        <f t="shared" si="59"/>
        <v>3669</v>
      </c>
      <c r="B3679" s="71" t="s">
        <v>452</v>
      </c>
      <c r="C3679" s="71" t="s">
        <v>133</v>
      </c>
      <c r="D3679" s="103" t="s">
        <v>3813</v>
      </c>
      <c r="E3679" s="111" t="s">
        <v>576</v>
      </c>
      <c r="F3679" s="92" t="s">
        <v>2557</v>
      </c>
      <c r="G3679" s="112">
        <v>15000</v>
      </c>
      <c r="H3679" s="71"/>
    </row>
    <row r="3680" spans="1:8" ht="39" x14ac:dyDescent="0.25">
      <c r="A3680" s="94">
        <f t="shared" si="59"/>
        <v>3670</v>
      </c>
      <c r="B3680" s="71" t="s">
        <v>452</v>
      </c>
      <c r="C3680" s="71" t="s">
        <v>109</v>
      </c>
      <c r="D3680" s="103" t="s">
        <v>3814</v>
      </c>
      <c r="E3680" s="111" t="s">
        <v>576</v>
      </c>
      <c r="F3680" s="92" t="s">
        <v>2557</v>
      </c>
      <c r="G3680" s="112">
        <v>30000</v>
      </c>
      <c r="H3680" s="71"/>
    </row>
    <row r="3681" spans="1:8" ht="39" x14ac:dyDescent="0.25">
      <c r="A3681" s="94">
        <f t="shared" si="59"/>
        <v>3671</v>
      </c>
      <c r="B3681" s="71" t="s">
        <v>452</v>
      </c>
      <c r="C3681" s="71" t="s">
        <v>109</v>
      </c>
      <c r="D3681" s="103" t="s">
        <v>3815</v>
      </c>
      <c r="E3681" s="111" t="s">
        <v>576</v>
      </c>
      <c r="F3681" s="92" t="s">
        <v>2557</v>
      </c>
      <c r="G3681" s="112">
        <v>30000</v>
      </c>
      <c r="H3681" s="71"/>
    </row>
    <row r="3682" spans="1:8" ht="39" x14ac:dyDescent="0.25">
      <c r="A3682" s="94">
        <f t="shared" si="59"/>
        <v>3672</v>
      </c>
      <c r="B3682" s="71" t="s">
        <v>452</v>
      </c>
      <c r="C3682" s="71" t="s">
        <v>109</v>
      </c>
      <c r="D3682" s="103" t="s">
        <v>3816</v>
      </c>
      <c r="E3682" s="111" t="s">
        <v>576</v>
      </c>
      <c r="F3682" s="92" t="s">
        <v>2557</v>
      </c>
      <c r="G3682" s="112">
        <v>30000</v>
      </c>
      <c r="H3682" s="71"/>
    </row>
    <row r="3683" spans="1:8" ht="39" x14ac:dyDescent="0.25">
      <c r="A3683" s="94">
        <f t="shared" si="59"/>
        <v>3673</v>
      </c>
      <c r="B3683" s="71" t="s">
        <v>452</v>
      </c>
      <c r="C3683" s="71" t="s">
        <v>109</v>
      </c>
      <c r="D3683" s="103" t="s">
        <v>3817</v>
      </c>
      <c r="E3683" s="111" t="s">
        <v>576</v>
      </c>
      <c r="F3683" s="92" t="s">
        <v>2557</v>
      </c>
      <c r="G3683" s="112">
        <v>30000</v>
      </c>
      <c r="H3683" s="71"/>
    </row>
    <row r="3684" spans="1:8" ht="58.5" x14ac:dyDescent="0.25">
      <c r="A3684" s="94">
        <f t="shared" si="59"/>
        <v>3674</v>
      </c>
      <c r="B3684" s="71" t="s">
        <v>452</v>
      </c>
      <c r="C3684" s="71" t="s">
        <v>121</v>
      </c>
      <c r="D3684" s="103" t="s">
        <v>3818</v>
      </c>
      <c r="E3684" s="111" t="s">
        <v>576</v>
      </c>
      <c r="F3684" s="92" t="s">
        <v>2557</v>
      </c>
      <c r="G3684" s="112">
        <v>30000</v>
      </c>
      <c r="H3684" s="71"/>
    </row>
    <row r="3685" spans="1:8" ht="58.5" x14ac:dyDescent="0.25">
      <c r="A3685" s="94">
        <f t="shared" si="59"/>
        <v>3675</v>
      </c>
      <c r="B3685" s="71" t="s">
        <v>452</v>
      </c>
      <c r="C3685" s="71" t="s">
        <v>121</v>
      </c>
      <c r="D3685" s="103" t="s">
        <v>3819</v>
      </c>
      <c r="E3685" s="111" t="s">
        <v>576</v>
      </c>
      <c r="F3685" s="92" t="s">
        <v>2557</v>
      </c>
      <c r="G3685" s="112">
        <v>30000</v>
      </c>
      <c r="H3685" s="71"/>
    </row>
    <row r="3686" spans="1:8" ht="39" x14ac:dyDescent="0.25">
      <c r="A3686" s="94">
        <f t="shared" si="59"/>
        <v>3676</v>
      </c>
      <c r="B3686" s="71" t="s">
        <v>452</v>
      </c>
      <c r="C3686" s="71" t="s">
        <v>109</v>
      </c>
      <c r="D3686" s="103" t="s">
        <v>3820</v>
      </c>
      <c r="E3686" s="111" t="s">
        <v>576</v>
      </c>
      <c r="F3686" s="92" t="s">
        <v>2557</v>
      </c>
      <c r="G3686" s="112">
        <v>30000</v>
      </c>
      <c r="H3686" s="71"/>
    </row>
    <row r="3687" spans="1:8" ht="39" x14ac:dyDescent="0.25">
      <c r="A3687" s="94">
        <f t="shared" ref="A3687:A3750" si="60">ROW(A3677)</f>
        <v>3677</v>
      </c>
      <c r="B3687" s="71" t="s">
        <v>452</v>
      </c>
      <c r="C3687" s="71" t="s">
        <v>86</v>
      </c>
      <c r="D3687" s="103" t="s">
        <v>3821</v>
      </c>
      <c r="E3687" s="111" t="s">
        <v>576</v>
      </c>
      <c r="F3687" s="92" t="s">
        <v>2557</v>
      </c>
      <c r="G3687" s="112">
        <v>30000</v>
      </c>
      <c r="H3687" s="71"/>
    </row>
    <row r="3688" spans="1:8" ht="39" x14ac:dyDescent="0.25">
      <c r="A3688" s="94">
        <f t="shared" si="60"/>
        <v>3678</v>
      </c>
      <c r="B3688" s="71" t="s">
        <v>452</v>
      </c>
      <c r="C3688" s="71" t="s">
        <v>86</v>
      </c>
      <c r="D3688" s="103" t="s">
        <v>3822</v>
      </c>
      <c r="E3688" s="111" t="s">
        <v>576</v>
      </c>
      <c r="F3688" s="92" t="s">
        <v>2557</v>
      </c>
      <c r="G3688" s="112">
        <v>30000</v>
      </c>
      <c r="H3688" s="71"/>
    </row>
    <row r="3689" spans="1:8" ht="39" x14ac:dyDescent="0.25">
      <c r="A3689" s="94">
        <f t="shared" si="60"/>
        <v>3679</v>
      </c>
      <c r="B3689" s="71" t="s">
        <v>452</v>
      </c>
      <c r="C3689" s="71" t="s">
        <v>86</v>
      </c>
      <c r="D3689" s="103" t="s">
        <v>3823</v>
      </c>
      <c r="E3689" s="111" t="s">
        <v>576</v>
      </c>
      <c r="F3689" s="92" t="s">
        <v>2557</v>
      </c>
      <c r="G3689" s="112">
        <v>30000</v>
      </c>
      <c r="H3689" s="71"/>
    </row>
    <row r="3690" spans="1:8" ht="39" x14ac:dyDescent="0.25">
      <c r="A3690" s="94">
        <f t="shared" si="60"/>
        <v>3680</v>
      </c>
      <c r="B3690" s="71" t="s">
        <v>452</v>
      </c>
      <c r="C3690" s="71" t="s">
        <v>86</v>
      </c>
      <c r="D3690" s="103" t="s">
        <v>3824</v>
      </c>
      <c r="E3690" s="111" t="s">
        <v>576</v>
      </c>
      <c r="F3690" s="92" t="s">
        <v>2557</v>
      </c>
      <c r="G3690" s="112">
        <v>30000</v>
      </c>
      <c r="H3690" s="71"/>
    </row>
    <row r="3691" spans="1:8" ht="39" x14ac:dyDescent="0.25">
      <c r="A3691" s="94">
        <f t="shared" si="60"/>
        <v>3681</v>
      </c>
      <c r="B3691" s="71" t="s">
        <v>452</v>
      </c>
      <c r="C3691" s="71" t="s">
        <v>86</v>
      </c>
      <c r="D3691" s="103" t="s">
        <v>3825</v>
      </c>
      <c r="E3691" s="111" t="s">
        <v>576</v>
      </c>
      <c r="F3691" s="92" t="s">
        <v>2557</v>
      </c>
      <c r="G3691" s="112">
        <v>30000</v>
      </c>
      <c r="H3691" s="71"/>
    </row>
    <row r="3692" spans="1:8" ht="39" x14ac:dyDescent="0.25">
      <c r="A3692" s="94">
        <f t="shared" si="60"/>
        <v>3682</v>
      </c>
      <c r="B3692" s="71" t="s">
        <v>452</v>
      </c>
      <c r="C3692" s="71" t="s">
        <v>86</v>
      </c>
      <c r="D3692" s="103" t="s">
        <v>3826</v>
      </c>
      <c r="E3692" s="111" t="s">
        <v>576</v>
      </c>
      <c r="F3692" s="92" t="s">
        <v>2557</v>
      </c>
      <c r="G3692" s="112">
        <v>30000</v>
      </c>
      <c r="H3692" s="71"/>
    </row>
    <row r="3693" spans="1:8" ht="39" x14ac:dyDescent="0.25">
      <c r="A3693" s="94">
        <f t="shared" si="60"/>
        <v>3683</v>
      </c>
      <c r="B3693" s="71" t="s">
        <v>452</v>
      </c>
      <c r="C3693" s="71" t="s">
        <v>86</v>
      </c>
      <c r="D3693" s="103" t="s">
        <v>3827</v>
      </c>
      <c r="E3693" s="111" t="s">
        <v>576</v>
      </c>
      <c r="F3693" s="92" t="s">
        <v>2557</v>
      </c>
      <c r="G3693" s="112">
        <v>30000</v>
      </c>
      <c r="H3693" s="71"/>
    </row>
    <row r="3694" spans="1:8" ht="39" x14ac:dyDescent="0.25">
      <c r="A3694" s="94">
        <f t="shared" si="60"/>
        <v>3684</v>
      </c>
      <c r="B3694" s="71" t="s">
        <v>452</v>
      </c>
      <c r="C3694" s="71" t="s">
        <v>86</v>
      </c>
      <c r="D3694" s="103" t="s">
        <v>3828</v>
      </c>
      <c r="E3694" s="111" t="s">
        <v>576</v>
      </c>
      <c r="F3694" s="92" t="s">
        <v>2557</v>
      </c>
      <c r="G3694" s="112">
        <v>30000</v>
      </c>
      <c r="H3694" s="71"/>
    </row>
    <row r="3695" spans="1:8" ht="39" x14ac:dyDescent="0.25">
      <c r="A3695" s="94">
        <f t="shared" si="60"/>
        <v>3685</v>
      </c>
      <c r="B3695" s="71" t="s">
        <v>452</v>
      </c>
      <c r="C3695" s="71" t="s">
        <v>86</v>
      </c>
      <c r="D3695" s="103" t="s">
        <v>3829</v>
      </c>
      <c r="E3695" s="111" t="s">
        <v>576</v>
      </c>
      <c r="F3695" s="92" t="s">
        <v>2557</v>
      </c>
      <c r="G3695" s="112">
        <v>30000</v>
      </c>
      <c r="H3695" s="71"/>
    </row>
    <row r="3696" spans="1:8" ht="39" x14ac:dyDescent="0.25">
      <c r="A3696" s="94">
        <f t="shared" si="60"/>
        <v>3686</v>
      </c>
      <c r="B3696" s="71" t="s">
        <v>452</v>
      </c>
      <c r="C3696" s="71" t="s">
        <v>86</v>
      </c>
      <c r="D3696" s="103" t="s">
        <v>3830</v>
      </c>
      <c r="E3696" s="111" t="s">
        <v>576</v>
      </c>
      <c r="F3696" s="92" t="s">
        <v>2557</v>
      </c>
      <c r="G3696" s="112">
        <v>30000</v>
      </c>
      <c r="H3696" s="71"/>
    </row>
    <row r="3697" spans="1:8" ht="39" x14ac:dyDescent="0.25">
      <c r="A3697" s="94">
        <f t="shared" si="60"/>
        <v>3687</v>
      </c>
      <c r="B3697" s="71" t="s">
        <v>452</v>
      </c>
      <c r="C3697" s="71" t="s">
        <v>86</v>
      </c>
      <c r="D3697" s="103" t="s">
        <v>3831</v>
      </c>
      <c r="E3697" s="111" t="s">
        <v>576</v>
      </c>
      <c r="F3697" s="92" t="s">
        <v>2557</v>
      </c>
      <c r="G3697" s="112">
        <v>30000</v>
      </c>
      <c r="H3697" s="71"/>
    </row>
    <row r="3698" spans="1:8" ht="58.5" x14ac:dyDescent="0.25">
      <c r="A3698" s="94">
        <f t="shared" si="60"/>
        <v>3688</v>
      </c>
      <c r="B3698" s="71" t="s">
        <v>452</v>
      </c>
      <c r="C3698" s="71" t="s">
        <v>86</v>
      </c>
      <c r="D3698" s="103" t="s">
        <v>3832</v>
      </c>
      <c r="E3698" s="111" t="s">
        <v>576</v>
      </c>
      <c r="F3698" s="92" t="s">
        <v>2557</v>
      </c>
      <c r="G3698" s="112">
        <v>30000</v>
      </c>
      <c r="H3698" s="71"/>
    </row>
    <row r="3699" spans="1:8" ht="39" x14ac:dyDescent="0.25">
      <c r="A3699" s="94">
        <f t="shared" si="60"/>
        <v>3689</v>
      </c>
      <c r="B3699" s="71" t="s">
        <v>452</v>
      </c>
      <c r="C3699" s="71" t="s">
        <v>124</v>
      </c>
      <c r="D3699" s="103" t="s">
        <v>3833</v>
      </c>
      <c r="E3699" s="111" t="s">
        <v>576</v>
      </c>
      <c r="F3699" s="92" t="s">
        <v>2557</v>
      </c>
      <c r="G3699" s="112">
        <v>30000</v>
      </c>
      <c r="H3699" s="71"/>
    </row>
    <row r="3700" spans="1:8" ht="39" x14ac:dyDescent="0.25">
      <c r="A3700" s="94">
        <f t="shared" si="60"/>
        <v>3690</v>
      </c>
      <c r="B3700" s="71" t="s">
        <v>452</v>
      </c>
      <c r="C3700" s="71" t="s">
        <v>124</v>
      </c>
      <c r="D3700" s="103" t="s">
        <v>3834</v>
      </c>
      <c r="E3700" s="111" t="s">
        <v>576</v>
      </c>
      <c r="F3700" s="92" t="s">
        <v>2557</v>
      </c>
      <c r="G3700" s="112">
        <v>30000</v>
      </c>
      <c r="H3700" s="71"/>
    </row>
    <row r="3701" spans="1:8" ht="39" x14ac:dyDescent="0.25">
      <c r="A3701" s="94">
        <f t="shared" si="60"/>
        <v>3691</v>
      </c>
      <c r="B3701" s="71" t="s">
        <v>452</v>
      </c>
      <c r="C3701" s="71" t="s">
        <v>124</v>
      </c>
      <c r="D3701" s="103" t="s">
        <v>3835</v>
      </c>
      <c r="E3701" s="111" t="s">
        <v>576</v>
      </c>
      <c r="F3701" s="92" t="s">
        <v>2557</v>
      </c>
      <c r="G3701" s="112">
        <v>30000</v>
      </c>
      <c r="H3701" s="71"/>
    </row>
    <row r="3702" spans="1:8" ht="39" x14ac:dyDescent="0.25">
      <c r="A3702" s="94">
        <f t="shared" si="60"/>
        <v>3692</v>
      </c>
      <c r="B3702" s="71" t="s">
        <v>452</v>
      </c>
      <c r="C3702" s="71" t="s">
        <v>105</v>
      </c>
      <c r="D3702" s="103" t="s">
        <v>3836</v>
      </c>
      <c r="E3702" s="111" t="s">
        <v>576</v>
      </c>
      <c r="F3702" s="92" t="s">
        <v>2557</v>
      </c>
      <c r="G3702" s="112">
        <v>30000</v>
      </c>
      <c r="H3702" s="71"/>
    </row>
    <row r="3703" spans="1:8" ht="58.5" x14ac:dyDescent="0.25">
      <c r="A3703" s="94">
        <f t="shared" si="60"/>
        <v>3693</v>
      </c>
      <c r="B3703" s="71" t="s">
        <v>452</v>
      </c>
      <c r="C3703" s="71" t="s">
        <v>113</v>
      </c>
      <c r="D3703" s="103" t="s">
        <v>3837</v>
      </c>
      <c r="E3703" s="111" t="s">
        <v>576</v>
      </c>
      <c r="F3703" s="92" t="s">
        <v>2557</v>
      </c>
      <c r="G3703" s="112">
        <v>30000</v>
      </c>
      <c r="H3703" s="71"/>
    </row>
    <row r="3704" spans="1:8" ht="58.5" x14ac:dyDescent="0.25">
      <c r="A3704" s="94">
        <f t="shared" si="60"/>
        <v>3694</v>
      </c>
      <c r="B3704" s="71" t="s">
        <v>452</v>
      </c>
      <c r="C3704" s="71" t="s">
        <v>105</v>
      </c>
      <c r="D3704" s="103" t="s">
        <v>3838</v>
      </c>
      <c r="E3704" s="111" t="s">
        <v>576</v>
      </c>
      <c r="F3704" s="92" t="s">
        <v>2557</v>
      </c>
      <c r="G3704" s="112">
        <v>30000</v>
      </c>
      <c r="H3704" s="71"/>
    </row>
    <row r="3705" spans="1:8" ht="39" x14ac:dyDescent="0.25">
      <c r="A3705" s="94">
        <f t="shared" si="60"/>
        <v>3695</v>
      </c>
      <c r="B3705" s="71" t="s">
        <v>452</v>
      </c>
      <c r="C3705" s="71" t="s">
        <v>117</v>
      </c>
      <c r="D3705" s="103" t="s">
        <v>3839</v>
      </c>
      <c r="E3705" s="111" t="s">
        <v>576</v>
      </c>
      <c r="F3705" s="92" t="s">
        <v>2557</v>
      </c>
      <c r="G3705" s="112">
        <v>30000</v>
      </c>
      <c r="H3705" s="71"/>
    </row>
    <row r="3706" spans="1:8" ht="39" x14ac:dyDescent="0.25">
      <c r="A3706" s="94">
        <f t="shared" si="60"/>
        <v>3696</v>
      </c>
      <c r="B3706" s="71" t="s">
        <v>452</v>
      </c>
      <c r="C3706" s="71" t="s">
        <v>150</v>
      </c>
      <c r="D3706" s="103" t="s">
        <v>3840</v>
      </c>
      <c r="E3706" s="111" t="s">
        <v>576</v>
      </c>
      <c r="F3706" s="92" t="s">
        <v>2557</v>
      </c>
      <c r="G3706" s="112">
        <v>30000</v>
      </c>
      <c r="H3706" s="71"/>
    </row>
    <row r="3707" spans="1:8" ht="58.5" x14ac:dyDescent="0.25">
      <c r="A3707" s="94">
        <f t="shared" si="60"/>
        <v>3697</v>
      </c>
      <c r="B3707" s="71" t="s">
        <v>452</v>
      </c>
      <c r="C3707" s="71" t="s">
        <v>119</v>
      </c>
      <c r="D3707" s="103" t="s">
        <v>3841</v>
      </c>
      <c r="E3707" s="111" t="s">
        <v>576</v>
      </c>
      <c r="F3707" s="92" t="s">
        <v>2557</v>
      </c>
      <c r="G3707" s="112">
        <v>30000</v>
      </c>
      <c r="H3707" s="71"/>
    </row>
    <row r="3708" spans="1:8" ht="39" x14ac:dyDescent="0.25">
      <c r="A3708" s="94">
        <f t="shared" si="60"/>
        <v>3698</v>
      </c>
      <c r="B3708" s="71" t="s">
        <v>452</v>
      </c>
      <c r="C3708" s="71" t="s">
        <v>119</v>
      </c>
      <c r="D3708" s="103" t="s">
        <v>3842</v>
      </c>
      <c r="E3708" s="111" t="s">
        <v>576</v>
      </c>
      <c r="F3708" s="92" t="s">
        <v>2557</v>
      </c>
      <c r="G3708" s="112">
        <v>30000</v>
      </c>
      <c r="H3708" s="71"/>
    </row>
    <row r="3709" spans="1:8" ht="39" x14ac:dyDescent="0.25">
      <c r="A3709" s="94">
        <f t="shared" si="60"/>
        <v>3699</v>
      </c>
      <c r="B3709" s="71" t="s">
        <v>452</v>
      </c>
      <c r="C3709" s="71" t="s">
        <v>105</v>
      </c>
      <c r="D3709" s="103" t="s">
        <v>3843</v>
      </c>
      <c r="E3709" s="111" t="s">
        <v>576</v>
      </c>
      <c r="F3709" s="92" t="s">
        <v>2557</v>
      </c>
      <c r="G3709" s="112">
        <v>30000</v>
      </c>
      <c r="H3709" s="71"/>
    </row>
    <row r="3710" spans="1:8" ht="58.5" x14ac:dyDescent="0.25">
      <c r="A3710" s="94">
        <f t="shared" si="60"/>
        <v>3700</v>
      </c>
      <c r="B3710" s="71" t="s">
        <v>452</v>
      </c>
      <c r="C3710" s="71" t="s">
        <v>124</v>
      </c>
      <c r="D3710" s="103" t="s">
        <v>3844</v>
      </c>
      <c r="E3710" s="111" t="s">
        <v>576</v>
      </c>
      <c r="F3710" s="92" t="s">
        <v>2557</v>
      </c>
      <c r="G3710" s="112">
        <v>30000</v>
      </c>
      <c r="H3710" s="71"/>
    </row>
    <row r="3711" spans="1:8" ht="58.5" x14ac:dyDescent="0.25">
      <c r="A3711" s="94">
        <f t="shared" si="60"/>
        <v>3701</v>
      </c>
      <c r="B3711" s="71" t="s">
        <v>452</v>
      </c>
      <c r="C3711" s="71" t="s">
        <v>109</v>
      </c>
      <c r="D3711" s="103" t="s">
        <v>3845</v>
      </c>
      <c r="E3711" s="111" t="s">
        <v>576</v>
      </c>
      <c r="F3711" s="92" t="s">
        <v>2557</v>
      </c>
      <c r="G3711" s="112">
        <v>30000</v>
      </c>
      <c r="H3711" s="71"/>
    </row>
    <row r="3712" spans="1:8" ht="58.5" x14ac:dyDescent="0.25">
      <c r="A3712" s="94">
        <f t="shared" si="60"/>
        <v>3702</v>
      </c>
      <c r="B3712" s="71" t="s">
        <v>452</v>
      </c>
      <c r="C3712" s="71" t="s">
        <v>109</v>
      </c>
      <c r="D3712" s="103" t="s">
        <v>3846</v>
      </c>
      <c r="E3712" s="111" t="s">
        <v>576</v>
      </c>
      <c r="F3712" s="92" t="s">
        <v>2557</v>
      </c>
      <c r="G3712" s="112">
        <v>30000</v>
      </c>
      <c r="H3712" s="71"/>
    </row>
    <row r="3713" spans="1:8" ht="58.5" x14ac:dyDescent="0.25">
      <c r="A3713" s="94">
        <f t="shared" si="60"/>
        <v>3703</v>
      </c>
      <c r="B3713" s="71" t="s">
        <v>452</v>
      </c>
      <c r="C3713" s="71" t="s">
        <v>105</v>
      </c>
      <c r="D3713" s="103" t="s">
        <v>3847</v>
      </c>
      <c r="E3713" s="111" t="s">
        <v>576</v>
      </c>
      <c r="F3713" s="92" t="s">
        <v>2557</v>
      </c>
      <c r="G3713" s="112">
        <v>30000</v>
      </c>
      <c r="H3713" s="71"/>
    </row>
    <row r="3714" spans="1:8" ht="58.5" x14ac:dyDescent="0.25">
      <c r="A3714" s="94">
        <f t="shared" si="60"/>
        <v>3704</v>
      </c>
      <c r="B3714" s="71" t="s">
        <v>452</v>
      </c>
      <c r="C3714" s="71" t="s">
        <v>86</v>
      </c>
      <c r="D3714" s="103" t="s">
        <v>3848</v>
      </c>
      <c r="E3714" s="111" t="s">
        <v>576</v>
      </c>
      <c r="F3714" s="92" t="s">
        <v>2557</v>
      </c>
      <c r="G3714" s="112">
        <v>30000</v>
      </c>
      <c r="H3714" s="71"/>
    </row>
    <row r="3715" spans="1:8" ht="39" x14ac:dyDescent="0.25">
      <c r="A3715" s="94">
        <f t="shared" si="60"/>
        <v>3705</v>
      </c>
      <c r="B3715" s="71" t="s">
        <v>452</v>
      </c>
      <c r="C3715" s="71" t="s">
        <v>105</v>
      </c>
      <c r="D3715" s="103" t="s">
        <v>3849</v>
      </c>
      <c r="E3715" s="111" t="s">
        <v>576</v>
      </c>
      <c r="F3715" s="92" t="s">
        <v>2557</v>
      </c>
      <c r="G3715" s="112">
        <v>30000</v>
      </c>
      <c r="H3715" s="71"/>
    </row>
    <row r="3716" spans="1:8" ht="58.5" x14ac:dyDescent="0.25">
      <c r="A3716" s="94">
        <f t="shared" si="60"/>
        <v>3706</v>
      </c>
      <c r="B3716" s="71" t="s">
        <v>452</v>
      </c>
      <c r="C3716" s="71" t="s">
        <v>105</v>
      </c>
      <c r="D3716" s="103" t="s">
        <v>3850</v>
      </c>
      <c r="E3716" s="111" t="s">
        <v>576</v>
      </c>
      <c r="F3716" s="92" t="s">
        <v>2557</v>
      </c>
      <c r="G3716" s="112">
        <v>30000</v>
      </c>
      <c r="H3716" s="71"/>
    </row>
    <row r="3717" spans="1:8" ht="39" x14ac:dyDescent="0.25">
      <c r="A3717" s="94">
        <f t="shared" si="60"/>
        <v>3707</v>
      </c>
      <c r="B3717" s="71" t="s">
        <v>452</v>
      </c>
      <c r="C3717" s="71" t="s">
        <v>150</v>
      </c>
      <c r="D3717" s="103" t="s">
        <v>3851</v>
      </c>
      <c r="E3717" s="111" t="s">
        <v>576</v>
      </c>
      <c r="F3717" s="92" t="s">
        <v>2557</v>
      </c>
      <c r="G3717" s="112">
        <v>30000</v>
      </c>
      <c r="H3717" s="71"/>
    </row>
    <row r="3718" spans="1:8" ht="39" x14ac:dyDescent="0.25">
      <c r="A3718" s="94">
        <f t="shared" si="60"/>
        <v>3708</v>
      </c>
      <c r="B3718" s="71" t="s">
        <v>452</v>
      </c>
      <c r="C3718" s="71" t="s">
        <v>119</v>
      </c>
      <c r="D3718" s="103" t="s">
        <v>3852</v>
      </c>
      <c r="E3718" s="111" t="s">
        <v>576</v>
      </c>
      <c r="F3718" s="92" t="s">
        <v>2557</v>
      </c>
      <c r="G3718" s="112">
        <v>30000</v>
      </c>
      <c r="H3718" s="71"/>
    </row>
    <row r="3719" spans="1:8" ht="39" x14ac:dyDescent="0.25">
      <c r="A3719" s="94">
        <f t="shared" si="60"/>
        <v>3709</v>
      </c>
      <c r="B3719" s="71" t="s">
        <v>452</v>
      </c>
      <c r="C3719" s="71" t="s">
        <v>86</v>
      </c>
      <c r="D3719" s="103" t="s">
        <v>3853</v>
      </c>
      <c r="E3719" s="111" t="s">
        <v>576</v>
      </c>
      <c r="F3719" s="92" t="s">
        <v>2557</v>
      </c>
      <c r="G3719" s="112">
        <v>30000</v>
      </c>
      <c r="H3719" s="71"/>
    </row>
    <row r="3720" spans="1:8" ht="58.5" x14ac:dyDescent="0.25">
      <c r="A3720" s="94">
        <f t="shared" si="60"/>
        <v>3710</v>
      </c>
      <c r="B3720" s="71" t="s">
        <v>452</v>
      </c>
      <c r="C3720" s="71" t="s">
        <v>109</v>
      </c>
      <c r="D3720" s="103" t="s">
        <v>3854</v>
      </c>
      <c r="E3720" s="111" t="s">
        <v>576</v>
      </c>
      <c r="F3720" s="92" t="s">
        <v>2557</v>
      </c>
      <c r="G3720" s="112">
        <v>30000</v>
      </c>
      <c r="H3720" s="71"/>
    </row>
    <row r="3721" spans="1:8" ht="58.5" x14ac:dyDescent="0.25">
      <c r="A3721" s="94">
        <f t="shared" si="60"/>
        <v>3711</v>
      </c>
      <c r="B3721" s="71" t="s">
        <v>452</v>
      </c>
      <c r="C3721" s="71" t="s">
        <v>119</v>
      </c>
      <c r="D3721" s="103" t="s">
        <v>3855</v>
      </c>
      <c r="E3721" s="111" t="s">
        <v>576</v>
      </c>
      <c r="F3721" s="92" t="s">
        <v>2557</v>
      </c>
      <c r="G3721" s="112">
        <v>30000</v>
      </c>
      <c r="H3721" s="71"/>
    </row>
    <row r="3722" spans="1:8" ht="58.5" x14ac:dyDescent="0.25">
      <c r="A3722" s="94">
        <f t="shared" si="60"/>
        <v>3712</v>
      </c>
      <c r="B3722" s="71" t="s">
        <v>452</v>
      </c>
      <c r="C3722" s="71" t="s">
        <v>119</v>
      </c>
      <c r="D3722" s="103" t="s">
        <v>3856</v>
      </c>
      <c r="E3722" s="111" t="s">
        <v>576</v>
      </c>
      <c r="F3722" s="92" t="s">
        <v>2557</v>
      </c>
      <c r="G3722" s="112">
        <v>30000</v>
      </c>
      <c r="H3722" s="71"/>
    </row>
    <row r="3723" spans="1:8" ht="39" x14ac:dyDescent="0.25">
      <c r="A3723" s="94">
        <f t="shared" si="60"/>
        <v>3713</v>
      </c>
      <c r="B3723" s="71" t="s">
        <v>452</v>
      </c>
      <c r="C3723" s="71" t="s">
        <v>119</v>
      </c>
      <c r="D3723" s="103" t="s">
        <v>3857</v>
      </c>
      <c r="E3723" s="111" t="s">
        <v>576</v>
      </c>
      <c r="F3723" s="92" t="s">
        <v>2557</v>
      </c>
      <c r="G3723" s="112">
        <v>30000</v>
      </c>
      <c r="H3723" s="71"/>
    </row>
    <row r="3724" spans="1:8" ht="39" x14ac:dyDescent="0.25">
      <c r="A3724" s="94">
        <f t="shared" si="60"/>
        <v>3714</v>
      </c>
      <c r="B3724" s="71" t="s">
        <v>452</v>
      </c>
      <c r="C3724" s="71" t="s">
        <v>119</v>
      </c>
      <c r="D3724" s="103" t="s">
        <v>3858</v>
      </c>
      <c r="E3724" s="111" t="s">
        <v>576</v>
      </c>
      <c r="F3724" s="92" t="s">
        <v>2557</v>
      </c>
      <c r="G3724" s="112">
        <v>30000</v>
      </c>
      <c r="H3724" s="71"/>
    </row>
    <row r="3725" spans="1:8" ht="58.5" x14ac:dyDescent="0.25">
      <c r="A3725" s="94">
        <f t="shared" si="60"/>
        <v>3715</v>
      </c>
      <c r="B3725" s="71" t="s">
        <v>452</v>
      </c>
      <c r="C3725" s="71" t="s">
        <v>133</v>
      </c>
      <c r="D3725" s="103" t="s">
        <v>3859</v>
      </c>
      <c r="E3725" s="111" t="s">
        <v>576</v>
      </c>
      <c r="F3725" s="92" t="s">
        <v>2557</v>
      </c>
      <c r="G3725" s="112">
        <v>30000</v>
      </c>
      <c r="H3725" s="71"/>
    </row>
    <row r="3726" spans="1:8" ht="39" x14ac:dyDescent="0.25">
      <c r="A3726" s="94">
        <f t="shared" si="60"/>
        <v>3716</v>
      </c>
      <c r="B3726" s="71" t="s">
        <v>452</v>
      </c>
      <c r="C3726" s="71" t="s">
        <v>105</v>
      </c>
      <c r="D3726" s="103" t="s">
        <v>3860</v>
      </c>
      <c r="E3726" s="111" t="s">
        <v>576</v>
      </c>
      <c r="F3726" s="92" t="s">
        <v>2557</v>
      </c>
      <c r="G3726" s="112">
        <v>30000</v>
      </c>
      <c r="H3726" s="71"/>
    </row>
    <row r="3727" spans="1:8" ht="39" x14ac:dyDescent="0.25">
      <c r="A3727" s="94">
        <f t="shared" si="60"/>
        <v>3717</v>
      </c>
      <c r="B3727" s="71" t="s">
        <v>452</v>
      </c>
      <c r="C3727" s="71" t="s">
        <v>86</v>
      </c>
      <c r="D3727" s="103" t="s">
        <v>3861</v>
      </c>
      <c r="E3727" s="111" t="s">
        <v>576</v>
      </c>
      <c r="F3727" s="92" t="s">
        <v>2557</v>
      </c>
      <c r="G3727" s="112">
        <v>30000</v>
      </c>
      <c r="H3727" s="71"/>
    </row>
    <row r="3728" spans="1:8" ht="58.5" x14ac:dyDescent="0.25">
      <c r="A3728" s="94">
        <f t="shared" si="60"/>
        <v>3718</v>
      </c>
      <c r="B3728" s="71" t="s">
        <v>452</v>
      </c>
      <c r="C3728" s="71" t="s">
        <v>109</v>
      </c>
      <c r="D3728" s="103" t="s">
        <v>3862</v>
      </c>
      <c r="E3728" s="111" t="s">
        <v>576</v>
      </c>
      <c r="F3728" s="92" t="s">
        <v>2557</v>
      </c>
      <c r="G3728" s="112">
        <v>30000</v>
      </c>
      <c r="H3728" s="71"/>
    </row>
    <row r="3729" spans="1:8" ht="58.5" x14ac:dyDescent="0.25">
      <c r="A3729" s="94">
        <f t="shared" si="60"/>
        <v>3719</v>
      </c>
      <c r="B3729" s="71" t="s">
        <v>452</v>
      </c>
      <c r="C3729" s="71" t="s">
        <v>124</v>
      </c>
      <c r="D3729" s="103" t="s">
        <v>3863</v>
      </c>
      <c r="E3729" s="111" t="s">
        <v>576</v>
      </c>
      <c r="F3729" s="92" t="s">
        <v>2557</v>
      </c>
      <c r="G3729" s="112">
        <v>30000</v>
      </c>
      <c r="H3729" s="71"/>
    </row>
    <row r="3730" spans="1:8" ht="58.5" x14ac:dyDescent="0.25">
      <c r="A3730" s="94">
        <f t="shared" si="60"/>
        <v>3720</v>
      </c>
      <c r="B3730" s="71" t="s">
        <v>452</v>
      </c>
      <c r="C3730" s="71" t="s">
        <v>124</v>
      </c>
      <c r="D3730" s="103" t="s">
        <v>3864</v>
      </c>
      <c r="E3730" s="111" t="s">
        <v>576</v>
      </c>
      <c r="F3730" s="92" t="s">
        <v>2557</v>
      </c>
      <c r="G3730" s="112">
        <v>30000</v>
      </c>
      <c r="H3730" s="71"/>
    </row>
    <row r="3731" spans="1:8" ht="39" x14ac:dyDescent="0.25">
      <c r="A3731" s="94">
        <f t="shared" si="60"/>
        <v>3721</v>
      </c>
      <c r="B3731" s="71" t="s">
        <v>452</v>
      </c>
      <c r="C3731" s="71" t="s">
        <v>124</v>
      </c>
      <c r="D3731" s="103" t="s">
        <v>3865</v>
      </c>
      <c r="E3731" s="111" t="s">
        <v>576</v>
      </c>
      <c r="F3731" s="92" t="s">
        <v>2557</v>
      </c>
      <c r="G3731" s="112">
        <v>30000</v>
      </c>
      <c r="H3731" s="71"/>
    </row>
    <row r="3732" spans="1:8" ht="39" x14ac:dyDescent="0.25">
      <c r="A3732" s="94">
        <f t="shared" si="60"/>
        <v>3722</v>
      </c>
      <c r="B3732" s="71" t="s">
        <v>452</v>
      </c>
      <c r="C3732" s="71" t="s">
        <v>150</v>
      </c>
      <c r="D3732" s="103" t="s">
        <v>3866</v>
      </c>
      <c r="E3732" s="111" t="s">
        <v>576</v>
      </c>
      <c r="F3732" s="92" t="s">
        <v>2557</v>
      </c>
      <c r="G3732" s="112">
        <v>30000</v>
      </c>
      <c r="H3732" s="71"/>
    </row>
    <row r="3733" spans="1:8" ht="39" x14ac:dyDescent="0.25">
      <c r="A3733" s="94">
        <f t="shared" si="60"/>
        <v>3723</v>
      </c>
      <c r="B3733" s="71" t="s">
        <v>452</v>
      </c>
      <c r="C3733" s="71" t="s">
        <v>178</v>
      </c>
      <c r="D3733" s="103" t="s">
        <v>3867</v>
      </c>
      <c r="E3733" s="111" t="s">
        <v>576</v>
      </c>
      <c r="F3733" s="92" t="s">
        <v>2557</v>
      </c>
      <c r="G3733" s="112">
        <v>30000</v>
      </c>
      <c r="H3733" s="71"/>
    </row>
    <row r="3734" spans="1:8" ht="58.5" x14ac:dyDescent="0.25">
      <c r="A3734" s="94">
        <f t="shared" si="60"/>
        <v>3724</v>
      </c>
      <c r="B3734" s="71" t="s">
        <v>452</v>
      </c>
      <c r="C3734" s="71" t="s">
        <v>86</v>
      </c>
      <c r="D3734" s="103" t="s">
        <v>3868</v>
      </c>
      <c r="E3734" s="111" t="s">
        <v>576</v>
      </c>
      <c r="F3734" s="92" t="s">
        <v>2557</v>
      </c>
      <c r="G3734" s="112">
        <v>30000</v>
      </c>
      <c r="H3734" s="71"/>
    </row>
    <row r="3735" spans="1:8" ht="39" x14ac:dyDescent="0.25">
      <c r="A3735" s="94">
        <f t="shared" si="60"/>
        <v>3725</v>
      </c>
      <c r="B3735" s="71" t="s">
        <v>452</v>
      </c>
      <c r="C3735" s="71" t="s">
        <v>105</v>
      </c>
      <c r="D3735" s="103" t="s">
        <v>3869</v>
      </c>
      <c r="E3735" s="111" t="s">
        <v>576</v>
      </c>
      <c r="F3735" s="92" t="s">
        <v>2557</v>
      </c>
      <c r="G3735" s="112">
        <v>30000</v>
      </c>
      <c r="H3735" s="71"/>
    </row>
    <row r="3736" spans="1:8" ht="39" x14ac:dyDescent="0.25">
      <c r="A3736" s="94">
        <f t="shared" si="60"/>
        <v>3726</v>
      </c>
      <c r="B3736" s="71" t="s">
        <v>452</v>
      </c>
      <c r="C3736" s="71" t="s">
        <v>105</v>
      </c>
      <c r="D3736" s="103" t="s">
        <v>3870</v>
      </c>
      <c r="E3736" s="111" t="s">
        <v>576</v>
      </c>
      <c r="F3736" s="92" t="s">
        <v>2557</v>
      </c>
      <c r="G3736" s="112">
        <v>30000</v>
      </c>
      <c r="H3736" s="71"/>
    </row>
    <row r="3737" spans="1:8" ht="58.5" x14ac:dyDescent="0.25">
      <c r="A3737" s="94">
        <f t="shared" si="60"/>
        <v>3727</v>
      </c>
      <c r="B3737" s="71" t="s">
        <v>452</v>
      </c>
      <c r="C3737" s="71" t="s">
        <v>124</v>
      </c>
      <c r="D3737" s="103" t="s">
        <v>3871</v>
      </c>
      <c r="E3737" s="111" t="s">
        <v>576</v>
      </c>
      <c r="F3737" s="92" t="s">
        <v>2557</v>
      </c>
      <c r="G3737" s="112">
        <v>30000</v>
      </c>
      <c r="H3737" s="71"/>
    </row>
    <row r="3738" spans="1:8" ht="58.5" x14ac:dyDescent="0.25">
      <c r="A3738" s="94">
        <f t="shared" si="60"/>
        <v>3728</v>
      </c>
      <c r="B3738" s="71" t="s">
        <v>452</v>
      </c>
      <c r="C3738" s="71" t="s">
        <v>109</v>
      </c>
      <c r="D3738" s="103" t="s">
        <v>3872</v>
      </c>
      <c r="E3738" s="111" t="s">
        <v>576</v>
      </c>
      <c r="F3738" s="92" t="s">
        <v>2557</v>
      </c>
      <c r="G3738" s="112">
        <v>30000</v>
      </c>
      <c r="H3738" s="71"/>
    </row>
    <row r="3739" spans="1:8" ht="58.5" x14ac:dyDescent="0.25">
      <c r="A3739" s="94">
        <f t="shared" si="60"/>
        <v>3729</v>
      </c>
      <c r="B3739" s="71" t="s">
        <v>452</v>
      </c>
      <c r="C3739" s="71" t="s">
        <v>121</v>
      </c>
      <c r="D3739" s="103" t="s">
        <v>3873</v>
      </c>
      <c r="E3739" s="111" t="s">
        <v>576</v>
      </c>
      <c r="F3739" s="92" t="s">
        <v>2557</v>
      </c>
      <c r="G3739" s="112">
        <v>30000</v>
      </c>
      <c r="H3739" s="71"/>
    </row>
    <row r="3740" spans="1:8" ht="58.5" x14ac:dyDescent="0.25">
      <c r="A3740" s="94">
        <f t="shared" si="60"/>
        <v>3730</v>
      </c>
      <c r="B3740" s="71" t="s">
        <v>452</v>
      </c>
      <c r="C3740" s="71" t="s">
        <v>86</v>
      </c>
      <c r="D3740" s="103" t="s">
        <v>3874</v>
      </c>
      <c r="E3740" s="111" t="s">
        <v>576</v>
      </c>
      <c r="F3740" s="92" t="s">
        <v>2557</v>
      </c>
      <c r="G3740" s="112">
        <v>30000</v>
      </c>
      <c r="H3740" s="71"/>
    </row>
    <row r="3741" spans="1:8" ht="58.5" x14ac:dyDescent="0.25">
      <c r="A3741" s="94">
        <f t="shared" si="60"/>
        <v>3731</v>
      </c>
      <c r="B3741" s="71" t="s">
        <v>452</v>
      </c>
      <c r="C3741" s="71" t="s">
        <v>109</v>
      </c>
      <c r="D3741" s="103" t="s">
        <v>3875</v>
      </c>
      <c r="E3741" s="111" t="s">
        <v>576</v>
      </c>
      <c r="F3741" s="92" t="s">
        <v>2557</v>
      </c>
      <c r="G3741" s="112">
        <v>30000</v>
      </c>
      <c r="H3741" s="71"/>
    </row>
    <row r="3742" spans="1:8" ht="39" x14ac:dyDescent="0.25">
      <c r="A3742" s="94">
        <f t="shared" si="60"/>
        <v>3732</v>
      </c>
      <c r="B3742" s="71" t="s">
        <v>452</v>
      </c>
      <c r="C3742" s="71" t="s">
        <v>105</v>
      </c>
      <c r="D3742" s="103" t="s">
        <v>3876</v>
      </c>
      <c r="E3742" s="111" t="s">
        <v>576</v>
      </c>
      <c r="F3742" s="92" t="s">
        <v>2557</v>
      </c>
      <c r="G3742" s="112">
        <v>30000</v>
      </c>
      <c r="H3742" s="71"/>
    </row>
    <row r="3743" spans="1:8" ht="39" x14ac:dyDescent="0.25">
      <c r="A3743" s="94">
        <f t="shared" si="60"/>
        <v>3733</v>
      </c>
      <c r="B3743" s="71" t="s">
        <v>452</v>
      </c>
      <c r="C3743" s="71" t="s">
        <v>105</v>
      </c>
      <c r="D3743" s="103" t="s">
        <v>3877</v>
      </c>
      <c r="E3743" s="111" t="s">
        <v>576</v>
      </c>
      <c r="F3743" s="92" t="s">
        <v>2557</v>
      </c>
      <c r="G3743" s="112">
        <v>30000</v>
      </c>
      <c r="H3743" s="71"/>
    </row>
    <row r="3744" spans="1:8" ht="58.5" x14ac:dyDescent="0.25">
      <c r="A3744" s="94">
        <f t="shared" si="60"/>
        <v>3734</v>
      </c>
      <c r="B3744" s="71" t="s">
        <v>452</v>
      </c>
      <c r="C3744" s="71" t="s">
        <v>178</v>
      </c>
      <c r="D3744" s="103" t="s">
        <v>3878</v>
      </c>
      <c r="E3744" s="111" t="s">
        <v>576</v>
      </c>
      <c r="F3744" s="92" t="s">
        <v>2557</v>
      </c>
      <c r="G3744" s="112">
        <v>30000</v>
      </c>
      <c r="H3744" s="71"/>
    </row>
    <row r="3745" spans="1:8" ht="39" x14ac:dyDescent="0.25">
      <c r="A3745" s="94">
        <f t="shared" si="60"/>
        <v>3735</v>
      </c>
      <c r="B3745" s="71" t="s">
        <v>452</v>
      </c>
      <c r="C3745" s="71" t="s">
        <v>86</v>
      </c>
      <c r="D3745" s="103" t="s">
        <v>3879</v>
      </c>
      <c r="E3745" s="111" t="s">
        <v>576</v>
      </c>
      <c r="F3745" s="92" t="s">
        <v>2557</v>
      </c>
      <c r="G3745" s="112">
        <v>30000</v>
      </c>
      <c r="H3745" s="71"/>
    </row>
    <row r="3746" spans="1:8" ht="58.5" x14ac:dyDescent="0.25">
      <c r="A3746" s="94">
        <f t="shared" si="60"/>
        <v>3736</v>
      </c>
      <c r="B3746" s="71" t="s">
        <v>452</v>
      </c>
      <c r="C3746" s="71" t="s">
        <v>121</v>
      </c>
      <c r="D3746" s="103" t="s">
        <v>3880</v>
      </c>
      <c r="E3746" s="111" t="s">
        <v>576</v>
      </c>
      <c r="F3746" s="92" t="s">
        <v>2557</v>
      </c>
      <c r="G3746" s="112">
        <v>30000</v>
      </c>
      <c r="H3746" s="71"/>
    </row>
    <row r="3747" spans="1:8" ht="39" x14ac:dyDescent="0.25">
      <c r="A3747" s="94">
        <f t="shared" si="60"/>
        <v>3737</v>
      </c>
      <c r="B3747" s="71" t="s">
        <v>452</v>
      </c>
      <c r="C3747" s="71" t="s">
        <v>109</v>
      </c>
      <c r="D3747" s="103" t="s">
        <v>3881</v>
      </c>
      <c r="E3747" s="111" t="s">
        <v>576</v>
      </c>
      <c r="F3747" s="92" t="s">
        <v>2557</v>
      </c>
      <c r="G3747" s="112">
        <v>30000</v>
      </c>
      <c r="H3747" s="71"/>
    </row>
    <row r="3748" spans="1:8" ht="39" x14ac:dyDescent="0.25">
      <c r="A3748" s="94">
        <f t="shared" si="60"/>
        <v>3738</v>
      </c>
      <c r="B3748" s="71" t="s">
        <v>452</v>
      </c>
      <c r="C3748" s="71" t="s">
        <v>105</v>
      </c>
      <c r="D3748" s="103" t="s">
        <v>3882</v>
      </c>
      <c r="E3748" s="111" t="s">
        <v>576</v>
      </c>
      <c r="F3748" s="92" t="s">
        <v>2557</v>
      </c>
      <c r="G3748" s="112">
        <v>30000</v>
      </c>
      <c r="H3748" s="71"/>
    </row>
    <row r="3749" spans="1:8" ht="58.5" x14ac:dyDescent="0.25">
      <c r="A3749" s="94">
        <f t="shared" si="60"/>
        <v>3739</v>
      </c>
      <c r="B3749" s="71" t="s">
        <v>452</v>
      </c>
      <c r="C3749" s="71" t="s">
        <v>124</v>
      </c>
      <c r="D3749" s="103" t="s">
        <v>3883</v>
      </c>
      <c r="E3749" s="111" t="s">
        <v>576</v>
      </c>
      <c r="F3749" s="92" t="s">
        <v>2557</v>
      </c>
      <c r="G3749" s="112">
        <v>30000</v>
      </c>
      <c r="H3749" s="71"/>
    </row>
    <row r="3750" spans="1:8" ht="39" x14ac:dyDescent="0.25">
      <c r="A3750" s="94">
        <f t="shared" si="60"/>
        <v>3740</v>
      </c>
      <c r="B3750" s="71" t="s">
        <v>452</v>
      </c>
      <c r="C3750" s="71" t="s">
        <v>124</v>
      </c>
      <c r="D3750" s="103" t="s">
        <v>3884</v>
      </c>
      <c r="E3750" s="111" t="s">
        <v>576</v>
      </c>
      <c r="F3750" s="92" t="s">
        <v>2557</v>
      </c>
      <c r="G3750" s="112">
        <v>30000</v>
      </c>
      <c r="H3750" s="71"/>
    </row>
    <row r="3751" spans="1:8" ht="58.5" x14ac:dyDescent="0.25">
      <c r="A3751" s="94">
        <f t="shared" ref="A3751:A3814" si="61">ROW(A3741)</f>
        <v>3741</v>
      </c>
      <c r="B3751" s="71" t="s">
        <v>452</v>
      </c>
      <c r="C3751" s="71" t="s">
        <v>150</v>
      </c>
      <c r="D3751" s="103" t="s">
        <v>3885</v>
      </c>
      <c r="E3751" s="111" t="s">
        <v>576</v>
      </c>
      <c r="F3751" s="92" t="s">
        <v>2557</v>
      </c>
      <c r="G3751" s="112">
        <v>30000</v>
      </c>
      <c r="H3751" s="71"/>
    </row>
    <row r="3752" spans="1:8" ht="39" x14ac:dyDescent="0.25">
      <c r="A3752" s="94">
        <f t="shared" si="61"/>
        <v>3742</v>
      </c>
      <c r="B3752" s="71" t="s">
        <v>452</v>
      </c>
      <c r="C3752" s="71" t="s">
        <v>124</v>
      </c>
      <c r="D3752" s="103" t="s">
        <v>3886</v>
      </c>
      <c r="E3752" s="111" t="s">
        <v>576</v>
      </c>
      <c r="F3752" s="92" t="s">
        <v>2557</v>
      </c>
      <c r="G3752" s="112">
        <v>30000</v>
      </c>
      <c r="H3752" s="71"/>
    </row>
    <row r="3753" spans="1:8" ht="58.5" x14ac:dyDescent="0.25">
      <c r="A3753" s="94">
        <f t="shared" si="61"/>
        <v>3743</v>
      </c>
      <c r="B3753" s="71" t="s">
        <v>452</v>
      </c>
      <c r="C3753" s="71" t="s">
        <v>168</v>
      </c>
      <c r="D3753" s="103" t="s">
        <v>3887</v>
      </c>
      <c r="E3753" s="111" t="s">
        <v>576</v>
      </c>
      <c r="F3753" s="92" t="s">
        <v>2557</v>
      </c>
      <c r="G3753" s="112">
        <v>30000</v>
      </c>
      <c r="H3753" s="71"/>
    </row>
    <row r="3754" spans="1:8" ht="58.5" x14ac:dyDescent="0.25">
      <c r="A3754" s="94">
        <f t="shared" si="61"/>
        <v>3744</v>
      </c>
      <c r="B3754" s="71" t="s">
        <v>452</v>
      </c>
      <c r="C3754" s="71" t="s">
        <v>105</v>
      </c>
      <c r="D3754" s="103" t="s">
        <v>3888</v>
      </c>
      <c r="E3754" s="111" t="s">
        <v>576</v>
      </c>
      <c r="F3754" s="92" t="s">
        <v>2557</v>
      </c>
      <c r="G3754" s="112">
        <v>30000</v>
      </c>
      <c r="H3754" s="71"/>
    </row>
    <row r="3755" spans="1:8" ht="58.5" x14ac:dyDescent="0.25">
      <c r="A3755" s="94">
        <f t="shared" si="61"/>
        <v>3745</v>
      </c>
      <c r="B3755" s="71" t="s">
        <v>452</v>
      </c>
      <c r="C3755" s="71" t="s">
        <v>124</v>
      </c>
      <c r="D3755" s="103" t="s">
        <v>3889</v>
      </c>
      <c r="E3755" s="111" t="s">
        <v>576</v>
      </c>
      <c r="F3755" s="92" t="s">
        <v>2557</v>
      </c>
      <c r="G3755" s="112">
        <v>30000</v>
      </c>
      <c r="H3755" s="71"/>
    </row>
    <row r="3756" spans="1:8" ht="58.5" x14ac:dyDescent="0.25">
      <c r="A3756" s="94">
        <f t="shared" si="61"/>
        <v>3746</v>
      </c>
      <c r="B3756" s="71" t="s">
        <v>452</v>
      </c>
      <c r="C3756" s="71" t="s">
        <v>121</v>
      </c>
      <c r="D3756" s="103" t="s">
        <v>3890</v>
      </c>
      <c r="E3756" s="111" t="s">
        <v>576</v>
      </c>
      <c r="F3756" s="92" t="s">
        <v>2557</v>
      </c>
      <c r="G3756" s="112">
        <v>30000</v>
      </c>
      <c r="H3756" s="71"/>
    </row>
    <row r="3757" spans="1:8" ht="58.5" x14ac:dyDescent="0.25">
      <c r="A3757" s="94">
        <f t="shared" si="61"/>
        <v>3747</v>
      </c>
      <c r="B3757" s="71" t="s">
        <v>452</v>
      </c>
      <c r="C3757" s="71" t="s">
        <v>121</v>
      </c>
      <c r="D3757" s="103" t="s">
        <v>3891</v>
      </c>
      <c r="E3757" s="111" t="s">
        <v>576</v>
      </c>
      <c r="F3757" s="92" t="s">
        <v>2557</v>
      </c>
      <c r="G3757" s="112">
        <v>30000</v>
      </c>
      <c r="H3757" s="71"/>
    </row>
    <row r="3758" spans="1:8" ht="58.5" x14ac:dyDescent="0.25">
      <c r="A3758" s="94">
        <f t="shared" si="61"/>
        <v>3748</v>
      </c>
      <c r="B3758" s="71" t="s">
        <v>452</v>
      </c>
      <c r="C3758" s="71" t="s">
        <v>121</v>
      </c>
      <c r="D3758" s="103" t="s">
        <v>3892</v>
      </c>
      <c r="E3758" s="111" t="s">
        <v>576</v>
      </c>
      <c r="F3758" s="92" t="s">
        <v>2557</v>
      </c>
      <c r="G3758" s="112">
        <v>30000</v>
      </c>
      <c r="H3758" s="71"/>
    </row>
    <row r="3759" spans="1:8" ht="58.5" x14ac:dyDescent="0.25">
      <c r="A3759" s="94">
        <f t="shared" si="61"/>
        <v>3749</v>
      </c>
      <c r="B3759" s="71" t="s">
        <v>452</v>
      </c>
      <c r="C3759" s="71" t="s">
        <v>86</v>
      </c>
      <c r="D3759" s="103" t="s">
        <v>3893</v>
      </c>
      <c r="E3759" s="111" t="s">
        <v>576</v>
      </c>
      <c r="F3759" s="92" t="s">
        <v>2557</v>
      </c>
      <c r="G3759" s="112">
        <v>30000</v>
      </c>
      <c r="H3759" s="71"/>
    </row>
    <row r="3760" spans="1:8" ht="58.5" x14ac:dyDescent="0.25">
      <c r="A3760" s="94">
        <f t="shared" si="61"/>
        <v>3750</v>
      </c>
      <c r="B3760" s="71" t="s">
        <v>452</v>
      </c>
      <c r="C3760" s="71" t="s">
        <v>109</v>
      </c>
      <c r="D3760" s="103" t="s">
        <v>3894</v>
      </c>
      <c r="E3760" s="111" t="s">
        <v>576</v>
      </c>
      <c r="F3760" s="92" t="s">
        <v>2557</v>
      </c>
      <c r="G3760" s="112">
        <v>30000</v>
      </c>
      <c r="H3760" s="71"/>
    </row>
    <row r="3761" spans="1:8" ht="58.5" x14ac:dyDescent="0.25">
      <c r="A3761" s="94">
        <f t="shared" si="61"/>
        <v>3751</v>
      </c>
      <c r="B3761" s="71" t="s">
        <v>452</v>
      </c>
      <c r="C3761" s="71" t="s">
        <v>121</v>
      </c>
      <c r="D3761" s="103" t="s">
        <v>3895</v>
      </c>
      <c r="E3761" s="111" t="s">
        <v>576</v>
      </c>
      <c r="F3761" s="92" t="s">
        <v>2557</v>
      </c>
      <c r="G3761" s="112">
        <v>30000</v>
      </c>
      <c r="H3761" s="71"/>
    </row>
    <row r="3762" spans="1:8" ht="58.5" x14ac:dyDescent="0.25">
      <c r="A3762" s="94">
        <f t="shared" si="61"/>
        <v>3752</v>
      </c>
      <c r="B3762" s="71" t="s">
        <v>452</v>
      </c>
      <c r="C3762" s="71" t="s">
        <v>168</v>
      </c>
      <c r="D3762" s="103" t="s">
        <v>3896</v>
      </c>
      <c r="E3762" s="111" t="s">
        <v>576</v>
      </c>
      <c r="F3762" s="92" t="s">
        <v>2557</v>
      </c>
      <c r="G3762" s="112">
        <v>30000</v>
      </c>
      <c r="H3762" s="71"/>
    </row>
    <row r="3763" spans="1:8" ht="58.5" x14ac:dyDescent="0.25">
      <c r="A3763" s="94">
        <f t="shared" si="61"/>
        <v>3753</v>
      </c>
      <c r="B3763" s="71" t="s">
        <v>452</v>
      </c>
      <c r="C3763" s="71" t="s">
        <v>276</v>
      </c>
      <c r="D3763" s="103" t="s">
        <v>3897</v>
      </c>
      <c r="E3763" s="111" t="s">
        <v>576</v>
      </c>
      <c r="F3763" s="92" t="s">
        <v>2557</v>
      </c>
      <c r="G3763" s="112">
        <v>30000</v>
      </c>
      <c r="H3763" s="71"/>
    </row>
    <row r="3764" spans="1:8" ht="58.5" x14ac:dyDescent="0.25">
      <c r="A3764" s="94">
        <f t="shared" si="61"/>
        <v>3754</v>
      </c>
      <c r="B3764" s="71" t="s">
        <v>452</v>
      </c>
      <c r="C3764" s="71" t="s">
        <v>276</v>
      </c>
      <c r="D3764" s="103" t="s">
        <v>3898</v>
      </c>
      <c r="E3764" s="111" t="s">
        <v>576</v>
      </c>
      <c r="F3764" s="92" t="s">
        <v>2557</v>
      </c>
      <c r="G3764" s="112">
        <v>30000</v>
      </c>
      <c r="H3764" s="71"/>
    </row>
    <row r="3765" spans="1:8" ht="58.5" x14ac:dyDescent="0.25">
      <c r="A3765" s="94">
        <f t="shared" si="61"/>
        <v>3755</v>
      </c>
      <c r="B3765" s="71" t="s">
        <v>452</v>
      </c>
      <c r="C3765" s="71" t="s">
        <v>109</v>
      </c>
      <c r="D3765" s="103" t="s">
        <v>3899</v>
      </c>
      <c r="E3765" s="111" t="s">
        <v>576</v>
      </c>
      <c r="F3765" s="92" t="s">
        <v>2557</v>
      </c>
      <c r="G3765" s="112">
        <v>30000</v>
      </c>
      <c r="H3765" s="71"/>
    </row>
    <row r="3766" spans="1:8" ht="58.5" x14ac:dyDescent="0.25">
      <c r="A3766" s="94">
        <f t="shared" si="61"/>
        <v>3756</v>
      </c>
      <c r="B3766" s="71" t="s">
        <v>452</v>
      </c>
      <c r="C3766" s="71" t="s">
        <v>276</v>
      </c>
      <c r="D3766" s="103" t="s">
        <v>3900</v>
      </c>
      <c r="E3766" s="111" t="s">
        <v>576</v>
      </c>
      <c r="F3766" s="92" t="s">
        <v>2557</v>
      </c>
      <c r="G3766" s="112">
        <v>30000</v>
      </c>
      <c r="H3766" s="71"/>
    </row>
    <row r="3767" spans="1:8" ht="58.5" x14ac:dyDescent="0.25">
      <c r="A3767" s="94">
        <f t="shared" si="61"/>
        <v>3757</v>
      </c>
      <c r="B3767" s="71" t="s">
        <v>452</v>
      </c>
      <c r="C3767" s="71" t="s">
        <v>117</v>
      </c>
      <c r="D3767" s="103" t="s">
        <v>3901</v>
      </c>
      <c r="E3767" s="111" t="s">
        <v>576</v>
      </c>
      <c r="F3767" s="92" t="s">
        <v>2557</v>
      </c>
      <c r="G3767" s="112">
        <v>30000</v>
      </c>
      <c r="H3767" s="71"/>
    </row>
    <row r="3768" spans="1:8" ht="58.5" x14ac:dyDescent="0.25">
      <c r="A3768" s="94">
        <f t="shared" si="61"/>
        <v>3758</v>
      </c>
      <c r="B3768" s="71" t="s">
        <v>452</v>
      </c>
      <c r="C3768" s="71" t="s">
        <v>105</v>
      </c>
      <c r="D3768" s="103" t="s">
        <v>3902</v>
      </c>
      <c r="E3768" s="111" t="s">
        <v>576</v>
      </c>
      <c r="F3768" s="92" t="s">
        <v>2557</v>
      </c>
      <c r="G3768" s="112">
        <v>30000</v>
      </c>
      <c r="H3768" s="71"/>
    </row>
    <row r="3769" spans="1:8" ht="58.5" x14ac:dyDescent="0.25">
      <c r="A3769" s="94">
        <f t="shared" si="61"/>
        <v>3759</v>
      </c>
      <c r="B3769" s="71" t="s">
        <v>452</v>
      </c>
      <c r="C3769" s="71" t="s">
        <v>121</v>
      </c>
      <c r="D3769" s="103" t="s">
        <v>3903</v>
      </c>
      <c r="E3769" s="111" t="s">
        <v>576</v>
      </c>
      <c r="F3769" s="92" t="s">
        <v>2557</v>
      </c>
      <c r="G3769" s="112">
        <v>30000</v>
      </c>
      <c r="H3769" s="71"/>
    </row>
    <row r="3770" spans="1:8" ht="58.5" x14ac:dyDescent="0.25">
      <c r="A3770" s="94">
        <f t="shared" si="61"/>
        <v>3760</v>
      </c>
      <c r="B3770" s="71" t="s">
        <v>452</v>
      </c>
      <c r="C3770" s="71" t="s">
        <v>278</v>
      </c>
      <c r="D3770" s="103" t="s">
        <v>3904</v>
      </c>
      <c r="E3770" s="111" t="s">
        <v>576</v>
      </c>
      <c r="F3770" s="92" t="s">
        <v>2557</v>
      </c>
      <c r="G3770" s="112">
        <v>30000</v>
      </c>
      <c r="H3770" s="71"/>
    </row>
    <row r="3771" spans="1:8" ht="58.5" x14ac:dyDescent="0.25">
      <c r="A3771" s="94">
        <f t="shared" si="61"/>
        <v>3761</v>
      </c>
      <c r="B3771" s="71" t="s">
        <v>452</v>
      </c>
      <c r="C3771" s="71" t="s">
        <v>168</v>
      </c>
      <c r="D3771" s="103" t="s">
        <v>3905</v>
      </c>
      <c r="E3771" s="111" t="s">
        <v>576</v>
      </c>
      <c r="F3771" s="92" t="s">
        <v>2557</v>
      </c>
      <c r="G3771" s="112">
        <v>30000</v>
      </c>
      <c r="H3771" s="71"/>
    </row>
    <row r="3772" spans="1:8" ht="58.5" x14ac:dyDescent="0.25">
      <c r="A3772" s="94">
        <f t="shared" si="61"/>
        <v>3762</v>
      </c>
      <c r="B3772" s="71" t="s">
        <v>452</v>
      </c>
      <c r="C3772" s="71" t="s">
        <v>124</v>
      </c>
      <c r="D3772" s="103" t="s">
        <v>3906</v>
      </c>
      <c r="E3772" s="111" t="s">
        <v>576</v>
      </c>
      <c r="F3772" s="92" t="s">
        <v>2557</v>
      </c>
      <c r="G3772" s="112">
        <v>30000</v>
      </c>
      <c r="H3772" s="71"/>
    </row>
    <row r="3773" spans="1:8" ht="58.5" x14ac:dyDescent="0.25">
      <c r="A3773" s="94">
        <f t="shared" si="61"/>
        <v>3763</v>
      </c>
      <c r="B3773" s="71" t="s">
        <v>452</v>
      </c>
      <c r="C3773" s="71" t="s">
        <v>109</v>
      </c>
      <c r="D3773" s="103" t="s">
        <v>3907</v>
      </c>
      <c r="E3773" s="111" t="s">
        <v>576</v>
      </c>
      <c r="F3773" s="92" t="s">
        <v>2557</v>
      </c>
      <c r="G3773" s="112">
        <v>30000</v>
      </c>
      <c r="H3773" s="71"/>
    </row>
    <row r="3774" spans="1:8" ht="58.5" x14ac:dyDescent="0.25">
      <c r="A3774" s="94">
        <f t="shared" si="61"/>
        <v>3764</v>
      </c>
      <c r="B3774" s="71" t="s">
        <v>452</v>
      </c>
      <c r="C3774" s="71" t="s">
        <v>121</v>
      </c>
      <c r="D3774" s="103" t="s">
        <v>3908</v>
      </c>
      <c r="E3774" s="111" t="s">
        <v>576</v>
      </c>
      <c r="F3774" s="92" t="s">
        <v>2557</v>
      </c>
      <c r="G3774" s="112">
        <v>30000</v>
      </c>
      <c r="H3774" s="71"/>
    </row>
    <row r="3775" spans="1:8" ht="58.5" x14ac:dyDescent="0.25">
      <c r="A3775" s="94">
        <f t="shared" si="61"/>
        <v>3765</v>
      </c>
      <c r="B3775" s="71" t="s">
        <v>452</v>
      </c>
      <c r="C3775" s="71" t="s">
        <v>109</v>
      </c>
      <c r="D3775" s="103" t="s">
        <v>3909</v>
      </c>
      <c r="E3775" s="111" t="s">
        <v>576</v>
      </c>
      <c r="F3775" s="92" t="s">
        <v>2557</v>
      </c>
      <c r="G3775" s="112">
        <v>30000</v>
      </c>
      <c r="H3775" s="71"/>
    </row>
    <row r="3776" spans="1:8" ht="58.5" x14ac:dyDescent="0.25">
      <c r="A3776" s="94">
        <f t="shared" si="61"/>
        <v>3766</v>
      </c>
      <c r="B3776" s="71" t="s">
        <v>452</v>
      </c>
      <c r="C3776" s="71" t="s">
        <v>124</v>
      </c>
      <c r="D3776" s="103" t="s">
        <v>3910</v>
      </c>
      <c r="E3776" s="111" t="s">
        <v>576</v>
      </c>
      <c r="F3776" s="92" t="s">
        <v>2557</v>
      </c>
      <c r="G3776" s="112">
        <v>30000</v>
      </c>
      <c r="H3776" s="71"/>
    </row>
    <row r="3777" spans="1:8" ht="58.5" x14ac:dyDescent="0.25">
      <c r="A3777" s="94">
        <f t="shared" si="61"/>
        <v>3767</v>
      </c>
      <c r="B3777" s="71" t="s">
        <v>452</v>
      </c>
      <c r="C3777" s="71" t="s">
        <v>117</v>
      </c>
      <c r="D3777" s="103" t="s">
        <v>3911</v>
      </c>
      <c r="E3777" s="111" t="s">
        <v>576</v>
      </c>
      <c r="F3777" s="92" t="s">
        <v>2557</v>
      </c>
      <c r="G3777" s="112">
        <v>30000</v>
      </c>
      <c r="H3777" s="71"/>
    </row>
    <row r="3778" spans="1:8" ht="58.5" x14ac:dyDescent="0.25">
      <c r="A3778" s="94">
        <f t="shared" si="61"/>
        <v>3768</v>
      </c>
      <c r="B3778" s="71" t="s">
        <v>452</v>
      </c>
      <c r="C3778" s="71" t="s">
        <v>124</v>
      </c>
      <c r="D3778" s="103" t="s">
        <v>3912</v>
      </c>
      <c r="E3778" s="111" t="s">
        <v>576</v>
      </c>
      <c r="F3778" s="92" t="s">
        <v>2557</v>
      </c>
      <c r="G3778" s="112">
        <v>30000</v>
      </c>
      <c r="H3778" s="71"/>
    </row>
    <row r="3779" spans="1:8" ht="58.5" x14ac:dyDescent="0.25">
      <c r="A3779" s="94">
        <f t="shared" si="61"/>
        <v>3769</v>
      </c>
      <c r="B3779" s="71" t="s">
        <v>452</v>
      </c>
      <c r="C3779" s="71" t="s">
        <v>124</v>
      </c>
      <c r="D3779" s="103" t="s">
        <v>3913</v>
      </c>
      <c r="E3779" s="111" t="s">
        <v>576</v>
      </c>
      <c r="F3779" s="92" t="s">
        <v>2557</v>
      </c>
      <c r="G3779" s="112">
        <v>30000</v>
      </c>
      <c r="H3779" s="71"/>
    </row>
    <row r="3780" spans="1:8" ht="58.5" x14ac:dyDescent="0.25">
      <c r="A3780" s="94">
        <f t="shared" si="61"/>
        <v>3770</v>
      </c>
      <c r="B3780" s="71" t="s">
        <v>452</v>
      </c>
      <c r="C3780" s="71" t="s">
        <v>121</v>
      </c>
      <c r="D3780" s="103" t="s">
        <v>3914</v>
      </c>
      <c r="E3780" s="111" t="s">
        <v>576</v>
      </c>
      <c r="F3780" s="92" t="s">
        <v>2557</v>
      </c>
      <c r="G3780" s="112">
        <v>30000</v>
      </c>
      <c r="H3780" s="71"/>
    </row>
    <row r="3781" spans="1:8" ht="58.5" x14ac:dyDescent="0.25">
      <c r="A3781" s="94">
        <f t="shared" si="61"/>
        <v>3771</v>
      </c>
      <c r="B3781" s="71" t="s">
        <v>452</v>
      </c>
      <c r="C3781" s="71" t="s">
        <v>109</v>
      </c>
      <c r="D3781" s="103" t="s">
        <v>3915</v>
      </c>
      <c r="E3781" s="111" t="s">
        <v>576</v>
      </c>
      <c r="F3781" s="92" t="s">
        <v>2557</v>
      </c>
      <c r="G3781" s="112">
        <v>30000</v>
      </c>
      <c r="H3781" s="71"/>
    </row>
    <row r="3782" spans="1:8" ht="58.5" x14ac:dyDescent="0.25">
      <c r="A3782" s="94">
        <f t="shared" si="61"/>
        <v>3772</v>
      </c>
      <c r="B3782" s="71" t="s">
        <v>452</v>
      </c>
      <c r="C3782" s="71" t="s">
        <v>105</v>
      </c>
      <c r="D3782" s="103" t="s">
        <v>3916</v>
      </c>
      <c r="E3782" s="111" t="s">
        <v>576</v>
      </c>
      <c r="F3782" s="92" t="s">
        <v>2557</v>
      </c>
      <c r="G3782" s="112">
        <v>30000</v>
      </c>
      <c r="H3782" s="71"/>
    </row>
    <row r="3783" spans="1:8" ht="58.5" x14ac:dyDescent="0.25">
      <c r="A3783" s="94">
        <f t="shared" si="61"/>
        <v>3773</v>
      </c>
      <c r="B3783" s="71" t="s">
        <v>452</v>
      </c>
      <c r="C3783" s="71" t="s">
        <v>86</v>
      </c>
      <c r="D3783" s="103" t="s">
        <v>3917</v>
      </c>
      <c r="E3783" s="111" t="s">
        <v>576</v>
      </c>
      <c r="F3783" s="92" t="s">
        <v>2557</v>
      </c>
      <c r="G3783" s="112">
        <v>30000</v>
      </c>
      <c r="H3783" s="71"/>
    </row>
    <row r="3784" spans="1:8" ht="58.5" x14ac:dyDescent="0.25">
      <c r="A3784" s="94">
        <f t="shared" si="61"/>
        <v>3774</v>
      </c>
      <c r="B3784" s="71" t="s">
        <v>452</v>
      </c>
      <c r="C3784" s="71" t="s">
        <v>113</v>
      </c>
      <c r="D3784" s="103" t="s">
        <v>3918</v>
      </c>
      <c r="E3784" s="111" t="s">
        <v>576</v>
      </c>
      <c r="F3784" s="92" t="s">
        <v>2557</v>
      </c>
      <c r="G3784" s="112">
        <v>30000</v>
      </c>
      <c r="H3784" s="71"/>
    </row>
    <row r="3785" spans="1:8" ht="58.5" x14ac:dyDescent="0.25">
      <c r="A3785" s="94">
        <f t="shared" si="61"/>
        <v>3775</v>
      </c>
      <c r="B3785" s="71" t="s">
        <v>452</v>
      </c>
      <c r="C3785" s="71" t="s">
        <v>86</v>
      </c>
      <c r="D3785" s="103" t="s">
        <v>3919</v>
      </c>
      <c r="E3785" s="111" t="s">
        <v>576</v>
      </c>
      <c r="F3785" s="92" t="s">
        <v>2557</v>
      </c>
      <c r="G3785" s="112">
        <v>30000</v>
      </c>
      <c r="H3785" s="71"/>
    </row>
    <row r="3786" spans="1:8" ht="58.5" x14ac:dyDescent="0.25">
      <c r="A3786" s="94">
        <f t="shared" si="61"/>
        <v>3776</v>
      </c>
      <c r="B3786" s="71" t="s">
        <v>452</v>
      </c>
      <c r="C3786" s="71" t="s">
        <v>121</v>
      </c>
      <c r="D3786" s="103" t="s">
        <v>3920</v>
      </c>
      <c r="E3786" s="111" t="s">
        <v>576</v>
      </c>
      <c r="F3786" s="92" t="s">
        <v>2557</v>
      </c>
      <c r="G3786" s="112">
        <v>30000</v>
      </c>
      <c r="H3786" s="71"/>
    </row>
    <row r="3787" spans="1:8" ht="58.5" x14ac:dyDescent="0.25">
      <c r="A3787" s="94">
        <f t="shared" si="61"/>
        <v>3777</v>
      </c>
      <c r="B3787" s="71" t="s">
        <v>452</v>
      </c>
      <c r="C3787" s="71" t="s">
        <v>121</v>
      </c>
      <c r="D3787" s="103" t="s">
        <v>3921</v>
      </c>
      <c r="E3787" s="111" t="s">
        <v>576</v>
      </c>
      <c r="F3787" s="92" t="s">
        <v>2557</v>
      </c>
      <c r="G3787" s="112">
        <v>30000</v>
      </c>
      <c r="H3787" s="71"/>
    </row>
    <row r="3788" spans="1:8" ht="58.5" x14ac:dyDescent="0.25">
      <c r="A3788" s="94">
        <f t="shared" si="61"/>
        <v>3778</v>
      </c>
      <c r="B3788" s="71" t="s">
        <v>452</v>
      </c>
      <c r="C3788" s="71" t="s">
        <v>86</v>
      </c>
      <c r="D3788" s="103" t="s">
        <v>3922</v>
      </c>
      <c r="E3788" s="111" t="s">
        <v>576</v>
      </c>
      <c r="F3788" s="92" t="s">
        <v>2557</v>
      </c>
      <c r="G3788" s="112">
        <v>30000</v>
      </c>
      <c r="H3788" s="71"/>
    </row>
    <row r="3789" spans="1:8" ht="58.5" x14ac:dyDescent="0.25">
      <c r="A3789" s="94">
        <f t="shared" si="61"/>
        <v>3779</v>
      </c>
      <c r="B3789" s="71" t="s">
        <v>452</v>
      </c>
      <c r="C3789" s="71" t="s">
        <v>121</v>
      </c>
      <c r="D3789" s="103" t="s">
        <v>3923</v>
      </c>
      <c r="E3789" s="111" t="s">
        <v>576</v>
      </c>
      <c r="F3789" s="92" t="s">
        <v>2557</v>
      </c>
      <c r="G3789" s="112">
        <v>30000</v>
      </c>
      <c r="H3789" s="71"/>
    </row>
    <row r="3790" spans="1:8" ht="58.5" x14ac:dyDescent="0.25">
      <c r="A3790" s="94">
        <f t="shared" si="61"/>
        <v>3780</v>
      </c>
      <c r="B3790" s="71" t="s">
        <v>452</v>
      </c>
      <c r="C3790" s="71" t="s">
        <v>86</v>
      </c>
      <c r="D3790" s="103" t="s">
        <v>3924</v>
      </c>
      <c r="E3790" s="111" t="s">
        <v>576</v>
      </c>
      <c r="F3790" s="92" t="s">
        <v>2557</v>
      </c>
      <c r="G3790" s="112">
        <v>30000</v>
      </c>
      <c r="H3790" s="71"/>
    </row>
    <row r="3791" spans="1:8" ht="58.5" x14ac:dyDescent="0.25">
      <c r="A3791" s="94">
        <f t="shared" si="61"/>
        <v>3781</v>
      </c>
      <c r="B3791" s="71" t="s">
        <v>452</v>
      </c>
      <c r="C3791" s="71" t="s">
        <v>86</v>
      </c>
      <c r="D3791" s="103" t="s">
        <v>3925</v>
      </c>
      <c r="E3791" s="111" t="s">
        <v>576</v>
      </c>
      <c r="F3791" s="92" t="s">
        <v>2557</v>
      </c>
      <c r="G3791" s="112">
        <v>30000</v>
      </c>
      <c r="H3791" s="71"/>
    </row>
    <row r="3792" spans="1:8" ht="58.5" x14ac:dyDescent="0.25">
      <c r="A3792" s="94">
        <f t="shared" si="61"/>
        <v>3782</v>
      </c>
      <c r="B3792" s="71" t="s">
        <v>452</v>
      </c>
      <c r="C3792" s="71" t="s">
        <v>113</v>
      </c>
      <c r="D3792" s="103" t="s">
        <v>3926</v>
      </c>
      <c r="E3792" s="111" t="s">
        <v>576</v>
      </c>
      <c r="F3792" s="92" t="s">
        <v>2557</v>
      </c>
      <c r="G3792" s="112">
        <v>30000</v>
      </c>
      <c r="H3792" s="71"/>
    </row>
    <row r="3793" spans="1:8" ht="58.5" x14ac:dyDescent="0.25">
      <c r="A3793" s="94">
        <f t="shared" si="61"/>
        <v>3783</v>
      </c>
      <c r="B3793" s="71" t="s">
        <v>452</v>
      </c>
      <c r="C3793" s="71" t="s">
        <v>86</v>
      </c>
      <c r="D3793" s="103" t="s">
        <v>3927</v>
      </c>
      <c r="E3793" s="111" t="s">
        <v>576</v>
      </c>
      <c r="F3793" s="92" t="s">
        <v>2557</v>
      </c>
      <c r="G3793" s="112">
        <v>30000</v>
      </c>
      <c r="H3793" s="71"/>
    </row>
    <row r="3794" spans="1:8" ht="58.5" x14ac:dyDescent="0.25">
      <c r="A3794" s="94">
        <f t="shared" si="61"/>
        <v>3784</v>
      </c>
      <c r="B3794" s="71" t="s">
        <v>452</v>
      </c>
      <c r="C3794" s="71" t="s">
        <v>276</v>
      </c>
      <c r="D3794" s="103" t="s">
        <v>3928</v>
      </c>
      <c r="E3794" s="111" t="s">
        <v>576</v>
      </c>
      <c r="F3794" s="92" t="s">
        <v>2557</v>
      </c>
      <c r="G3794" s="112">
        <v>30000</v>
      </c>
      <c r="H3794" s="71"/>
    </row>
    <row r="3795" spans="1:8" ht="58.5" x14ac:dyDescent="0.25">
      <c r="A3795" s="94">
        <f t="shared" si="61"/>
        <v>3785</v>
      </c>
      <c r="B3795" s="71" t="s">
        <v>452</v>
      </c>
      <c r="C3795" s="71" t="s">
        <v>168</v>
      </c>
      <c r="D3795" s="103" t="s">
        <v>3929</v>
      </c>
      <c r="E3795" s="111" t="s">
        <v>576</v>
      </c>
      <c r="F3795" s="92" t="s">
        <v>2557</v>
      </c>
      <c r="G3795" s="112">
        <v>30000</v>
      </c>
      <c r="H3795" s="71"/>
    </row>
    <row r="3796" spans="1:8" ht="58.5" x14ac:dyDescent="0.25">
      <c r="A3796" s="94">
        <f t="shared" si="61"/>
        <v>3786</v>
      </c>
      <c r="B3796" s="71" t="s">
        <v>452</v>
      </c>
      <c r="C3796" s="71" t="s">
        <v>124</v>
      </c>
      <c r="D3796" s="103" t="s">
        <v>3930</v>
      </c>
      <c r="E3796" s="111" t="s">
        <v>576</v>
      </c>
      <c r="F3796" s="92" t="s">
        <v>2557</v>
      </c>
      <c r="G3796" s="112">
        <v>30000</v>
      </c>
      <c r="H3796" s="71"/>
    </row>
    <row r="3797" spans="1:8" ht="58.5" x14ac:dyDescent="0.25">
      <c r="A3797" s="94">
        <f t="shared" si="61"/>
        <v>3787</v>
      </c>
      <c r="B3797" s="71" t="s">
        <v>452</v>
      </c>
      <c r="C3797" s="71" t="s">
        <v>124</v>
      </c>
      <c r="D3797" s="103" t="s">
        <v>3931</v>
      </c>
      <c r="E3797" s="111" t="s">
        <v>576</v>
      </c>
      <c r="F3797" s="92" t="s">
        <v>2557</v>
      </c>
      <c r="G3797" s="112">
        <v>30000</v>
      </c>
      <c r="H3797" s="71"/>
    </row>
    <row r="3798" spans="1:8" ht="58.5" x14ac:dyDescent="0.25">
      <c r="A3798" s="94">
        <f t="shared" si="61"/>
        <v>3788</v>
      </c>
      <c r="B3798" s="71" t="s">
        <v>452</v>
      </c>
      <c r="C3798" s="71" t="s">
        <v>150</v>
      </c>
      <c r="D3798" s="103" t="s">
        <v>3932</v>
      </c>
      <c r="E3798" s="111" t="s">
        <v>576</v>
      </c>
      <c r="F3798" s="92" t="s">
        <v>2557</v>
      </c>
      <c r="G3798" s="112">
        <v>30000</v>
      </c>
      <c r="H3798" s="71"/>
    </row>
    <row r="3799" spans="1:8" ht="58.5" x14ac:dyDescent="0.25">
      <c r="A3799" s="94">
        <f t="shared" si="61"/>
        <v>3789</v>
      </c>
      <c r="B3799" s="71" t="s">
        <v>452</v>
      </c>
      <c r="C3799" s="71" t="s">
        <v>278</v>
      </c>
      <c r="D3799" s="103" t="s">
        <v>3933</v>
      </c>
      <c r="E3799" s="111" t="s">
        <v>576</v>
      </c>
      <c r="F3799" s="92" t="s">
        <v>2557</v>
      </c>
      <c r="G3799" s="112">
        <v>30000</v>
      </c>
      <c r="H3799" s="71"/>
    </row>
    <row r="3800" spans="1:8" ht="58.5" x14ac:dyDescent="0.25">
      <c r="A3800" s="94">
        <f t="shared" si="61"/>
        <v>3790</v>
      </c>
      <c r="B3800" s="71" t="s">
        <v>452</v>
      </c>
      <c r="C3800" s="71" t="s">
        <v>113</v>
      </c>
      <c r="D3800" s="103" t="s">
        <v>3934</v>
      </c>
      <c r="E3800" s="111" t="s">
        <v>576</v>
      </c>
      <c r="F3800" s="92" t="s">
        <v>2557</v>
      </c>
      <c r="G3800" s="112">
        <v>30000</v>
      </c>
      <c r="H3800" s="71"/>
    </row>
    <row r="3801" spans="1:8" ht="58.5" x14ac:dyDescent="0.25">
      <c r="A3801" s="94">
        <f t="shared" si="61"/>
        <v>3791</v>
      </c>
      <c r="B3801" s="71" t="s">
        <v>452</v>
      </c>
      <c r="C3801" s="71" t="s">
        <v>121</v>
      </c>
      <c r="D3801" s="103" t="s">
        <v>3935</v>
      </c>
      <c r="E3801" s="111" t="s">
        <v>576</v>
      </c>
      <c r="F3801" s="92" t="s">
        <v>2557</v>
      </c>
      <c r="G3801" s="112">
        <v>30000</v>
      </c>
      <c r="H3801" s="71"/>
    </row>
    <row r="3802" spans="1:8" ht="58.5" x14ac:dyDescent="0.25">
      <c r="A3802" s="94">
        <f t="shared" si="61"/>
        <v>3792</v>
      </c>
      <c r="B3802" s="71" t="s">
        <v>452</v>
      </c>
      <c r="C3802" s="71" t="s">
        <v>278</v>
      </c>
      <c r="D3802" s="103" t="s">
        <v>3936</v>
      </c>
      <c r="E3802" s="111" t="s">
        <v>576</v>
      </c>
      <c r="F3802" s="92" t="s">
        <v>2557</v>
      </c>
      <c r="G3802" s="112">
        <v>30000</v>
      </c>
      <c r="H3802" s="71"/>
    </row>
    <row r="3803" spans="1:8" ht="58.5" x14ac:dyDescent="0.25">
      <c r="A3803" s="94">
        <f t="shared" si="61"/>
        <v>3793</v>
      </c>
      <c r="B3803" s="71" t="s">
        <v>452</v>
      </c>
      <c r="C3803" s="71" t="s">
        <v>121</v>
      </c>
      <c r="D3803" s="103" t="s">
        <v>3937</v>
      </c>
      <c r="E3803" s="111" t="s">
        <v>576</v>
      </c>
      <c r="F3803" s="92" t="s">
        <v>2557</v>
      </c>
      <c r="G3803" s="112">
        <v>30000</v>
      </c>
      <c r="H3803" s="71"/>
    </row>
    <row r="3804" spans="1:8" ht="58.5" x14ac:dyDescent="0.25">
      <c r="A3804" s="94">
        <f t="shared" si="61"/>
        <v>3794</v>
      </c>
      <c r="B3804" s="71" t="s">
        <v>452</v>
      </c>
      <c r="C3804" s="71" t="s">
        <v>276</v>
      </c>
      <c r="D3804" s="103" t="s">
        <v>3938</v>
      </c>
      <c r="E3804" s="111" t="s">
        <v>576</v>
      </c>
      <c r="F3804" s="92" t="s">
        <v>2557</v>
      </c>
      <c r="G3804" s="112">
        <v>30000</v>
      </c>
      <c r="H3804" s="71"/>
    </row>
    <row r="3805" spans="1:8" ht="58.5" x14ac:dyDescent="0.25">
      <c r="A3805" s="94">
        <f t="shared" si="61"/>
        <v>3795</v>
      </c>
      <c r="B3805" s="71" t="s">
        <v>452</v>
      </c>
      <c r="C3805" s="71" t="s">
        <v>276</v>
      </c>
      <c r="D3805" s="103" t="s">
        <v>3939</v>
      </c>
      <c r="E3805" s="111" t="s">
        <v>576</v>
      </c>
      <c r="F3805" s="92" t="s">
        <v>2557</v>
      </c>
      <c r="G3805" s="112">
        <v>30000</v>
      </c>
      <c r="H3805" s="71"/>
    </row>
    <row r="3806" spans="1:8" ht="58.5" x14ac:dyDescent="0.25">
      <c r="A3806" s="94">
        <f t="shared" si="61"/>
        <v>3796</v>
      </c>
      <c r="B3806" s="71" t="s">
        <v>452</v>
      </c>
      <c r="C3806" s="71" t="s">
        <v>121</v>
      </c>
      <c r="D3806" s="103" t="s">
        <v>3940</v>
      </c>
      <c r="E3806" s="111" t="s">
        <v>576</v>
      </c>
      <c r="F3806" s="92" t="s">
        <v>2557</v>
      </c>
      <c r="G3806" s="112">
        <v>30000</v>
      </c>
      <c r="H3806" s="71"/>
    </row>
    <row r="3807" spans="1:8" ht="58.5" x14ac:dyDescent="0.25">
      <c r="A3807" s="94">
        <f t="shared" si="61"/>
        <v>3797</v>
      </c>
      <c r="B3807" s="71" t="s">
        <v>452</v>
      </c>
      <c r="C3807" s="71" t="s">
        <v>121</v>
      </c>
      <c r="D3807" s="103" t="s">
        <v>3941</v>
      </c>
      <c r="E3807" s="111" t="s">
        <v>576</v>
      </c>
      <c r="F3807" s="92" t="s">
        <v>2557</v>
      </c>
      <c r="G3807" s="112">
        <v>30000</v>
      </c>
      <c r="H3807" s="71"/>
    </row>
    <row r="3808" spans="1:8" ht="58.5" x14ac:dyDescent="0.25">
      <c r="A3808" s="94">
        <f t="shared" si="61"/>
        <v>3798</v>
      </c>
      <c r="B3808" s="71" t="s">
        <v>452</v>
      </c>
      <c r="C3808" s="71" t="s">
        <v>86</v>
      </c>
      <c r="D3808" s="103" t="s">
        <v>3942</v>
      </c>
      <c r="E3808" s="111" t="s">
        <v>576</v>
      </c>
      <c r="F3808" s="92" t="s">
        <v>2557</v>
      </c>
      <c r="G3808" s="112">
        <v>30000</v>
      </c>
      <c r="H3808" s="71"/>
    </row>
    <row r="3809" spans="1:8" ht="58.5" x14ac:dyDescent="0.25">
      <c r="A3809" s="94">
        <f t="shared" si="61"/>
        <v>3799</v>
      </c>
      <c r="B3809" s="71" t="s">
        <v>452</v>
      </c>
      <c r="C3809" s="71" t="s">
        <v>86</v>
      </c>
      <c r="D3809" s="103" t="s">
        <v>3943</v>
      </c>
      <c r="E3809" s="111" t="s">
        <v>576</v>
      </c>
      <c r="F3809" s="92" t="s">
        <v>2557</v>
      </c>
      <c r="G3809" s="112">
        <v>30000</v>
      </c>
      <c r="H3809" s="71"/>
    </row>
    <row r="3810" spans="1:8" ht="58.5" x14ac:dyDescent="0.25">
      <c r="A3810" s="94">
        <f t="shared" si="61"/>
        <v>3800</v>
      </c>
      <c r="B3810" s="71" t="s">
        <v>452</v>
      </c>
      <c r="C3810" s="71" t="s">
        <v>86</v>
      </c>
      <c r="D3810" s="103" t="s">
        <v>3944</v>
      </c>
      <c r="E3810" s="111" t="s">
        <v>576</v>
      </c>
      <c r="F3810" s="92" t="s">
        <v>2557</v>
      </c>
      <c r="G3810" s="112">
        <v>30000</v>
      </c>
      <c r="H3810" s="71"/>
    </row>
    <row r="3811" spans="1:8" ht="58.5" x14ac:dyDescent="0.25">
      <c r="A3811" s="94">
        <f t="shared" si="61"/>
        <v>3801</v>
      </c>
      <c r="B3811" s="71" t="s">
        <v>452</v>
      </c>
      <c r="C3811" s="71" t="s">
        <v>278</v>
      </c>
      <c r="D3811" s="103" t="s">
        <v>3945</v>
      </c>
      <c r="E3811" s="111" t="s">
        <v>576</v>
      </c>
      <c r="F3811" s="92" t="s">
        <v>2557</v>
      </c>
      <c r="G3811" s="112">
        <v>30000</v>
      </c>
      <c r="H3811" s="71"/>
    </row>
    <row r="3812" spans="1:8" ht="58.5" x14ac:dyDescent="0.25">
      <c r="A3812" s="94">
        <f t="shared" si="61"/>
        <v>3802</v>
      </c>
      <c r="B3812" s="71" t="s">
        <v>452</v>
      </c>
      <c r="C3812" s="71" t="s">
        <v>124</v>
      </c>
      <c r="D3812" s="103" t="s">
        <v>3946</v>
      </c>
      <c r="E3812" s="111" t="s">
        <v>576</v>
      </c>
      <c r="F3812" s="92" t="s">
        <v>2557</v>
      </c>
      <c r="G3812" s="112">
        <v>30000</v>
      </c>
      <c r="H3812" s="71"/>
    </row>
    <row r="3813" spans="1:8" ht="58.5" x14ac:dyDescent="0.25">
      <c r="A3813" s="94">
        <f t="shared" si="61"/>
        <v>3803</v>
      </c>
      <c r="B3813" s="71" t="s">
        <v>452</v>
      </c>
      <c r="C3813" s="71" t="s">
        <v>124</v>
      </c>
      <c r="D3813" s="103" t="s">
        <v>3947</v>
      </c>
      <c r="E3813" s="111" t="s">
        <v>576</v>
      </c>
      <c r="F3813" s="92" t="s">
        <v>2557</v>
      </c>
      <c r="G3813" s="112">
        <v>30000</v>
      </c>
      <c r="H3813" s="71"/>
    </row>
    <row r="3814" spans="1:8" ht="58.5" x14ac:dyDescent="0.25">
      <c r="A3814" s="94">
        <f t="shared" si="61"/>
        <v>3804</v>
      </c>
      <c r="B3814" s="71" t="s">
        <v>452</v>
      </c>
      <c r="C3814" s="71" t="s">
        <v>121</v>
      </c>
      <c r="D3814" s="103" t="s">
        <v>3948</v>
      </c>
      <c r="E3814" s="111" t="s">
        <v>576</v>
      </c>
      <c r="F3814" s="92" t="s">
        <v>2557</v>
      </c>
      <c r="G3814" s="112">
        <v>30000</v>
      </c>
      <c r="H3814" s="71"/>
    </row>
    <row r="3815" spans="1:8" ht="58.5" x14ac:dyDescent="0.25">
      <c r="A3815" s="94">
        <f t="shared" ref="A3815:A3878" si="62">ROW(A3805)</f>
        <v>3805</v>
      </c>
      <c r="B3815" s="71" t="s">
        <v>452</v>
      </c>
      <c r="C3815" s="71" t="s">
        <v>129</v>
      </c>
      <c r="D3815" s="103" t="s">
        <v>3949</v>
      </c>
      <c r="E3815" s="111" t="s">
        <v>576</v>
      </c>
      <c r="F3815" s="92" t="s">
        <v>2557</v>
      </c>
      <c r="G3815" s="112">
        <v>30000</v>
      </c>
      <c r="H3815" s="71"/>
    </row>
    <row r="3816" spans="1:8" ht="58.5" x14ac:dyDescent="0.25">
      <c r="A3816" s="94">
        <f t="shared" si="62"/>
        <v>3806</v>
      </c>
      <c r="B3816" s="71" t="s">
        <v>452</v>
      </c>
      <c r="C3816" s="71" t="s">
        <v>86</v>
      </c>
      <c r="D3816" s="103" t="s">
        <v>3950</v>
      </c>
      <c r="E3816" s="111" t="s">
        <v>576</v>
      </c>
      <c r="F3816" s="92" t="s">
        <v>2557</v>
      </c>
      <c r="G3816" s="112">
        <v>30000</v>
      </c>
      <c r="H3816" s="71"/>
    </row>
    <row r="3817" spans="1:8" ht="58.5" x14ac:dyDescent="0.25">
      <c r="A3817" s="94">
        <f t="shared" si="62"/>
        <v>3807</v>
      </c>
      <c r="B3817" s="71" t="s">
        <v>452</v>
      </c>
      <c r="C3817" s="71" t="s">
        <v>121</v>
      </c>
      <c r="D3817" s="103" t="s">
        <v>3951</v>
      </c>
      <c r="E3817" s="111" t="s">
        <v>576</v>
      </c>
      <c r="F3817" s="92" t="s">
        <v>2557</v>
      </c>
      <c r="G3817" s="112">
        <v>30000</v>
      </c>
      <c r="H3817" s="71"/>
    </row>
    <row r="3818" spans="1:8" ht="58.5" x14ac:dyDescent="0.25">
      <c r="A3818" s="94">
        <f t="shared" si="62"/>
        <v>3808</v>
      </c>
      <c r="B3818" s="71" t="s">
        <v>452</v>
      </c>
      <c r="C3818" s="71" t="s">
        <v>121</v>
      </c>
      <c r="D3818" s="103" t="s">
        <v>3952</v>
      </c>
      <c r="E3818" s="111" t="s">
        <v>576</v>
      </c>
      <c r="F3818" s="92" t="s">
        <v>2557</v>
      </c>
      <c r="G3818" s="112">
        <v>30000</v>
      </c>
      <c r="H3818" s="71"/>
    </row>
    <row r="3819" spans="1:8" ht="58.5" x14ac:dyDescent="0.25">
      <c r="A3819" s="94">
        <f t="shared" si="62"/>
        <v>3809</v>
      </c>
      <c r="B3819" s="71" t="s">
        <v>452</v>
      </c>
      <c r="C3819" s="71" t="s">
        <v>105</v>
      </c>
      <c r="D3819" s="103" t="s">
        <v>3953</v>
      </c>
      <c r="E3819" s="111" t="s">
        <v>576</v>
      </c>
      <c r="F3819" s="92" t="s">
        <v>2557</v>
      </c>
      <c r="G3819" s="112">
        <v>30000</v>
      </c>
      <c r="H3819" s="71"/>
    </row>
    <row r="3820" spans="1:8" ht="58.5" x14ac:dyDescent="0.25">
      <c r="A3820" s="94">
        <f t="shared" si="62"/>
        <v>3810</v>
      </c>
      <c r="B3820" s="71" t="s">
        <v>452</v>
      </c>
      <c r="C3820" s="71" t="s">
        <v>86</v>
      </c>
      <c r="D3820" s="103" t="s">
        <v>3954</v>
      </c>
      <c r="E3820" s="111" t="s">
        <v>576</v>
      </c>
      <c r="F3820" s="92" t="s">
        <v>2557</v>
      </c>
      <c r="G3820" s="112">
        <v>30000</v>
      </c>
      <c r="H3820" s="71"/>
    </row>
    <row r="3821" spans="1:8" ht="58.5" x14ac:dyDescent="0.25">
      <c r="A3821" s="94">
        <f t="shared" si="62"/>
        <v>3811</v>
      </c>
      <c r="B3821" s="71" t="s">
        <v>452</v>
      </c>
      <c r="C3821" s="71" t="s">
        <v>276</v>
      </c>
      <c r="D3821" s="103" t="s">
        <v>3955</v>
      </c>
      <c r="E3821" s="111" t="s">
        <v>576</v>
      </c>
      <c r="F3821" s="92" t="s">
        <v>2557</v>
      </c>
      <c r="G3821" s="112">
        <v>30000</v>
      </c>
      <c r="H3821" s="71"/>
    </row>
    <row r="3822" spans="1:8" ht="58.5" x14ac:dyDescent="0.25">
      <c r="A3822" s="94">
        <f t="shared" si="62"/>
        <v>3812</v>
      </c>
      <c r="B3822" s="71" t="s">
        <v>452</v>
      </c>
      <c r="C3822" s="71" t="s">
        <v>168</v>
      </c>
      <c r="D3822" s="103" t="s">
        <v>3956</v>
      </c>
      <c r="E3822" s="111" t="s">
        <v>576</v>
      </c>
      <c r="F3822" s="92" t="s">
        <v>2557</v>
      </c>
      <c r="G3822" s="112">
        <v>30000</v>
      </c>
      <c r="H3822" s="71"/>
    </row>
    <row r="3823" spans="1:8" ht="58.5" x14ac:dyDescent="0.25">
      <c r="A3823" s="94">
        <f t="shared" si="62"/>
        <v>3813</v>
      </c>
      <c r="B3823" s="71" t="s">
        <v>452</v>
      </c>
      <c r="C3823" s="71" t="s">
        <v>121</v>
      </c>
      <c r="D3823" s="103" t="s">
        <v>3957</v>
      </c>
      <c r="E3823" s="111" t="s">
        <v>576</v>
      </c>
      <c r="F3823" s="92" t="s">
        <v>2557</v>
      </c>
      <c r="G3823" s="112">
        <v>30000</v>
      </c>
      <c r="H3823" s="71"/>
    </row>
    <row r="3824" spans="1:8" ht="58.5" x14ac:dyDescent="0.25">
      <c r="A3824" s="94">
        <f t="shared" si="62"/>
        <v>3814</v>
      </c>
      <c r="B3824" s="71" t="s">
        <v>452</v>
      </c>
      <c r="C3824" s="71" t="s">
        <v>124</v>
      </c>
      <c r="D3824" s="103" t="s">
        <v>3958</v>
      </c>
      <c r="E3824" s="111" t="s">
        <v>576</v>
      </c>
      <c r="F3824" s="92" t="s">
        <v>2557</v>
      </c>
      <c r="G3824" s="112">
        <v>30000</v>
      </c>
      <c r="H3824" s="71"/>
    </row>
    <row r="3825" spans="1:8" ht="58.5" x14ac:dyDescent="0.25">
      <c r="A3825" s="94">
        <f t="shared" si="62"/>
        <v>3815</v>
      </c>
      <c r="B3825" s="71" t="s">
        <v>452</v>
      </c>
      <c r="C3825" s="71" t="s">
        <v>121</v>
      </c>
      <c r="D3825" s="103" t="s">
        <v>3959</v>
      </c>
      <c r="E3825" s="111" t="s">
        <v>576</v>
      </c>
      <c r="F3825" s="92" t="s">
        <v>2557</v>
      </c>
      <c r="G3825" s="112">
        <v>30000</v>
      </c>
      <c r="H3825" s="71"/>
    </row>
    <row r="3826" spans="1:8" ht="58.5" x14ac:dyDescent="0.25">
      <c r="A3826" s="94">
        <f t="shared" si="62"/>
        <v>3816</v>
      </c>
      <c r="B3826" s="71" t="s">
        <v>452</v>
      </c>
      <c r="C3826" s="71" t="s">
        <v>86</v>
      </c>
      <c r="D3826" s="103" t="s">
        <v>3960</v>
      </c>
      <c r="E3826" s="111" t="s">
        <v>576</v>
      </c>
      <c r="F3826" s="92" t="s">
        <v>2557</v>
      </c>
      <c r="G3826" s="112">
        <v>30000</v>
      </c>
      <c r="H3826" s="71"/>
    </row>
    <row r="3827" spans="1:8" ht="58.5" x14ac:dyDescent="0.25">
      <c r="A3827" s="94">
        <f t="shared" si="62"/>
        <v>3817</v>
      </c>
      <c r="B3827" s="71" t="s">
        <v>452</v>
      </c>
      <c r="C3827" s="71" t="s">
        <v>168</v>
      </c>
      <c r="D3827" s="103" t="s">
        <v>3961</v>
      </c>
      <c r="E3827" s="111" t="s">
        <v>576</v>
      </c>
      <c r="F3827" s="92" t="s">
        <v>2557</v>
      </c>
      <c r="G3827" s="112">
        <v>30000</v>
      </c>
      <c r="H3827" s="71"/>
    </row>
    <row r="3828" spans="1:8" ht="58.5" x14ac:dyDescent="0.25">
      <c r="A3828" s="94">
        <f t="shared" si="62"/>
        <v>3818</v>
      </c>
      <c r="B3828" s="71" t="s">
        <v>452</v>
      </c>
      <c r="C3828" s="71" t="s">
        <v>121</v>
      </c>
      <c r="D3828" s="103" t="s">
        <v>3962</v>
      </c>
      <c r="E3828" s="111" t="s">
        <v>576</v>
      </c>
      <c r="F3828" s="92" t="s">
        <v>2557</v>
      </c>
      <c r="G3828" s="112">
        <v>30000</v>
      </c>
      <c r="H3828" s="71"/>
    </row>
    <row r="3829" spans="1:8" ht="58.5" x14ac:dyDescent="0.25">
      <c r="A3829" s="94">
        <f t="shared" si="62"/>
        <v>3819</v>
      </c>
      <c r="B3829" s="71" t="s">
        <v>452</v>
      </c>
      <c r="C3829" s="71" t="s">
        <v>86</v>
      </c>
      <c r="D3829" s="103" t="s">
        <v>3963</v>
      </c>
      <c r="E3829" s="111" t="s">
        <v>576</v>
      </c>
      <c r="F3829" s="92" t="s">
        <v>2557</v>
      </c>
      <c r="G3829" s="112">
        <v>30000</v>
      </c>
      <c r="H3829" s="71"/>
    </row>
    <row r="3830" spans="1:8" ht="58.5" x14ac:dyDescent="0.25">
      <c r="A3830" s="94">
        <f t="shared" si="62"/>
        <v>3820</v>
      </c>
      <c r="B3830" s="71" t="s">
        <v>452</v>
      </c>
      <c r="C3830" s="71" t="s">
        <v>121</v>
      </c>
      <c r="D3830" s="103" t="s">
        <v>3964</v>
      </c>
      <c r="E3830" s="111" t="s">
        <v>576</v>
      </c>
      <c r="F3830" s="92" t="s">
        <v>2557</v>
      </c>
      <c r="G3830" s="112">
        <v>30000</v>
      </c>
      <c r="H3830" s="71"/>
    </row>
    <row r="3831" spans="1:8" ht="58.5" x14ac:dyDescent="0.25">
      <c r="A3831" s="94">
        <f t="shared" si="62"/>
        <v>3821</v>
      </c>
      <c r="B3831" s="71" t="s">
        <v>452</v>
      </c>
      <c r="C3831" s="71" t="s">
        <v>163</v>
      </c>
      <c r="D3831" s="103" t="s">
        <v>3965</v>
      </c>
      <c r="E3831" s="111" t="s">
        <v>576</v>
      </c>
      <c r="F3831" s="92" t="s">
        <v>2557</v>
      </c>
      <c r="G3831" s="112">
        <v>30000</v>
      </c>
      <c r="H3831" s="71"/>
    </row>
    <row r="3832" spans="1:8" ht="58.5" x14ac:dyDescent="0.25">
      <c r="A3832" s="94">
        <f t="shared" si="62"/>
        <v>3822</v>
      </c>
      <c r="B3832" s="71" t="s">
        <v>452</v>
      </c>
      <c r="C3832" s="71" t="s">
        <v>278</v>
      </c>
      <c r="D3832" s="103" t="s">
        <v>3966</v>
      </c>
      <c r="E3832" s="111" t="s">
        <v>576</v>
      </c>
      <c r="F3832" s="92" t="s">
        <v>2557</v>
      </c>
      <c r="G3832" s="112">
        <v>30000</v>
      </c>
      <c r="H3832" s="71"/>
    </row>
    <row r="3833" spans="1:8" ht="58.5" x14ac:dyDescent="0.25">
      <c r="A3833" s="94">
        <f t="shared" si="62"/>
        <v>3823</v>
      </c>
      <c r="B3833" s="71" t="s">
        <v>452</v>
      </c>
      <c r="C3833" s="71" t="s">
        <v>276</v>
      </c>
      <c r="D3833" s="103" t="s">
        <v>3967</v>
      </c>
      <c r="E3833" s="111" t="s">
        <v>576</v>
      </c>
      <c r="F3833" s="92" t="s">
        <v>2557</v>
      </c>
      <c r="G3833" s="112">
        <v>30000</v>
      </c>
      <c r="H3833" s="71"/>
    </row>
    <row r="3834" spans="1:8" ht="58.5" x14ac:dyDescent="0.25">
      <c r="A3834" s="94">
        <f t="shared" si="62"/>
        <v>3824</v>
      </c>
      <c r="B3834" s="71" t="s">
        <v>452</v>
      </c>
      <c r="C3834" s="71" t="s">
        <v>121</v>
      </c>
      <c r="D3834" s="103" t="s">
        <v>3968</v>
      </c>
      <c r="E3834" s="111" t="s">
        <v>576</v>
      </c>
      <c r="F3834" s="92" t="s">
        <v>2557</v>
      </c>
      <c r="G3834" s="112">
        <v>30000</v>
      </c>
      <c r="H3834" s="71"/>
    </row>
    <row r="3835" spans="1:8" ht="58.5" x14ac:dyDescent="0.25">
      <c r="A3835" s="94">
        <f t="shared" si="62"/>
        <v>3825</v>
      </c>
      <c r="B3835" s="71" t="s">
        <v>452</v>
      </c>
      <c r="C3835" s="71" t="s">
        <v>113</v>
      </c>
      <c r="D3835" s="103" t="s">
        <v>3969</v>
      </c>
      <c r="E3835" s="111" t="s">
        <v>576</v>
      </c>
      <c r="F3835" s="92" t="s">
        <v>2557</v>
      </c>
      <c r="G3835" s="112">
        <v>30000</v>
      </c>
      <c r="H3835" s="71"/>
    </row>
    <row r="3836" spans="1:8" ht="58.5" x14ac:dyDescent="0.25">
      <c r="A3836" s="94">
        <f t="shared" si="62"/>
        <v>3826</v>
      </c>
      <c r="B3836" s="71" t="s">
        <v>452</v>
      </c>
      <c r="C3836" s="71" t="s">
        <v>124</v>
      </c>
      <c r="D3836" s="103" t="s">
        <v>3970</v>
      </c>
      <c r="E3836" s="111" t="s">
        <v>576</v>
      </c>
      <c r="F3836" s="92" t="s">
        <v>2557</v>
      </c>
      <c r="G3836" s="112">
        <v>30000</v>
      </c>
      <c r="H3836" s="71"/>
    </row>
    <row r="3837" spans="1:8" ht="58.5" x14ac:dyDescent="0.25">
      <c r="A3837" s="94">
        <f t="shared" si="62"/>
        <v>3827</v>
      </c>
      <c r="B3837" s="71" t="s">
        <v>452</v>
      </c>
      <c r="C3837" s="71" t="s">
        <v>105</v>
      </c>
      <c r="D3837" s="103" t="s">
        <v>3971</v>
      </c>
      <c r="E3837" s="111" t="s">
        <v>576</v>
      </c>
      <c r="F3837" s="92" t="s">
        <v>2557</v>
      </c>
      <c r="G3837" s="112">
        <v>30000</v>
      </c>
      <c r="H3837" s="71"/>
    </row>
    <row r="3838" spans="1:8" ht="58.5" x14ac:dyDescent="0.25">
      <c r="A3838" s="94">
        <f t="shared" si="62"/>
        <v>3828</v>
      </c>
      <c r="B3838" s="71" t="s">
        <v>452</v>
      </c>
      <c r="C3838" s="71" t="s">
        <v>127</v>
      </c>
      <c r="D3838" s="103" t="s">
        <v>3972</v>
      </c>
      <c r="E3838" s="111" t="s">
        <v>576</v>
      </c>
      <c r="F3838" s="92" t="s">
        <v>2557</v>
      </c>
      <c r="G3838" s="112">
        <v>30000</v>
      </c>
      <c r="H3838" s="71"/>
    </row>
    <row r="3839" spans="1:8" ht="58.5" x14ac:dyDescent="0.25">
      <c r="A3839" s="94">
        <f t="shared" si="62"/>
        <v>3829</v>
      </c>
      <c r="B3839" s="71" t="s">
        <v>452</v>
      </c>
      <c r="C3839" s="71" t="s">
        <v>175</v>
      </c>
      <c r="D3839" s="103" t="s">
        <v>3973</v>
      </c>
      <c r="E3839" s="111" t="s">
        <v>576</v>
      </c>
      <c r="F3839" s="92" t="s">
        <v>2557</v>
      </c>
      <c r="G3839" s="112">
        <v>30000</v>
      </c>
      <c r="H3839" s="71"/>
    </row>
    <row r="3840" spans="1:8" ht="58.5" x14ac:dyDescent="0.25">
      <c r="A3840" s="94">
        <f t="shared" si="62"/>
        <v>3830</v>
      </c>
      <c r="B3840" s="71" t="s">
        <v>452</v>
      </c>
      <c r="C3840" s="71" t="s">
        <v>121</v>
      </c>
      <c r="D3840" s="103" t="s">
        <v>3974</v>
      </c>
      <c r="E3840" s="111" t="s">
        <v>576</v>
      </c>
      <c r="F3840" s="92" t="s">
        <v>2557</v>
      </c>
      <c r="G3840" s="112">
        <v>30000</v>
      </c>
      <c r="H3840" s="71"/>
    </row>
    <row r="3841" spans="1:8" ht="58.5" x14ac:dyDescent="0.25">
      <c r="A3841" s="94">
        <f t="shared" si="62"/>
        <v>3831</v>
      </c>
      <c r="B3841" s="71" t="s">
        <v>452</v>
      </c>
      <c r="C3841" s="71" t="s">
        <v>129</v>
      </c>
      <c r="D3841" s="103" t="s">
        <v>3975</v>
      </c>
      <c r="E3841" s="111" t="s">
        <v>576</v>
      </c>
      <c r="F3841" s="92" t="s">
        <v>2557</v>
      </c>
      <c r="G3841" s="112">
        <v>30000</v>
      </c>
      <c r="H3841" s="71"/>
    </row>
    <row r="3842" spans="1:8" ht="58.5" x14ac:dyDescent="0.25">
      <c r="A3842" s="94">
        <f t="shared" si="62"/>
        <v>3832</v>
      </c>
      <c r="B3842" s="71" t="s">
        <v>452</v>
      </c>
      <c r="C3842" s="71" t="s">
        <v>150</v>
      </c>
      <c r="D3842" s="103" t="s">
        <v>3976</v>
      </c>
      <c r="E3842" s="111" t="s">
        <v>576</v>
      </c>
      <c r="F3842" s="92" t="s">
        <v>2557</v>
      </c>
      <c r="G3842" s="112">
        <v>30000</v>
      </c>
      <c r="H3842" s="71"/>
    </row>
    <row r="3843" spans="1:8" ht="58.5" x14ac:dyDescent="0.25">
      <c r="A3843" s="94">
        <f t="shared" si="62"/>
        <v>3833</v>
      </c>
      <c r="B3843" s="71" t="s">
        <v>452</v>
      </c>
      <c r="C3843" s="71" t="s">
        <v>119</v>
      </c>
      <c r="D3843" s="103" t="s">
        <v>3977</v>
      </c>
      <c r="E3843" s="111" t="s">
        <v>576</v>
      </c>
      <c r="F3843" s="92" t="s">
        <v>2557</v>
      </c>
      <c r="G3843" s="112">
        <v>30000</v>
      </c>
      <c r="H3843" s="71"/>
    </row>
    <row r="3844" spans="1:8" ht="58.5" x14ac:dyDescent="0.25">
      <c r="A3844" s="94">
        <f t="shared" si="62"/>
        <v>3834</v>
      </c>
      <c r="B3844" s="71" t="s">
        <v>452</v>
      </c>
      <c r="C3844" s="71" t="s">
        <v>121</v>
      </c>
      <c r="D3844" s="103" t="s">
        <v>3978</v>
      </c>
      <c r="E3844" s="111" t="s">
        <v>576</v>
      </c>
      <c r="F3844" s="92" t="s">
        <v>2557</v>
      </c>
      <c r="G3844" s="112">
        <v>30000</v>
      </c>
      <c r="H3844" s="71"/>
    </row>
    <row r="3845" spans="1:8" ht="58.5" x14ac:dyDescent="0.25">
      <c r="A3845" s="94">
        <f t="shared" si="62"/>
        <v>3835</v>
      </c>
      <c r="B3845" s="71" t="s">
        <v>452</v>
      </c>
      <c r="C3845" s="71" t="s">
        <v>105</v>
      </c>
      <c r="D3845" s="103" t="s">
        <v>3979</v>
      </c>
      <c r="E3845" s="111" t="s">
        <v>576</v>
      </c>
      <c r="F3845" s="92" t="s">
        <v>2557</v>
      </c>
      <c r="G3845" s="112">
        <v>30000</v>
      </c>
      <c r="H3845" s="71"/>
    </row>
    <row r="3846" spans="1:8" ht="58.5" x14ac:dyDescent="0.25">
      <c r="A3846" s="94">
        <f t="shared" si="62"/>
        <v>3836</v>
      </c>
      <c r="B3846" s="71" t="s">
        <v>452</v>
      </c>
      <c r="C3846" s="71" t="s">
        <v>86</v>
      </c>
      <c r="D3846" s="103" t="s">
        <v>3980</v>
      </c>
      <c r="E3846" s="111" t="s">
        <v>576</v>
      </c>
      <c r="F3846" s="92" t="s">
        <v>2557</v>
      </c>
      <c r="G3846" s="112">
        <v>30000</v>
      </c>
      <c r="H3846" s="71"/>
    </row>
    <row r="3847" spans="1:8" ht="58.5" x14ac:dyDescent="0.25">
      <c r="A3847" s="94">
        <f t="shared" si="62"/>
        <v>3837</v>
      </c>
      <c r="B3847" s="71" t="s">
        <v>452</v>
      </c>
      <c r="C3847" s="71" t="s">
        <v>124</v>
      </c>
      <c r="D3847" s="103" t="s">
        <v>3981</v>
      </c>
      <c r="E3847" s="111" t="s">
        <v>576</v>
      </c>
      <c r="F3847" s="92" t="s">
        <v>2557</v>
      </c>
      <c r="G3847" s="112">
        <v>30000</v>
      </c>
      <c r="H3847" s="71"/>
    </row>
    <row r="3848" spans="1:8" ht="58.5" x14ac:dyDescent="0.25">
      <c r="A3848" s="94">
        <f t="shared" si="62"/>
        <v>3838</v>
      </c>
      <c r="B3848" s="71" t="s">
        <v>452</v>
      </c>
      <c r="C3848" s="71" t="s">
        <v>105</v>
      </c>
      <c r="D3848" s="103" t="s">
        <v>3982</v>
      </c>
      <c r="E3848" s="111" t="s">
        <v>576</v>
      </c>
      <c r="F3848" s="92" t="s">
        <v>2557</v>
      </c>
      <c r="G3848" s="112">
        <v>30000</v>
      </c>
      <c r="H3848" s="71"/>
    </row>
    <row r="3849" spans="1:8" ht="58.5" x14ac:dyDescent="0.25">
      <c r="A3849" s="94">
        <f t="shared" si="62"/>
        <v>3839</v>
      </c>
      <c r="B3849" s="71" t="s">
        <v>452</v>
      </c>
      <c r="C3849" s="71" t="s">
        <v>124</v>
      </c>
      <c r="D3849" s="103" t="s">
        <v>3983</v>
      </c>
      <c r="E3849" s="111" t="s">
        <v>576</v>
      </c>
      <c r="F3849" s="92" t="s">
        <v>2557</v>
      </c>
      <c r="G3849" s="112">
        <v>30000</v>
      </c>
      <c r="H3849" s="71"/>
    </row>
    <row r="3850" spans="1:8" ht="58.5" x14ac:dyDescent="0.25">
      <c r="A3850" s="94">
        <f t="shared" si="62"/>
        <v>3840</v>
      </c>
      <c r="B3850" s="71" t="s">
        <v>452</v>
      </c>
      <c r="C3850" s="71" t="s">
        <v>121</v>
      </c>
      <c r="D3850" s="103" t="s">
        <v>3984</v>
      </c>
      <c r="E3850" s="111" t="s">
        <v>576</v>
      </c>
      <c r="F3850" s="92" t="s">
        <v>2557</v>
      </c>
      <c r="G3850" s="112">
        <v>30000</v>
      </c>
      <c r="H3850" s="71"/>
    </row>
    <row r="3851" spans="1:8" ht="58.5" x14ac:dyDescent="0.25">
      <c r="A3851" s="94">
        <f t="shared" si="62"/>
        <v>3841</v>
      </c>
      <c r="B3851" s="71" t="s">
        <v>452</v>
      </c>
      <c r="C3851" s="71" t="s">
        <v>86</v>
      </c>
      <c r="D3851" s="103" t="s">
        <v>3985</v>
      </c>
      <c r="E3851" s="111" t="s">
        <v>576</v>
      </c>
      <c r="F3851" s="92" t="s">
        <v>2557</v>
      </c>
      <c r="G3851" s="112">
        <v>30000</v>
      </c>
      <c r="H3851" s="71"/>
    </row>
    <row r="3852" spans="1:8" ht="58.5" x14ac:dyDescent="0.25">
      <c r="A3852" s="94">
        <f t="shared" si="62"/>
        <v>3842</v>
      </c>
      <c r="B3852" s="71" t="s">
        <v>452</v>
      </c>
      <c r="C3852" s="71" t="s">
        <v>129</v>
      </c>
      <c r="D3852" s="103" t="s">
        <v>3986</v>
      </c>
      <c r="E3852" s="111" t="s">
        <v>576</v>
      </c>
      <c r="F3852" s="92" t="s">
        <v>2557</v>
      </c>
      <c r="G3852" s="112">
        <v>30000</v>
      </c>
      <c r="H3852" s="71"/>
    </row>
    <row r="3853" spans="1:8" ht="58.5" x14ac:dyDescent="0.25">
      <c r="A3853" s="94">
        <f t="shared" si="62"/>
        <v>3843</v>
      </c>
      <c r="B3853" s="71" t="s">
        <v>452</v>
      </c>
      <c r="C3853" s="71" t="s">
        <v>124</v>
      </c>
      <c r="D3853" s="103" t="s">
        <v>3987</v>
      </c>
      <c r="E3853" s="111" t="s">
        <v>576</v>
      </c>
      <c r="F3853" s="92" t="s">
        <v>2557</v>
      </c>
      <c r="G3853" s="112">
        <v>30000</v>
      </c>
      <c r="H3853" s="71"/>
    </row>
    <row r="3854" spans="1:8" ht="58.5" x14ac:dyDescent="0.25">
      <c r="A3854" s="94">
        <f t="shared" si="62"/>
        <v>3844</v>
      </c>
      <c r="B3854" s="71" t="s">
        <v>452</v>
      </c>
      <c r="C3854" s="71" t="s">
        <v>121</v>
      </c>
      <c r="D3854" s="103" t="s">
        <v>3988</v>
      </c>
      <c r="E3854" s="111" t="s">
        <v>576</v>
      </c>
      <c r="F3854" s="92" t="s">
        <v>2557</v>
      </c>
      <c r="G3854" s="112">
        <v>30000</v>
      </c>
      <c r="H3854" s="71"/>
    </row>
    <row r="3855" spans="1:8" ht="58.5" x14ac:dyDescent="0.25">
      <c r="A3855" s="94">
        <f t="shared" si="62"/>
        <v>3845</v>
      </c>
      <c r="B3855" s="71" t="s">
        <v>452</v>
      </c>
      <c r="C3855" s="71" t="s">
        <v>129</v>
      </c>
      <c r="D3855" s="103" t="s">
        <v>3989</v>
      </c>
      <c r="E3855" s="111" t="s">
        <v>576</v>
      </c>
      <c r="F3855" s="92" t="s">
        <v>2557</v>
      </c>
      <c r="G3855" s="112">
        <v>30000</v>
      </c>
      <c r="H3855" s="71"/>
    </row>
    <row r="3856" spans="1:8" ht="58.5" x14ac:dyDescent="0.25">
      <c r="A3856" s="94">
        <f t="shared" si="62"/>
        <v>3846</v>
      </c>
      <c r="B3856" s="71" t="s">
        <v>452</v>
      </c>
      <c r="C3856" s="71" t="s">
        <v>86</v>
      </c>
      <c r="D3856" s="103" t="s">
        <v>3990</v>
      </c>
      <c r="E3856" s="111" t="s">
        <v>576</v>
      </c>
      <c r="F3856" s="92" t="s">
        <v>2557</v>
      </c>
      <c r="G3856" s="112">
        <v>30000</v>
      </c>
      <c r="H3856" s="71"/>
    </row>
    <row r="3857" spans="1:8" ht="58.5" x14ac:dyDescent="0.25">
      <c r="A3857" s="94">
        <f t="shared" si="62"/>
        <v>3847</v>
      </c>
      <c r="B3857" s="71" t="s">
        <v>452</v>
      </c>
      <c r="C3857" s="71" t="s">
        <v>121</v>
      </c>
      <c r="D3857" s="103" t="s">
        <v>3991</v>
      </c>
      <c r="E3857" s="111" t="s">
        <v>576</v>
      </c>
      <c r="F3857" s="92" t="s">
        <v>2557</v>
      </c>
      <c r="G3857" s="112">
        <v>30000</v>
      </c>
      <c r="H3857" s="71"/>
    </row>
    <row r="3858" spans="1:8" ht="58.5" x14ac:dyDescent="0.25">
      <c r="A3858" s="94">
        <f t="shared" si="62"/>
        <v>3848</v>
      </c>
      <c r="B3858" s="71" t="s">
        <v>452</v>
      </c>
      <c r="C3858" s="71" t="s">
        <v>109</v>
      </c>
      <c r="D3858" s="103" t="s">
        <v>3992</v>
      </c>
      <c r="E3858" s="111" t="s">
        <v>576</v>
      </c>
      <c r="F3858" s="92" t="s">
        <v>2557</v>
      </c>
      <c r="G3858" s="112">
        <v>30000</v>
      </c>
      <c r="H3858" s="71"/>
    </row>
    <row r="3859" spans="1:8" ht="58.5" x14ac:dyDescent="0.25">
      <c r="A3859" s="94">
        <f t="shared" si="62"/>
        <v>3849</v>
      </c>
      <c r="B3859" s="71" t="s">
        <v>452</v>
      </c>
      <c r="C3859" s="71" t="s">
        <v>86</v>
      </c>
      <c r="D3859" s="103" t="s">
        <v>3993</v>
      </c>
      <c r="E3859" s="111" t="s">
        <v>576</v>
      </c>
      <c r="F3859" s="92" t="s">
        <v>2557</v>
      </c>
      <c r="G3859" s="112">
        <v>30000</v>
      </c>
      <c r="H3859" s="71"/>
    </row>
    <row r="3860" spans="1:8" ht="58.5" x14ac:dyDescent="0.25">
      <c r="A3860" s="94">
        <f t="shared" si="62"/>
        <v>3850</v>
      </c>
      <c r="B3860" s="71" t="s">
        <v>452</v>
      </c>
      <c r="C3860" s="71" t="s">
        <v>124</v>
      </c>
      <c r="D3860" s="103" t="s">
        <v>3994</v>
      </c>
      <c r="E3860" s="111" t="s">
        <v>576</v>
      </c>
      <c r="F3860" s="92" t="s">
        <v>2557</v>
      </c>
      <c r="G3860" s="112">
        <v>30000</v>
      </c>
      <c r="H3860" s="71"/>
    </row>
    <row r="3861" spans="1:8" ht="58.5" x14ac:dyDescent="0.25">
      <c r="A3861" s="94">
        <f t="shared" si="62"/>
        <v>3851</v>
      </c>
      <c r="B3861" s="71" t="s">
        <v>452</v>
      </c>
      <c r="C3861" s="71" t="s">
        <v>129</v>
      </c>
      <c r="D3861" s="103" t="s">
        <v>3995</v>
      </c>
      <c r="E3861" s="111" t="s">
        <v>576</v>
      </c>
      <c r="F3861" s="92" t="s">
        <v>2557</v>
      </c>
      <c r="G3861" s="112">
        <v>30000</v>
      </c>
      <c r="H3861" s="71"/>
    </row>
    <row r="3862" spans="1:8" ht="58.5" x14ac:dyDescent="0.25">
      <c r="A3862" s="94">
        <f t="shared" si="62"/>
        <v>3852</v>
      </c>
      <c r="B3862" s="71" t="s">
        <v>452</v>
      </c>
      <c r="C3862" s="71" t="s">
        <v>121</v>
      </c>
      <c r="D3862" s="103" t="s">
        <v>3996</v>
      </c>
      <c r="E3862" s="111" t="s">
        <v>576</v>
      </c>
      <c r="F3862" s="92" t="s">
        <v>2557</v>
      </c>
      <c r="G3862" s="112">
        <v>30000</v>
      </c>
      <c r="H3862" s="71"/>
    </row>
    <row r="3863" spans="1:8" ht="58.5" x14ac:dyDescent="0.25">
      <c r="A3863" s="94">
        <f t="shared" si="62"/>
        <v>3853</v>
      </c>
      <c r="B3863" s="71" t="s">
        <v>452</v>
      </c>
      <c r="C3863" s="71" t="s">
        <v>124</v>
      </c>
      <c r="D3863" s="103" t="s">
        <v>3997</v>
      </c>
      <c r="E3863" s="111" t="s">
        <v>576</v>
      </c>
      <c r="F3863" s="92" t="s">
        <v>2557</v>
      </c>
      <c r="G3863" s="112">
        <v>30000</v>
      </c>
      <c r="H3863" s="71"/>
    </row>
    <row r="3864" spans="1:8" ht="58.5" x14ac:dyDescent="0.25">
      <c r="A3864" s="94">
        <f t="shared" si="62"/>
        <v>3854</v>
      </c>
      <c r="B3864" s="71" t="s">
        <v>452</v>
      </c>
      <c r="C3864" s="71" t="s">
        <v>86</v>
      </c>
      <c r="D3864" s="103" t="s">
        <v>3998</v>
      </c>
      <c r="E3864" s="111" t="s">
        <v>576</v>
      </c>
      <c r="F3864" s="92" t="s">
        <v>2557</v>
      </c>
      <c r="G3864" s="112">
        <v>30000</v>
      </c>
      <c r="H3864" s="71"/>
    </row>
    <row r="3865" spans="1:8" ht="58.5" x14ac:dyDescent="0.25">
      <c r="A3865" s="94">
        <f t="shared" si="62"/>
        <v>3855</v>
      </c>
      <c r="B3865" s="71" t="s">
        <v>452</v>
      </c>
      <c r="C3865" s="71" t="s">
        <v>168</v>
      </c>
      <c r="D3865" s="103" t="s">
        <v>3999</v>
      </c>
      <c r="E3865" s="111" t="s">
        <v>576</v>
      </c>
      <c r="F3865" s="92" t="s">
        <v>2557</v>
      </c>
      <c r="G3865" s="112">
        <v>30000</v>
      </c>
      <c r="H3865" s="71"/>
    </row>
    <row r="3866" spans="1:8" ht="58.5" x14ac:dyDescent="0.25">
      <c r="A3866" s="94">
        <f t="shared" si="62"/>
        <v>3856</v>
      </c>
      <c r="B3866" s="71" t="s">
        <v>452</v>
      </c>
      <c r="C3866" s="71" t="s">
        <v>86</v>
      </c>
      <c r="D3866" s="103" t="s">
        <v>4000</v>
      </c>
      <c r="E3866" s="111" t="s">
        <v>576</v>
      </c>
      <c r="F3866" s="92" t="s">
        <v>2557</v>
      </c>
      <c r="G3866" s="112">
        <v>30000</v>
      </c>
      <c r="H3866" s="71"/>
    </row>
    <row r="3867" spans="1:8" ht="58.5" x14ac:dyDescent="0.25">
      <c r="A3867" s="94">
        <f t="shared" si="62"/>
        <v>3857</v>
      </c>
      <c r="B3867" s="71" t="s">
        <v>452</v>
      </c>
      <c r="C3867" s="71" t="s">
        <v>119</v>
      </c>
      <c r="D3867" s="103" t="s">
        <v>4001</v>
      </c>
      <c r="E3867" s="111" t="s">
        <v>576</v>
      </c>
      <c r="F3867" s="92" t="s">
        <v>2557</v>
      </c>
      <c r="G3867" s="112">
        <v>30000</v>
      </c>
      <c r="H3867" s="71"/>
    </row>
    <row r="3868" spans="1:8" ht="58.5" x14ac:dyDescent="0.25">
      <c r="A3868" s="94">
        <f t="shared" si="62"/>
        <v>3858</v>
      </c>
      <c r="B3868" s="71" t="s">
        <v>452</v>
      </c>
      <c r="C3868" s="71" t="s">
        <v>109</v>
      </c>
      <c r="D3868" s="103" t="s">
        <v>4002</v>
      </c>
      <c r="E3868" s="111" t="s">
        <v>576</v>
      </c>
      <c r="F3868" s="92" t="s">
        <v>2557</v>
      </c>
      <c r="G3868" s="112">
        <v>30000</v>
      </c>
      <c r="H3868" s="71"/>
    </row>
    <row r="3869" spans="1:8" ht="58.5" x14ac:dyDescent="0.25">
      <c r="A3869" s="94">
        <f t="shared" si="62"/>
        <v>3859</v>
      </c>
      <c r="B3869" s="71" t="s">
        <v>452</v>
      </c>
      <c r="C3869" s="71" t="s">
        <v>105</v>
      </c>
      <c r="D3869" s="103" t="s">
        <v>4003</v>
      </c>
      <c r="E3869" s="111" t="s">
        <v>576</v>
      </c>
      <c r="F3869" s="92" t="s">
        <v>2557</v>
      </c>
      <c r="G3869" s="112">
        <v>30000</v>
      </c>
      <c r="H3869" s="71"/>
    </row>
    <row r="3870" spans="1:8" ht="58.5" x14ac:dyDescent="0.25">
      <c r="A3870" s="94">
        <f t="shared" si="62"/>
        <v>3860</v>
      </c>
      <c r="B3870" s="71" t="s">
        <v>452</v>
      </c>
      <c r="C3870" s="71" t="s">
        <v>121</v>
      </c>
      <c r="D3870" s="103" t="s">
        <v>4004</v>
      </c>
      <c r="E3870" s="111" t="s">
        <v>576</v>
      </c>
      <c r="F3870" s="92" t="s">
        <v>2557</v>
      </c>
      <c r="G3870" s="112">
        <v>30000</v>
      </c>
      <c r="H3870" s="71"/>
    </row>
    <row r="3871" spans="1:8" ht="58.5" x14ac:dyDescent="0.25">
      <c r="A3871" s="94">
        <f t="shared" si="62"/>
        <v>3861</v>
      </c>
      <c r="B3871" s="71" t="s">
        <v>452</v>
      </c>
      <c r="C3871" s="71" t="s">
        <v>109</v>
      </c>
      <c r="D3871" s="103" t="s">
        <v>4005</v>
      </c>
      <c r="E3871" s="111" t="s">
        <v>576</v>
      </c>
      <c r="F3871" s="92" t="s">
        <v>2557</v>
      </c>
      <c r="G3871" s="112">
        <v>30000</v>
      </c>
      <c r="H3871" s="71"/>
    </row>
    <row r="3872" spans="1:8" ht="58.5" x14ac:dyDescent="0.25">
      <c r="A3872" s="94">
        <f t="shared" si="62"/>
        <v>3862</v>
      </c>
      <c r="B3872" s="71" t="s">
        <v>452</v>
      </c>
      <c r="C3872" s="71" t="s">
        <v>129</v>
      </c>
      <c r="D3872" s="103" t="s">
        <v>4006</v>
      </c>
      <c r="E3872" s="111" t="s">
        <v>576</v>
      </c>
      <c r="F3872" s="92" t="s">
        <v>2557</v>
      </c>
      <c r="G3872" s="112">
        <v>30000</v>
      </c>
      <c r="H3872" s="71"/>
    </row>
    <row r="3873" spans="1:8" ht="58.5" x14ac:dyDescent="0.25">
      <c r="A3873" s="94">
        <f t="shared" si="62"/>
        <v>3863</v>
      </c>
      <c r="B3873" s="71" t="s">
        <v>452</v>
      </c>
      <c r="C3873" s="71" t="s">
        <v>105</v>
      </c>
      <c r="D3873" s="103" t="s">
        <v>4007</v>
      </c>
      <c r="E3873" s="111" t="s">
        <v>576</v>
      </c>
      <c r="F3873" s="92" t="s">
        <v>2557</v>
      </c>
      <c r="G3873" s="112">
        <v>30000</v>
      </c>
      <c r="H3873" s="71"/>
    </row>
    <row r="3874" spans="1:8" ht="58.5" x14ac:dyDescent="0.25">
      <c r="A3874" s="94">
        <f t="shared" si="62"/>
        <v>3864</v>
      </c>
      <c r="B3874" s="71" t="s">
        <v>452</v>
      </c>
      <c r="C3874" s="71" t="s">
        <v>117</v>
      </c>
      <c r="D3874" s="103" t="s">
        <v>4008</v>
      </c>
      <c r="E3874" s="111" t="s">
        <v>576</v>
      </c>
      <c r="F3874" s="92" t="s">
        <v>2557</v>
      </c>
      <c r="G3874" s="112">
        <v>30000</v>
      </c>
      <c r="H3874" s="71"/>
    </row>
    <row r="3875" spans="1:8" ht="58.5" x14ac:dyDescent="0.25">
      <c r="A3875" s="94">
        <f t="shared" si="62"/>
        <v>3865</v>
      </c>
      <c r="B3875" s="71" t="s">
        <v>452</v>
      </c>
      <c r="C3875" s="71" t="s">
        <v>109</v>
      </c>
      <c r="D3875" s="103" t="s">
        <v>4009</v>
      </c>
      <c r="E3875" s="111" t="s">
        <v>576</v>
      </c>
      <c r="F3875" s="92" t="s">
        <v>2557</v>
      </c>
      <c r="G3875" s="112">
        <v>30000</v>
      </c>
      <c r="H3875" s="71"/>
    </row>
    <row r="3876" spans="1:8" ht="58.5" x14ac:dyDescent="0.25">
      <c r="A3876" s="94">
        <f t="shared" si="62"/>
        <v>3866</v>
      </c>
      <c r="B3876" s="71" t="s">
        <v>452</v>
      </c>
      <c r="C3876" s="71" t="s">
        <v>121</v>
      </c>
      <c r="D3876" s="103" t="s">
        <v>4010</v>
      </c>
      <c r="E3876" s="111" t="s">
        <v>576</v>
      </c>
      <c r="F3876" s="92" t="s">
        <v>2557</v>
      </c>
      <c r="G3876" s="112">
        <v>30000</v>
      </c>
      <c r="H3876" s="71"/>
    </row>
    <row r="3877" spans="1:8" ht="58.5" x14ac:dyDescent="0.25">
      <c r="A3877" s="94">
        <f t="shared" si="62"/>
        <v>3867</v>
      </c>
      <c r="B3877" s="71" t="s">
        <v>452</v>
      </c>
      <c r="C3877" s="71" t="s">
        <v>117</v>
      </c>
      <c r="D3877" s="103" t="s">
        <v>4011</v>
      </c>
      <c r="E3877" s="111" t="s">
        <v>576</v>
      </c>
      <c r="F3877" s="92" t="s">
        <v>2557</v>
      </c>
      <c r="G3877" s="112">
        <v>30000</v>
      </c>
      <c r="H3877" s="71"/>
    </row>
    <row r="3878" spans="1:8" ht="58.5" x14ac:dyDescent="0.25">
      <c r="A3878" s="94">
        <f t="shared" si="62"/>
        <v>3868</v>
      </c>
      <c r="B3878" s="71" t="s">
        <v>452</v>
      </c>
      <c r="C3878" s="71" t="s">
        <v>121</v>
      </c>
      <c r="D3878" s="103" t="s">
        <v>4012</v>
      </c>
      <c r="E3878" s="111" t="s">
        <v>576</v>
      </c>
      <c r="F3878" s="92" t="s">
        <v>2557</v>
      </c>
      <c r="G3878" s="112">
        <v>30000</v>
      </c>
      <c r="H3878" s="71"/>
    </row>
    <row r="3879" spans="1:8" ht="58.5" x14ac:dyDescent="0.25">
      <c r="A3879" s="94">
        <f t="shared" ref="A3879:A3942" si="63">ROW(A3869)</f>
        <v>3869</v>
      </c>
      <c r="B3879" s="71" t="s">
        <v>452</v>
      </c>
      <c r="C3879" s="71" t="s">
        <v>109</v>
      </c>
      <c r="D3879" s="103" t="s">
        <v>4013</v>
      </c>
      <c r="E3879" s="111" t="s">
        <v>576</v>
      </c>
      <c r="F3879" s="92" t="s">
        <v>2557</v>
      </c>
      <c r="G3879" s="112">
        <v>30000</v>
      </c>
      <c r="H3879" s="71"/>
    </row>
    <row r="3880" spans="1:8" ht="58.5" x14ac:dyDescent="0.25">
      <c r="A3880" s="94">
        <f t="shared" si="63"/>
        <v>3870</v>
      </c>
      <c r="B3880" s="71" t="s">
        <v>452</v>
      </c>
      <c r="C3880" s="71" t="s">
        <v>105</v>
      </c>
      <c r="D3880" s="103" t="s">
        <v>4014</v>
      </c>
      <c r="E3880" s="111" t="s">
        <v>576</v>
      </c>
      <c r="F3880" s="92" t="s">
        <v>2557</v>
      </c>
      <c r="G3880" s="112">
        <v>30000</v>
      </c>
      <c r="H3880" s="71"/>
    </row>
    <row r="3881" spans="1:8" ht="58.5" x14ac:dyDescent="0.25">
      <c r="A3881" s="94">
        <f t="shared" si="63"/>
        <v>3871</v>
      </c>
      <c r="B3881" s="71" t="s">
        <v>452</v>
      </c>
      <c r="C3881" s="71" t="s">
        <v>150</v>
      </c>
      <c r="D3881" s="103" t="s">
        <v>4015</v>
      </c>
      <c r="E3881" s="111" t="s">
        <v>576</v>
      </c>
      <c r="F3881" s="92" t="s">
        <v>2557</v>
      </c>
      <c r="G3881" s="112">
        <v>30000</v>
      </c>
      <c r="H3881" s="71"/>
    </row>
    <row r="3882" spans="1:8" ht="58.5" x14ac:dyDescent="0.25">
      <c r="A3882" s="94">
        <f t="shared" si="63"/>
        <v>3872</v>
      </c>
      <c r="B3882" s="71" t="s">
        <v>452</v>
      </c>
      <c r="C3882" s="71" t="s">
        <v>113</v>
      </c>
      <c r="D3882" s="103" t="s">
        <v>4016</v>
      </c>
      <c r="E3882" s="111" t="s">
        <v>576</v>
      </c>
      <c r="F3882" s="92" t="s">
        <v>2557</v>
      </c>
      <c r="G3882" s="112">
        <v>30000</v>
      </c>
      <c r="H3882" s="71"/>
    </row>
    <row r="3883" spans="1:8" ht="58.5" x14ac:dyDescent="0.25">
      <c r="A3883" s="94">
        <f t="shared" si="63"/>
        <v>3873</v>
      </c>
      <c r="B3883" s="71" t="s">
        <v>452</v>
      </c>
      <c r="C3883" s="71" t="s">
        <v>86</v>
      </c>
      <c r="D3883" s="103" t="s">
        <v>4017</v>
      </c>
      <c r="E3883" s="111" t="s">
        <v>576</v>
      </c>
      <c r="F3883" s="92" t="s">
        <v>2557</v>
      </c>
      <c r="G3883" s="112">
        <v>30000</v>
      </c>
      <c r="H3883" s="71"/>
    </row>
    <row r="3884" spans="1:8" ht="58.5" x14ac:dyDescent="0.25">
      <c r="A3884" s="94">
        <f t="shared" si="63"/>
        <v>3874</v>
      </c>
      <c r="B3884" s="71" t="s">
        <v>452</v>
      </c>
      <c r="C3884" s="71" t="s">
        <v>121</v>
      </c>
      <c r="D3884" s="103" t="s">
        <v>4018</v>
      </c>
      <c r="E3884" s="111" t="s">
        <v>576</v>
      </c>
      <c r="F3884" s="92" t="s">
        <v>2557</v>
      </c>
      <c r="G3884" s="112">
        <v>30000</v>
      </c>
      <c r="H3884" s="71"/>
    </row>
    <row r="3885" spans="1:8" ht="58.5" x14ac:dyDescent="0.25">
      <c r="A3885" s="94">
        <f t="shared" si="63"/>
        <v>3875</v>
      </c>
      <c r="B3885" s="71" t="s">
        <v>452</v>
      </c>
      <c r="C3885" s="71" t="s">
        <v>119</v>
      </c>
      <c r="D3885" s="103" t="s">
        <v>4019</v>
      </c>
      <c r="E3885" s="111" t="s">
        <v>576</v>
      </c>
      <c r="F3885" s="92" t="s">
        <v>2557</v>
      </c>
      <c r="G3885" s="112">
        <v>30000</v>
      </c>
      <c r="H3885" s="71"/>
    </row>
    <row r="3886" spans="1:8" ht="58.5" x14ac:dyDescent="0.25">
      <c r="A3886" s="94">
        <f t="shared" si="63"/>
        <v>3876</v>
      </c>
      <c r="B3886" s="71" t="s">
        <v>452</v>
      </c>
      <c r="C3886" s="71" t="s">
        <v>124</v>
      </c>
      <c r="D3886" s="103" t="s">
        <v>4020</v>
      </c>
      <c r="E3886" s="111" t="s">
        <v>576</v>
      </c>
      <c r="F3886" s="92" t="s">
        <v>2557</v>
      </c>
      <c r="G3886" s="112">
        <v>30000</v>
      </c>
      <c r="H3886" s="71"/>
    </row>
    <row r="3887" spans="1:8" ht="58.5" x14ac:dyDescent="0.25">
      <c r="A3887" s="94">
        <f t="shared" si="63"/>
        <v>3877</v>
      </c>
      <c r="B3887" s="71" t="s">
        <v>452</v>
      </c>
      <c r="C3887" s="71" t="s">
        <v>278</v>
      </c>
      <c r="D3887" s="103" t="s">
        <v>4021</v>
      </c>
      <c r="E3887" s="111" t="s">
        <v>576</v>
      </c>
      <c r="F3887" s="92" t="s">
        <v>2557</v>
      </c>
      <c r="G3887" s="112">
        <v>30000</v>
      </c>
      <c r="H3887" s="71"/>
    </row>
    <row r="3888" spans="1:8" ht="58.5" x14ac:dyDescent="0.25">
      <c r="A3888" s="94">
        <f t="shared" si="63"/>
        <v>3878</v>
      </c>
      <c r="B3888" s="71" t="s">
        <v>452</v>
      </c>
      <c r="C3888" s="71" t="s">
        <v>121</v>
      </c>
      <c r="D3888" s="103" t="s">
        <v>4022</v>
      </c>
      <c r="E3888" s="111" t="s">
        <v>576</v>
      </c>
      <c r="F3888" s="92" t="s">
        <v>2557</v>
      </c>
      <c r="G3888" s="112">
        <v>30000</v>
      </c>
      <c r="H3888" s="71"/>
    </row>
    <row r="3889" spans="1:8" ht="58.5" x14ac:dyDescent="0.25">
      <c r="A3889" s="94">
        <f t="shared" si="63"/>
        <v>3879</v>
      </c>
      <c r="B3889" s="71" t="s">
        <v>452</v>
      </c>
      <c r="C3889" s="71" t="s">
        <v>121</v>
      </c>
      <c r="D3889" s="103" t="s">
        <v>4023</v>
      </c>
      <c r="E3889" s="111" t="s">
        <v>576</v>
      </c>
      <c r="F3889" s="92" t="s">
        <v>2557</v>
      </c>
      <c r="G3889" s="112">
        <v>30000</v>
      </c>
      <c r="H3889" s="71"/>
    </row>
    <row r="3890" spans="1:8" ht="58.5" x14ac:dyDescent="0.25">
      <c r="A3890" s="94">
        <f t="shared" si="63"/>
        <v>3880</v>
      </c>
      <c r="B3890" s="71" t="s">
        <v>452</v>
      </c>
      <c r="C3890" s="71" t="s">
        <v>113</v>
      </c>
      <c r="D3890" s="103" t="s">
        <v>4024</v>
      </c>
      <c r="E3890" s="111" t="s">
        <v>576</v>
      </c>
      <c r="F3890" s="92" t="s">
        <v>2557</v>
      </c>
      <c r="G3890" s="112">
        <v>30000</v>
      </c>
      <c r="H3890" s="71"/>
    </row>
    <row r="3891" spans="1:8" ht="58.5" x14ac:dyDescent="0.25">
      <c r="A3891" s="94">
        <f t="shared" si="63"/>
        <v>3881</v>
      </c>
      <c r="B3891" s="71" t="s">
        <v>452</v>
      </c>
      <c r="C3891" s="71" t="s">
        <v>124</v>
      </c>
      <c r="D3891" s="103" t="s">
        <v>4025</v>
      </c>
      <c r="E3891" s="111" t="s">
        <v>576</v>
      </c>
      <c r="F3891" s="92" t="s">
        <v>2557</v>
      </c>
      <c r="G3891" s="112">
        <v>30000</v>
      </c>
      <c r="H3891" s="71"/>
    </row>
    <row r="3892" spans="1:8" ht="58.5" x14ac:dyDescent="0.25">
      <c r="A3892" s="94">
        <f t="shared" si="63"/>
        <v>3882</v>
      </c>
      <c r="B3892" s="71" t="s">
        <v>452</v>
      </c>
      <c r="C3892" s="71" t="s">
        <v>117</v>
      </c>
      <c r="D3892" s="103" t="s">
        <v>4026</v>
      </c>
      <c r="E3892" s="111" t="s">
        <v>576</v>
      </c>
      <c r="F3892" s="92" t="s">
        <v>2557</v>
      </c>
      <c r="G3892" s="112">
        <v>30000</v>
      </c>
      <c r="H3892" s="71"/>
    </row>
    <row r="3893" spans="1:8" ht="58.5" x14ac:dyDescent="0.25">
      <c r="A3893" s="94">
        <f t="shared" si="63"/>
        <v>3883</v>
      </c>
      <c r="B3893" s="71" t="s">
        <v>452</v>
      </c>
      <c r="C3893" s="71" t="s">
        <v>175</v>
      </c>
      <c r="D3893" s="103" t="s">
        <v>4027</v>
      </c>
      <c r="E3893" s="111" t="s">
        <v>576</v>
      </c>
      <c r="F3893" s="92" t="s">
        <v>2557</v>
      </c>
      <c r="G3893" s="112">
        <v>30000</v>
      </c>
      <c r="H3893" s="71"/>
    </row>
    <row r="3894" spans="1:8" ht="58.5" x14ac:dyDescent="0.25">
      <c r="A3894" s="94">
        <f t="shared" si="63"/>
        <v>3884</v>
      </c>
      <c r="B3894" s="71" t="s">
        <v>452</v>
      </c>
      <c r="C3894" s="71" t="s">
        <v>121</v>
      </c>
      <c r="D3894" s="103" t="s">
        <v>4028</v>
      </c>
      <c r="E3894" s="111" t="s">
        <v>576</v>
      </c>
      <c r="F3894" s="92" t="s">
        <v>2557</v>
      </c>
      <c r="G3894" s="112">
        <v>30000</v>
      </c>
      <c r="H3894" s="71"/>
    </row>
    <row r="3895" spans="1:8" ht="58.5" x14ac:dyDescent="0.25">
      <c r="A3895" s="94">
        <f t="shared" si="63"/>
        <v>3885</v>
      </c>
      <c r="B3895" s="71" t="s">
        <v>452</v>
      </c>
      <c r="C3895" s="71" t="s">
        <v>121</v>
      </c>
      <c r="D3895" s="103" t="s">
        <v>4029</v>
      </c>
      <c r="E3895" s="111" t="s">
        <v>576</v>
      </c>
      <c r="F3895" s="92" t="s">
        <v>2557</v>
      </c>
      <c r="G3895" s="112">
        <v>30000</v>
      </c>
      <c r="H3895" s="71"/>
    </row>
    <row r="3896" spans="1:8" ht="58.5" x14ac:dyDescent="0.25">
      <c r="A3896" s="94">
        <f t="shared" si="63"/>
        <v>3886</v>
      </c>
      <c r="B3896" s="71" t="s">
        <v>452</v>
      </c>
      <c r="C3896" s="71" t="s">
        <v>119</v>
      </c>
      <c r="D3896" s="103" t="s">
        <v>4030</v>
      </c>
      <c r="E3896" s="111" t="s">
        <v>576</v>
      </c>
      <c r="F3896" s="92" t="s">
        <v>2557</v>
      </c>
      <c r="G3896" s="112">
        <v>30000</v>
      </c>
      <c r="H3896" s="71"/>
    </row>
    <row r="3897" spans="1:8" ht="58.5" x14ac:dyDescent="0.25">
      <c r="A3897" s="94">
        <f t="shared" si="63"/>
        <v>3887</v>
      </c>
      <c r="B3897" s="71" t="s">
        <v>452</v>
      </c>
      <c r="C3897" s="71" t="s">
        <v>105</v>
      </c>
      <c r="D3897" s="103" t="s">
        <v>4031</v>
      </c>
      <c r="E3897" s="111" t="s">
        <v>576</v>
      </c>
      <c r="F3897" s="92" t="s">
        <v>2557</v>
      </c>
      <c r="G3897" s="112">
        <v>30000</v>
      </c>
      <c r="H3897" s="71"/>
    </row>
    <row r="3898" spans="1:8" ht="58.5" x14ac:dyDescent="0.25">
      <c r="A3898" s="94">
        <f t="shared" si="63"/>
        <v>3888</v>
      </c>
      <c r="B3898" s="71" t="s">
        <v>452</v>
      </c>
      <c r="C3898" s="71" t="s">
        <v>86</v>
      </c>
      <c r="D3898" s="103" t="s">
        <v>4032</v>
      </c>
      <c r="E3898" s="111" t="s">
        <v>576</v>
      </c>
      <c r="F3898" s="92" t="s">
        <v>2557</v>
      </c>
      <c r="G3898" s="112">
        <v>30000</v>
      </c>
      <c r="H3898" s="71"/>
    </row>
    <row r="3899" spans="1:8" ht="58.5" x14ac:dyDescent="0.25">
      <c r="A3899" s="94">
        <f t="shared" si="63"/>
        <v>3889</v>
      </c>
      <c r="B3899" s="71" t="s">
        <v>452</v>
      </c>
      <c r="C3899" s="71" t="s">
        <v>124</v>
      </c>
      <c r="D3899" s="103" t="s">
        <v>4033</v>
      </c>
      <c r="E3899" s="111" t="s">
        <v>576</v>
      </c>
      <c r="F3899" s="92" t="s">
        <v>2557</v>
      </c>
      <c r="G3899" s="112">
        <v>30000</v>
      </c>
      <c r="H3899" s="71"/>
    </row>
    <row r="3900" spans="1:8" ht="58.5" x14ac:dyDescent="0.25">
      <c r="A3900" s="94">
        <f t="shared" si="63"/>
        <v>3890</v>
      </c>
      <c r="B3900" s="71" t="s">
        <v>452</v>
      </c>
      <c r="C3900" s="71" t="s">
        <v>121</v>
      </c>
      <c r="D3900" s="103" t="s">
        <v>4034</v>
      </c>
      <c r="E3900" s="111" t="s">
        <v>576</v>
      </c>
      <c r="F3900" s="92" t="s">
        <v>2557</v>
      </c>
      <c r="G3900" s="112">
        <v>30000</v>
      </c>
      <c r="H3900" s="71"/>
    </row>
    <row r="3901" spans="1:8" ht="58.5" x14ac:dyDescent="0.25">
      <c r="A3901" s="94">
        <f t="shared" si="63"/>
        <v>3891</v>
      </c>
      <c r="B3901" s="71" t="s">
        <v>452</v>
      </c>
      <c r="C3901" s="71" t="s">
        <v>175</v>
      </c>
      <c r="D3901" s="103" t="s">
        <v>4035</v>
      </c>
      <c r="E3901" s="111" t="s">
        <v>576</v>
      </c>
      <c r="F3901" s="92" t="s">
        <v>2557</v>
      </c>
      <c r="G3901" s="112">
        <v>30000</v>
      </c>
      <c r="H3901" s="71"/>
    </row>
    <row r="3902" spans="1:8" ht="58.5" x14ac:dyDescent="0.25">
      <c r="A3902" s="94">
        <f t="shared" si="63"/>
        <v>3892</v>
      </c>
      <c r="B3902" s="71" t="s">
        <v>452</v>
      </c>
      <c r="C3902" s="71" t="s">
        <v>121</v>
      </c>
      <c r="D3902" s="103" t="s">
        <v>4036</v>
      </c>
      <c r="E3902" s="111" t="s">
        <v>576</v>
      </c>
      <c r="F3902" s="92" t="s">
        <v>2557</v>
      </c>
      <c r="G3902" s="112">
        <v>30000</v>
      </c>
      <c r="H3902" s="71"/>
    </row>
    <row r="3903" spans="1:8" ht="58.5" x14ac:dyDescent="0.25">
      <c r="A3903" s="94">
        <f t="shared" si="63"/>
        <v>3893</v>
      </c>
      <c r="B3903" s="71" t="s">
        <v>452</v>
      </c>
      <c r="C3903" s="71" t="s">
        <v>86</v>
      </c>
      <c r="D3903" s="103" t="s">
        <v>4037</v>
      </c>
      <c r="E3903" s="111" t="s">
        <v>576</v>
      </c>
      <c r="F3903" s="92" t="s">
        <v>2557</v>
      </c>
      <c r="G3903" s="112">
        <v>30000</v>
      </c>
      <c r="H3903" s="71"/>
    </row>
    <row r="3904" spans="1:8" ht="58.5" x14ac:dyDescent="0.25">
      <c r="A3904" s="94">
        <f t="shared" si="63"/>
        <v>3894</v>
      </c>
      <c r="B3904" s="71" t="s">
        <v>452</v>
      </c>
      <c r="C3904" s="71" t="s">
        <v>86</v>
      </c>
      <c r="D3904" s="103" t="s">
        <v>4038</v>
      </c>
      <c r="E3904" s="111" t="s">
        <v>576</v>
      </c>
      <c r="F3904" s="92" t="s">
        <v>2557</v>
      </c>
      <c r="G3904" s="112">
        <v>30000</v>
      </c>
      <c r="H3904" s="71"/>
    </row>
    <row r="3905" spans="1:8" ht="58.5" x14ac:dyDescent="0.25">
      <c r="A3905" s="94">
        <f t="shared" si="63"/>
        <v>3895</v>
      </c>
      <c r="B3905" s="71" t="s">
        <v>452</v>
      </c>
      <c r="C3905" s="71" t="s">
        <v>86</v>
      </c>
      <c r="D3905" s="103" t="s">
        <v>4039</v>
      </c>
      <c r="E3905" s="111" t="s">
        <v>576</v>
      </c>
      <c r="F3905" s="92" t="s">
        <v>2557</v>
      </c>
      <c r="G3905" s="112">
        <v>30000</v>
      </c>
      <c r="H3905" s="71"/>
    </row>
    <row r="3906" spans="1:8" ht="58.5" x14ac:dyDescent="0.25">
      <c r="A3906" s="94">
        <f t="shared" si="63"/>
        <v>3896</v>
      </c>
      <c r="B3906" s="71" t="s">
        <v>452</v>
      </c>
      <c r="C3906" s="71" t="s">
        <v>86</v>
      </c>
      <c r="D3906" s="103" t="s">
        <v>4040</v>
      </c>
      <c r="E3906" s="111" t="s">
        <v>576</v>
      </c>
      <c r="F3906" s="92" t="s">
        <v>2557</v>
      </c>
      <c r="G3906" s="112">
        <v>30000</v>
      </c>
      <c r="H3906" s="71"/>
    </row>
    <row r="3907" spans="1:8" ht="58.5" x14ac:dyDescent="0.25">
      <c r="A3907" s="94">
        <f t="shared" si="63"/>
        <v>3897</v>
      </c>
      <c r="B3907" s="71" t="s">
        <v>452</v>
      </c>
      <c r="C3907" s="71" t="s">
        <v>86</v>
      </c>
      <c r="D3907" s="103" t="s">
        <v>4041</v>
      </c>
      <c r="E3907" s="111" t="s">
        <v>576</v>
      </c>
      <c r="F3907" s="92" t="s">
        <v>2557</v>
      </c>
      <c r="G3907" s="112">
        <v>30000</v>
      </c>
      <c r="H3907" s="71"/>
    </row>
    <row r="3908" spans="1:8" ht="58.5" x14ac:dyDescent="0.25">
      <c r="A3908" s="94">
        <f t="shared" si="63"/>
        <v>3898</v>
      </c>
      <c r="B3908" s="71" t="s">
        <v>452</v>
      </c>
      <c r="C3908" s="71" t="s">
        <v>86</v>
      </c>
      <c r="D3908" s="103" t="s">
        <v>4042</v>
      </c>
      <c r="E3908" s="111" t="s">
        <v>576</v>
      </c>
      <c r="F3908" s="92" t="s">
        <v>2557</v>
      </c>
      <c r="G3908" s="112">
        <v>30000</v>
      </c>
      <c r="H3908" s="71"/>
    </row>
    <row r="3909" spans="1:8" ht="58.5" x14ac:dyDescent="0.25">
      <c r="A3909" s="94">
        <f t="shared" si="63"/>
        <v>3899</v>
      </c>
      <c r="B3909" s="71" t="s">
        <v>452</v>
      </c>
      <c r="C3909" s="71" t="s">
        <v>86</v>
      </c>
      <c r="D3909" s="103" t="s">
        <v>4043</v>
      </c>
      <c r="E3909" s="111" t="s">
        <v>576</v>
      </c>
      <c r="F3909" s="92" t="s">
        <v>2557</v>
      </c>
      <c r="G3909" s="112">
        <v>30000</v>
      </c>
      <c r="H3909" s="71"/>
    </row>
    <row r="3910" spans="1:8" ht="58.5" x14ac:dyDescent="0.25">
      <c r="A3910" s="94">
        <f t="shared" si="63"/>
        <v>3900</v>
      </c>
      <c r="B3910" s="71" t="s">
        <v>452</v>
      </c>
      <c r="C3910" s="71" t="s">
        <v>86</v>
      </c>
      <c r="D3910" s="103" t="s">
        <v>4044</v>
      </c>
      <c r="E3910" s="111" t="s">
        <v>576</v>
      </c>
      <c r="F3910" s="92" t="s">
        <v>2557</v>
      </c>
      <c r="G3910" s="112">
        <v>30000</v>
      </c>
      <c r="H3910" s="71"/>
    </row>
    <row r="3911" spans="1:8" ht="58.5" x14ac:dyDescent="0.25">
      <c r="A3911" s="94">
        <f t="shared" si="63"/>
        <v>3901</v>
      </c>
      <c r="B3911" s="71" t="s">
        <v>452</v>
      </c>
      <c r="C3911" s="71" t="s">
        <v>86</v>
      </c>
      <c r="D3911" s="103" t="s">
        <v>4045</v>
      </c>
      <c r="E3911" s="111" t="s">
        <v>576</v>
      </c>
      <c r="F3911" s="92" t="s">
        <v>2557</v>
      </c>
      <c r="G3911" s="112">
        <v>30000</v>
      </c>
      <c r="H3911" s="71"/>
    </row>
    <row r="3912" spans="1:8" ht="58.5" x14ac:dyDescent="0.25">
      <c r="A3912" s="94">
        <f t="shared" si="63"/>
        <v>3902</v>
      </c>
      <c r="B3912" s="71" t="s">
        <v>452</v>
      </c>
      <c r="C3912" s="71" t="s">
        <v>178</v>
      </c>
      <c r="D3912" s="103" t="s">
        <v>4046</v>
      </c>
      <c r="E3912" s="111" t="s">
        <v>576</v>
      </c>
      <c r="F3912" s="92" t="s">
        <v>2557</v>
      </c>
      <c r="G3912" s="112">
        <v>30000</v>
      </c>
      <c r="H3912" s="71"/>
    </row>
    <row r="3913" spans="1:8" ht="58.5" x14ac:dyDescent="0.25">
      <c r="A3913" s="94">
        <f t="shared" si="63"/>
        <v>3903</v>
      </c>
      <c r="B3913" s="71" t="s">
        <v>452</v>
      </c>
      <c r="C3913" s="71" t="s">
        <v>105</v>
      </c>
      <c r="D3913" s="103" t="s">
        <v>4047</v>
      </c>
      <c r="E3913" s="111" t="s">
        <v>576</v>
      </c>
      <c r="F3913" s="92" t="s">
        <v>2557</v>
      </c>
      <c r="G3913" s="112">
        <v>30000</v>
      </c>
      <c r="H3913" s="71"/>
    </row>
    <row r="3914" spans="1:8" ht="58.5" x14ac:dyDescent="0.25">
      <c r="A3914" s="94">
        <f t="shared" si="63"/>
        <v>3904</v>
      </c>
      <c r="B3914" s="71" t="s">
        <v>452</v>
      </c>
      <c r="C3914" s="71" t="s">
        <v>109</v>
      </c>
      <c r="D3914" s="103" t="s">
        <v>4048</v>
      </c>
      <c r="E3914" s="111" t="s">
        <v>576</v>
      </c>
      <c r="F3914" s="92" t="s">
        <v>2557</v>
      </c>
      <c r="G3914" s="112">
        <v>30000</v>
      </c>
      <c r="H3914" s="71"/>
    </row>
    <row r="3915" spans="1:8" ht="58.5" x14ac:dyDescent="0.25">
      <c r="A3915" s="94">
        <f t="shared" si="63"/>
        <v>3905</v>
      </c>
      <c r="B3915" s="71" t="s">
        <v>452</v>
      </c>
      <c r="C3915" s="71" t="s">
        <v>113</v>
      </c>
      <c r="D3915" s="103" t="s">
        <v>4049</v>
      </c>
      <c r="E3915" s="111" t="s">
        <v>576</v>
      </c>
      <c r="F3915" s="92" t="s">
        <v>2557</v>
      </c>
      <c r="G3915" s="112">
        <v>30000</v>
      </c>
      <c r="H3915" s="71"/>
    </row>
    <row r="3916" spans="1:8" ht="58.5" x14ac:dyDescent="0.25">
      <c r="A3916" s="94">
        <f t="shared" si="63"/>
        <v>3906</v>
      </c>
      <c r="B3916" s="71" t="s">
        <v>452</v>
      </c>
      <c r="C3916" s="71" t="s">
        <v>86</v>
      </c>
      <c r="D3916" s="103" t="s">
        <v>4050</v>
      </c>
      <c r="E3916" s="111" t="s">
        <v>576</v>
      </c>
      <c r="F3916" s="92" t="s">
        <v>2557</v>
      </c>
      <c r="G3916" s="112">
        <v>30000</v>
      </c>
      <c r="H3916" s="71"/>
    </row>
    <row r="3917" spans="1:8" ht="58.5" x14ac:dyDescent="0.25">
      <c r="A3917" s="94">
        <f t="shared" si="63"/>
        <v>3907</v>
      </c>
      <c r="B3917" s="71" t="s">
        <v>452</v>
      </c>
      <c r="C3917" s="71" t="s">
        <v>124</v>
      </c>
      <c r="D3917" s="103" t="s">
        <v>4051</v>
      </c>
      <c r="E3917" s="111" t="s">
        <v>576</v>
      </c>
      <c r="F3917" s="92" t="s">
        <v>2557</v>
      </c>
      <c r="G3917" s="112">
        <v>30000</v>
      </c>
      <c r="H3917" s="71"/>
    </row>
    <row r="3918" spans="1:8" ht="58.5" x14ac:dyDescent="0.25">
      <c r="A3918" s="94">
        <f t="shared" si="63"/>
        <v>3908</v>
      </c>
      <c r="B3918" s="71" t="s">
        <v>452</v>
      </c>
      <c r="C3918" s="71" t="s">
        <v>150</v>
      </c>
      <c r="D3918" s="103" t="s">
        <v>4052</v>
      </c>
      <c r="E3918" s="111" t="s">
        <v>576</v>
      </c>
      <c r="F3918" s="92" t="s">
        <v>2557</v>
      </c>
      <c r="G3918" s="112">
        <v>30000</v>
      </c>
      <c r="H3918" s="71"/>
    </row>
    <row r="3919" spans="1:8" ht="58.5" x14ac:dyDescent="0.25">
      <c r="A3919" s="94">
        <f t="shared" si="63"/>
        <v>3909</v>
      </c>
      <c r="B3919" s="71" t="s">
        <v>452</v>
      </c>
      <c r="C3919" s="71" t="s">
        <v>121</v>
      </c>
      <c r="D3919" s="103" t="s">
        <v>4053</v>
      </c>
      <c r="E3919" s="111" t="s">
        <v>576</v>
      </c>
      <c r="F3919" s="92" t="s">
        <v>2557</v>
      </c>
      <c r="G3919" s="112">
        <v>30000</v>
      </c>
      <c r="H3919" s="71"/>
    </row>
    <row r="3920" spans="1:8" ht="58.5" x14ac:dyDescent="0.25">
      <c r="A3920" s="94">
        <f t="shared" si="63"/>
        <v>3910</v>
      </c>
      <c r="B3920" s="71" t="s">
        <v>452</v>
      </c>
      <c r="C3920" s="71" t="s">
        <v>150</v>
      </c>
      <c r="D3920" s="103" t="s">
        <v>4054</v>
      </c>
      <c r="E3920" s="111" t="s">
        <v>576</v>
      </c>
      <c r="F3920" s="92" t="s">
        <v>2557</v>
      </c>
      <c r="G3920" s="112">
        <v>30000</v>
      </c>
      <c r="H3920" s="71"/>
    </row>
    <row r="3921" spans="1:8" ht="58.5" x14ac:dyDescent="0.25">
      <c r="A3921" s="94">
        <f t="shared" si="63"/>
        <v>3911</v>
      </c>
      <c r="B3921" s="71" t="s">
        <v>452</v>
      </c>
      <c r="C3921" s="71" t="s">
        <v>109</v>
      </c>
      <c r="D3921" s="103" t="s">
        <v>4055</v>
      </c>
      <c r="E3921" s="111" t="s">
        <v>576</v>
      </c>
      <c r="F3921" s="92" t="s">
        <v>2557</v>
      </c>
      <c r="G3921" s="112">
        <v>30000</v>
      </c>
      <c r="H3921" s="71"/>
    </row>
    <row r="3922" spans="1:8" ht="58.5" x14ac:dyDescent="0.25">
      <c r="A3922" s="94">
        <f t="shared" si="63"/>
        <v>3912</v>
      </c>
      <c r="B3922" s="71" t="s">
        <v>452</v>
      </c>
      <c r="C3922" s="71" t="s">
        <v>121</v>
      </c>
      <c r="D3922" s="103" t="s">
        <v>4056</v>
      </c>
      <c r="E3922" s="111" t="s">
        <v>576</v>
      </c>
      <c r="F3922" s="92" t="s">
        <v>2557</v>
      </c>
      <c r="G3922" s="112">
        <v>30000</v>
      </c>
      <c r="H3922" s="71"/>
    </row>
    <row r="3923" spans="1:8" ht="58.5" x14ac:dyDescent="0.25">
      <c r="A3923" s="94">
        <f t="shared" si="63"/>
        <v>3913</v>
      </c>
      <c r="B3923" s="71" t="s">
        <v>452</v>
      </c>
      <c r="C3923" s="71" t="s">
        <v>278</v>
      </c>
      <c r="D3923" s="103" t="s">
        <v>4057</v>
      </c>
      <c r="E3923" s="111" t="s">
        <v>576</v>
      </c>
      <c r="F3923" s="92" t="s">
        <v>2557</v>
      </c>
      <c r="G3923" s="112">
        <v>30000</v>
      </c>
      <c r="H3923" s="71"/>
    </row>
    <row r="3924" spans="1:8" ht="58.5" x14ac:dyDescent="0.25">
      <c r="A3924" s="94">
        <f t="shared" si="63"/>
        <v>3914</v>
      </c>
      <c r="B3924" s="71" t="s">
        <v>452</v>
      </c>
      <c r="C3924" s="71" t="s">
        <v>86</v>
      </c>
      <c r="D3924" s="103" t="s">
        <v>4058</v>
      </c>
      <c r="E3924" s="111" t="s">
        <v>576</v>
      </c>
      <c r="F3924" s="92" t="s">
        <v>2557</v>
      </c>
      <c r="G3924" s="112">
        <v>30000</v>
      </c>
      <c r="H3924" s="71"/>
    </row>
    <row r="3925" spans="1:8" ht="58.5" x14ac:dyDescent="0.25">
      <c r="A3925" s="94">
        <f t="shared" si="63"/>
        <v>3915</v>
      </c>
      <c r="B3925" s="71" t="s">
        <v>452</v>
      </c>
      <c r="C3925" s="71" t="s">
        <v>121</v>
      </c>
      <c r="D3925" s="103" t="s">
        <v>4059</v>
      </c>
      <c r="E3925" s="111" t="s">
        <v>576</v>
      </c>
      <c r="F3925" s="92" t="s">
        <v>2557</v>
      </c>
      <c r="G3925" s="112">
        <v>30000</v>
      </c>
      <c r="H3925" s="71"/>
    </row>
    <row r="3926" spans="1:8" ht="58.5" x14ac:dyDescent="0.25">
      <c r="A3926" s="94">
        <f t="shared" si="63"/>
        <v>3916</v>
      </c>
      <c r="B3926" s="71" t="s">
        <v>452</v>
      </c>
      <c r="C3926" s="71" t="s">
        <v>124</v>
      </c>
      <c r="D3926" s="103" t="s">
        <v>4060</v>
      </c>
      <c r="E3926" s="111" t="s">
        <v>576</v>
      </c>
      <c r="F3926" s="92" t="s">
        <v>2557</v>
      </c>
      <c r="G3926" s="112">
        <v>30000</v>
      </c>
      <c r="H3926" s="71"/>
    </row>
    <row r="3927" spans="1:8" ht="58.5" x14ac:dyDescent="0.25">
      <c r="A3927" s="94">
        <f t="shared" si="63"/>
        <v>3917</v>
      </c>
      <c r="B3927" s="71" t="s">
        <v>452</v>
      </c>
      <c r="C3927" s="71" t="s">
        <v>150</v>
      </c>
      <c r="D3927" s="103" t="s">
        <v>4061</v>
      </c>
      <c r="E3927" s="111" t="s">
        <v>576</v>
      </c>
      <c r="F3927" s="92" t="s">
        <v>2557</v>
      </c>
      <c r="G3927" s="112">
        <v>30000</v>
      </c>
      <c r="H3927" s="71"/>
    </row>
    <row r="3928" spans="1:8" ht="58.5" x14ac:dyDescent="0.25">
      <c r="A3928" s="94">
        <f t="shared" si="63"/>
        <v>3918</v>
      </c>
      <c r="B3928" s="71" t="s">
        <v>452</v>
      </c>
      <c r="C3928" s="71" t="s">
        <v>124</v>
      </c>
      <c r="D3928" s="103" t="s">
        <v>4062</v>
      </c>
      <c r="E3928" s="111" t="s">
        <v>576</v>
      </c>
      <c r="F3928" s="92" t="s">
        <v>2557</v>
      </c>
      <c r="G3928" s="112">
        <v>30000</v>
      </c>
      <c r="H3928" s="71"/>
    </row>
    <row r="3929" spans="1:8" ht="58.5" x14ac:dyDescent="0.25">
      <c r="A3929" s="94">
        <f t="shared" si="63"/>
        <v>3919</v>
      </c>
      <c r="B3929" s="71" t="s">
        <v>452</v>
      </c>
      <c r="C3929" s="71" t="s">
        <v>124</v>
      </c>
      <c r="D3929" s="103" t="s">
        <v>4063</v>
      </c>
      <c r="E3929" s="111" t="s">
        <v>576</v>
      </c>
      <c r="F3929" s="92" t="s">
        <v>2557</v>
      </c>
      <c r="G3929" s="112">
        <v>30000</v>
      </c>
      <c r="H3929" s="71"/>
    </row>
    <row r="3930" spans="1:8" ht="58.5" x14ac:dyDescent="0.25">
      <c r="A3930" s="94">
        <f t="shared" si="63"/>
        <v>3920</v>
      </c>
      <c r="B3930" s="71" t="s">
        <v>452</v>
      </c>
      <c r="C3930" s="71" t="s">
        <v>129</v>
      </c>
      <c r="D3930" s="103" t="s">
        <v>4064</v>
      </c>
      <c r="E3930" s="111" t="s">
        <v>576</v>
      </c>
      <c r="F3930" s="92" t="s">
        <v>2557</v>
      </c>
      <c r="G3930" s="112">
        <v>30000</v>
      </c>
      <c r="H3930" s="71"/>
    </row>
    <row r="3931" spans="1:8" ht="58.5" x14ac:dyDescent="0.25">
      <c r="A3931" s="94">
        <f t="shared" si="63"/>
        <v>3921</v>
      </c>
      <c r="B3931" s="71" t="s">
        <v>452</v>
      </c>
      <c r="C3931" s="71" t="s">
        <v>121</v>
      </c>
      <c r="D3931" s="103" t="s">
        <v>4065</v>
      </c>
      <c r="E3931" s="111" t="s">
        <v>576</v>
      </c>
      <c r="F3931" s="92" t="s">
        <v>2557</v>
      </c>
      <c r="G3931" s="112">
        <v>30000</v>
      </c>
      <c r="H3931" s="71"/>
    </row>
    <row r="3932" spans="1:8" ht="58.5" x14ac:dyDescent="0.25">
      <c r="A3932" s="94">
        <f t="shared" si="63"/>
        <v>3922</v>
      </c>
      <c r="B3932" s="71" t="s">
        <v>452</v>
      </c>
      <c r="C3932" s="71" t="s">
        <v>278</v>
      </c>
      <c r="D3932" s="103" t="s">
        <v>4066</v>
      </c>
      <c r="E3932" s="111" t="s">
        <v>576</v>
      </c>
      <c r="F3932" s="92" t="s">
        <v>2557</v>
      </c>
      <c r="G3932" s="112">
        <v>30000</v>
      </c>
      <c r="H3932" s="71"/>
    </row>
    <row r="3933" spans="1:8" ht="58.5" x14ac:dyDescent="0.25">
      <c r="A3933" s="94">
        <f t="shared" si="63"/>
        <v>3923</v>
      </c>
      <c r="B3933" s="71" t="s">
        <v>452</v>
      </c>
      <c r="C3933" s="71" t="s">
        <v>175</v>
      </c>
      <c r="D3933" s="103" t="s">
        <v>4067</v>
      </c>
      <c r="E3933" s="111" t="s">
        <v>576</v>
      </c>
      <c r="F3933" s="92" t="s">
        <v>2557</v>
      </c>
      <c r="G3933" s="112">
        <v>30000</v>
      </c>
      <c r="H3933" s="71"/>
    </row>
    <row r="3934" spans="1:8" ht="58.5" x14ac:dyDescent="0.25">
      <c r="A3934" s="94">
        <f t="shared" si="63"/>
        <v>3924</v>
      </c>
      <c r="B3934" s="71" t="s">
        <v>452</v>
      </c>
      <c r="C3934" s="71" t="s">
        <v>121</v>
      </c>
      <c r="D3934" s="103" t="s">
        <v>4068</v>
      </c>
      <c r="E3934" s="111" t="s">
        <v>576</v>
      </c>
      <c r="F3934" s="92" t="s">
        <v>2557</v>
      </c>
      <c r="G3934" s="112">
        <v>30000</v>
      </c>
      <c r="H3934" s="71"/>
    </row>
    <row r="3935" spans="1:8" ht="58.5" x14ac:dyDescent="0.25">
      <c r="A3935" s="94">
        <f t="shared" si="63"/>
        <v>3925</v>
      </c>
      <c r="B3935" s="71" t="s">
        <v>452</v>
      </c>
      <c r="C3935" s="71" t="s">
        <v>121</v>
      </c>
      <c r="D3935" s="103" t="s">
        <v>4069</v>
      </c>
      <c r="E3935" s="111" t="s">
        <v>576</v>
      </c>
      <c r="F3935" s="92" t="s">
        <v>2557</v>
      </c>
      <c r="G3935" s="112">
        <v>30000</v>
      </c>
      <c r="H3935" s="71"/>
    </row>
    <row r="3936" spans="1:8" ht="58.5" x14ac:dyDescent="0.25">
      <c r="A3936" s="94">
        <f t="shared" si="63"/>
        <v>3926</v>
      </c>
      <c r="B3936" s="71" t="s">
        <v>452</v>
      </c>
      <c r="C3936" s="71" t="s">
        <v>150</v>
      </c>
      <c r="D3936" s="103" t="s">
        <v>4070</v>
      </c>
      <c r="E3936" s="111" t="s">
        <v>576</v>
      </c>
      <c r="F3936" s="92" t="s">
        <v>2557</v>
      </c>
      <c r="G3936" s="112">
        <v>30000</v>
      </c>
      <c r="H3936" s="71"/>
    </row>
    <row r="3937" spans="1:8" ht="58.5" x14ac:dyDescent="0.25">
      <c r="A3937" s="94">
        <f t="shared" si="63"/>
        <v>3927</v>
      </c>
      <c r="B3937" s="71" t="s">
        <v>452</v>
      </c>
      <c r="C3937" s="71" t="s">
        <v>121</v>
      </c>
      <c r="D3937" s="103" t="s">
        <v>4071</v>
      </c>
      <c r="E3937" s="111" t="s">
        <v>576</v>
      </c>
      <c r="F3937" s="92" t="s">
        <v>2557</v>
      </c>
      <c r="G3937" s="112">
        <v>30000</v>
      </c>
      <c r="H3937" s="71"/>
    </row>
    <row r="3938" spans="1:8" ht="58.5" x14ac:dyDescent="0.25">
      <c r="A3938" s="94">
        <f t="shared" si="63"/>
        <v>3928</v>
      </c>
      <c r="B3938" s="71" t="s">
        <v>452</v>
      </c>
      <c r="C3938" s="71" t="s">
        <v>150</v>
      </c>
      <c r="D3938" s="103" t="s">
        <v>4072</v>
      </c>
      <c r="E3938" s="111" t="s">
        <v>576</v>
      </c>
      <c r="F3938" s="92" t="s">
        <v>2557</v>
      </c>
      <c r="G3938" s="112">
        <v>30000</v>
      </c>
      <c r="H3938" s="71"/>
    </row>
    <row r="3939" spans="1:8" ht="58.5" x14ac:dyDescent="0.25">
      <c r="A3939" s="94">
        <f t="shared" si="63"/>
        <v>3929</v>
      </c>
      <c r="B3939" s="71" t="s">
        <v>452</v>
      </c>
      <c r="C3939" s="71" t="s">
        <v>86</v>
      </c>
      <c r="D3939" s="103" t="s">
        <v>4073</v>
      </c>
      <c r="E3939" s="111" t="s">
        <v>576</v>
      </c>
      <c r="F3939" s="92" t="s">
        <v>2557</v>
      </c>
      <c r="G3939" s="112">
        <v>30000</v>
      </c>
      <c r="H3939" s="71"/>
    </row>
    <row r="3940" spans="1:8" ht="58.5" x14ac:dyDescent="0.25">
      <c r="A3940" s="94">
        <f t="shared" si="63"/>
        <v>3930</v>
      </c>
      <c r="B3940" s="71" t="s">
        <v>452</v>
      </c>
      <c r="C3940" s="71" t="s">
        <v>121</v>
      </c>
      <c r="D3940" s="103" t="s">
        <v>4074</v>
      </c>
      <c r="E3940" s="111" t="s">
        <v>576</v>
      </c>
      <c r="F3940" s="92" t="s">
        <v>2557</v>
      </c>
      <c r="G3940" s="112">
        <v>30000</v>
      </c>
      <c r="H3940" s="71"/>
    </row>
    <row r="3941" spans="1:8" ht="58.5" x14ac:dyDescent="0.25">
      <c r="A3941" s="94">
        <f t="shared" si="63"/>
        <v>3931</v>
      </c>
      <c r="B3941" s="71" t="s">
        <v>452</v>
      </c>
      <c r="C3941" s="71" t="s">
        <v>86</v>
      </c>
      <c r="D3941" s="103" t="s">
        <v>4075</v>
      </c>
      <c r="E3941" s="111" t="s">
        <v>576</v>
      </c>
      <c r="F3941" s="92" t="s">
        <v>2557</v>
      </c>
      <c r="G3941" s="112">
        <v>30000</v>
      </c>
      <c r="H3941" s="71"/>
    </row>
    <row r="3942" spans="1:8" ht="58.5" x14ac:dyDescent="0.25">
      <c r="A3942" s="94">
        <f t="shared" si="63"/>
        <v>3932</v>
      </c>
      <c r="B3942" s="71" t="s">
        <v>452</v>
      </c>
      <c r="C3942" s="71" t="s">
        <v>121</v>
      </c>
      <c r="D3942" s="103" t="s">
        <v>4076</v>
      </c>
      <c r="E3942" s="111" t="s">
        <v>576</v>
      </c>
      <c r="F3942" s="92" t="s">
        <v>2557</v>
      </c>
      <c r="G3942" s="112">
        <v>30000</v>
      </c>
      <c r="H3942" s="71"/>
    </row>
    <row r="3943" spans="1:8" ht="58.5" x14ac:dyDescent="0.25">
      <c r="A3943" s="94">
        <f t="shared" ref="A3943:A4006" si="64">ROW(A3933)</f>
        <v>3933</v>
      </c>
      <c r="B3943" s="71" t="s">
        <v>452</v>
      </c>
      <c r="C3943" s="71" t="s">
        <v>121</v>
      </c>
      <c r="D3943" s="103" t="s">
        <v>4077</v>
      </c>
      <c r="E3943" s="111" t="s">
        <v>576</v>
      </c>
      <c r="F3943" s="92" t="s">
        <v>2557</v>
      </c>
      <c r="G3943" s="112">
        <v>30000</v>
      </c>
      <c r="H3943" s="71"/>
    </row>
    <row r="3944" spans="1:8" ht="58.5" x14ac:dyDescent="0.25">
      <c r="A3944" s="94">
        <f t="shared" si="64"/>
        <v>3934</v>
      </c>
      <c r="B3944" s="71" t="s">
        <v>452</v>
      </c>
      <c r="C3944" s="71" t="s">
        <v>121</v>
      </c>
      <c r="D3944" s="103" t="s">
        <v>4078</v>
      </c>
      <c r="E3944" s="111" t="s">
        <v>576</v>
      </c>
      <c r="F3944" s="92" t="s">
        <v>2557</v>
      </c>
      <c r="G3944" s="112">
        <v>30000</v>
      </c>
      <c r="H3944" s="71"/>
    </row>
    <row r="3945" spans="1:8" ht="58.5" x14ac:dyDescent="0.25">
      <c r="A3945" s="94">
        <f t="shared" si="64"/>
        <v>3935</v>
      </c>
      <c r="B3945" s="71" t="s">
        <v>452</v>
      </c>
      <c r="C3945" s="71" t="s">
        <v>121</v>
      </c>
      <c r="D3945" s="103" t="s">
        <v>4079</v>
      </c>
      <c r="E3945" s="111" t="s">
        <v>576</v>
      </c>
      <c r="F3945" s="92" t="s">
        <v>2557</v>
      </c>
      <c r="G3945" s="112">
        <v>30000</v>
      </c>
      <c r="H3945" s="71"/>
    </row>
    <row r="3946" spans="1:8" ht="58.5" x14ac:dyDescent="0.25">
      <c r="A3946" s="94">
        <f t="shared" si="64"/>
        <v>3936</v>
      </c>
      <c r="B3946" s="71" t="s">
        <v>452</v>
      </c>
      <c r="C3946" s="71" t="s">
        <v>168</v>
      </c>
      <c r="D3946" s="103" t="s">
        <v>4080</v>
      </c>
      <c r="E3946" s="111" t="s">
        <v>576</v>
      </c>
      <c r="F3946" s="92" t="s">
        <v>2557</v>
      </c>
      <c r="G3946" s="112">
        <v>30000</v>
      </c>
      <c r="H3946" s="71"/>
    </row>
    <row r="3947" spans="1:8" ht="58.5" x14ac:dyDescent="0.25">
      <c r="A3947" s="94">
        <f t="shared" si="64"/>
        <v>3937</v>
      </c>
      <c r="B3947" s="71" t="s">
        <v>452</v>
      </c>
      <c r="C3947" s="71" t="s">
        <v>86</v>
      </c>
      <c r="D3947" s="103" t="s">
        <v>4081</v>
      </c>
      <c r="E3947" s="111" t="s">
        <v>576</v>
      </c>
      <c r="F3947" s="92" t="s">
        <v>2557</v>
      </c>
      <c r="G3947" s="112">
        <v>30000</v>
      </c>
      <c r="H3947" s="71"/>
    </row>
    <row r="3948" spans="1:8" ht="58.5" x14ac:dyDescent="0.25">
      <c r="A3948" s="94">
        <f t="shared" si="64"/>
        <v>3938</v>
      </c>
      <c r="B3948" s="71" t="s">
        <v>452</v>
      </c>
      <c r="C3948" s="71" t="s">
        <v>109</v>
      </c>
      <c r="D3948" s="103" t="s">
        <v>4082</v>
      </c>
      <c r="E3948" s="111" t="s">
        <v>576</v>
      </c>
      <c r="F3948" s="92" t="s">
        <v>2557</v>
      </c>
      <c r="G3948" s="112">
        <v>30000</v>
      </c>
      <c r="H3948" s="71"/>
    </row>
    <row r="3949" spans="1:8" ht="58.5" x14ac:dyDescent="0.25">
      <c r="A3949" s="94">
        <f t="shared" si="64"/>
        <v>3939</v>
      </c>
      <c r="B3949" s="71" t="s">
        <v>452</v>
      </c>
      <c r="C3949" s="71" t="s">
        <v>121</v>
      </c>
      <c r="D3949" s="103" t="s">
        <v>4083</v>
      </c>
      <c r="E3949" s="111" t="s">
        <v>576</v>
      </c>
      <c r="F3949" s="92" t="s">
        <v>2557</v>
      </c>
      <c r="G3949" s="112">
        <v>30000</v>
      </c>
      <c r="H3949" s="71"/>
    </row>
    <row r="3950" spans="1:8" ht="58.5" x14ac:dyDescent="0.25">
      <c r="A3950" s="94">
        <f t="shared" si="64"/>
        <v>3940</v>
      </c>
      <c r="B3950" s="71" t="s">
        <v>452</v>
      </c>
      <c r="C3950" s="71" t="s">
        <v>121</v>
      </c>
      <c r="D3950" s="103" t="s">
        <v>4084</v>
      </c>
      <c r="E3950" s="111" t="s">
        <v>576</v>
      </c>
      <c r="F3950" s="92" t="s">
        <v>2557</v>
      </c>
      <c r="G3950" s="112">
        <v>30000</v>
      </c>
      <c r="H3950" s="71"/>
    </row>
    <row r="3951" spans="1:8" ht="58.5" x14ac:dyDescent="0.25">
      <c r="A3951" s="94">
        <f t="shared" si="64"/>
        <v>3941</v>
      </c>
      <c r="B3951" s="71" t="s">
        <v>452</v>
      </c>
      <c r="C3951" s="71" t="s">
        <v>124</v>
      </c>
      <c r="D3951" s="103" t="s">
        <v>4085</v>
      </c>
      <c r="E3951" s="111" t="s">
        <v>576</v>
      </c>
      <c r="F3951" s="92" t="s">
        <v>2557</v>
      </c>
      <c r="G3951" s="112">
        <v>30000</v>
      </c>
      <c r="H3951" s="71"/>
    </row>
    <row r="3952" spans="1:8" ht="58.5" x14ac:dyDescent="0.25">
      <c r="A3952" s="94">
        <f t="shared" si="64"/>
        <v>3942</v>
      </c>
      <c r="B3952" s="71" t="s">
        <v>452</v>
      </c>
      <c r="C3952" s="71" t="s">
        <v>124</v>
      </c>
      <c r="D3952" s="103" t="s">
        <v>4086</v>
      </c>
      <c r="E3952" s="111" t="s">
        <v>576</v>
      </c>
      <c r="F3952" s="92" t="s">
        <v>2557</v>
      </c>
      <c r="G3952" s="112">
        <v>30000</v>
      </c>
      <c r="H3952" s="71"/>
    </row>
    <row r="3953" spans="1:8" ht="58.5" x14ac:dyDescent="0.25">
      <c r="A3953" s="94">
        <f t="shared" si="64"/>
        <v>3943</v>
      </c>
      <c r="B3953" s="71" t="s">
        <v>452</v>
      </c>
      <c r="C3953" s="71" t="s">
        <v>127</v>
      </c>
      <c r="D3953" s="103" t="s">
        <v>4087</v>
      </c>
      <c r="E3953" s="111" t="s">
        <v>576</v>
      </c>
      <c r="F3953" s="92" t="s">
        <v>2557</v>
      </c>
      <c r="G3953" s="112">
        <v>30000</v>
      </c>
      <c r="H3953" s="71"/>
    </row>
    <row r="3954" spans="1:8" ht="58.5" x14ac:dyDescent="0.25">
      <c r="A3954" s="94">
        <f t="shared" si="64"/>
        <v>3944</v>
      </c>
      <c r="B3954" s="71" t="s">
        <v>452</v>
      </c>
      <c r="C3954" s="71" t="s">
        <v>121</v>
      </c>
      <c r="D3954" s="103" t="s">
        <v>4088</v>
      </c>
      <c r="E3954" s="111" t="s">
        <v>576</v>
      </c>
      <c r="F3954" s="92" t="s">
        <v>2557</v>
      </c>
      <c r="G3954" s="112">
        <v>30000</v>
      </c>
      <c r="H3954" s="71"/>
    </row>
    <row r="3955" spans="1:8" ht="58.5" x14ac:dyDescent="0.25">
      <c r="A3955" s="94">
        <f t="shared" si="64"/>
        <v>3945</v>
      </c>
      <c r="B3955" s="71" t="s">
        <v>452</v>
      </c>
      <c r="C3955" s="71" t="s">
        <v>105</v>
      </c>
      <c r="D3955" s="103" t="s">
        <v>4089</v>
      </c>
      <c r="E3955" s="111" t="s">
        <v>576</v>
      </c>
      <c r="F3955" s="92" t="s">
        <v>2557</v>
      </c>
      <c r="G3955" s="112">
        <v>30000</v>
      </c>
      <c r="H3955" s="71"/>
    </row>
    <row r="3956" spans="1:8" ht="58.5" x14ac:dyDescent="0.25">
      <c r="A3956" s="94">
        <f t="shared" si="64"/>
        <v>3946</v>
      </c>
      <c r="B3956" s="71" t="s">
        <v>452</v>
      </c>
      <c r="C3956" s="71" t="s">
        <v>86</v>
      </c>
      <c r="D3956" s="103" t="s">
        <v>4090</v>
      </c>
      <c r="E3956" s="111" t="s">
        <v>576</v>
      </c>
      <c r="F3956" s="92" t="s">
        <v>2557</v>
      </c>
      <c r="G3956" s="112">
        <v>30000</v>
      </c>
      <c r="H3956" s="71"/>
    </row>
    <row r="3957" spans="1:8" ht="58.5" x14ac:dyDescent="0.25">
      <c r="A3957" s="94">
        <f t="shared" si="64"/>
        <v>3947</v>
      </c>
      <c r="B3957" s="71" t="s">
        <v>452</v>
      </c>
      <c r="C3957" s="71" t="s">
        <v>178</v>
      </c>
      <c r="D3957" s="103" t="s">
        <v>4091</v>
      </c>
      <c r="E3957" s="111" t="s">
        <v>576</v>
      </c>
      <c r="F3957" s="92" t="s">
        <v>2557</v>
      </c>
      <c r="G3957" s="112">
        <v>30000</v>
      </c>
      <c r="H3957" s="71"/>
    </row>
    <row r="3958" spans="1:8" ht="58.5" x14ac:dyDescent="0.25">
      <c r="A3958" s="94">
        <f t="shared" si="64"/>
        <v>3948</v>
      </c>
      <c r="B3958" s="71" t="s">
        <v>452</v>
      </c>
      <c r="C3958" s="71" t="s">
        <v>121</v>
      </c>
      <c r="D3958" s="103" t="s">
        <v>4092</v>
      </c>
      <c r="E3958" s="111" t="s">
        <v>576</v>
      </c>
      <c r="F3958" s="92" t="s">
        <v>2557</v>
      </c>
      <c r="G3958" s="112">
        <v>30000</v>
      </c>
      <c r="H3958" s="71"/>
    </row>
    <row r="3959" spans="1:8" ht="58.5" x14ac:dyDescent="0.25">
      <c r="A3959" s="94">
        <f t="shared" si="64"/>
        <v>3949</v>
      </c>
      <c r="B3959" s="71" t="s">
        <v>452</v>
      </c>
      <c r="C3959" s="71" t="s">
        <v>113</v>
      </c>
      <c r="D3959" s="103" t="s">
        <v>4093</v>
      </c>
      <c r="E3959" s="111" t="s">
        <v>576</v>
      </c>
      <c r="F3959" s="92" t="s">
        <v>2557</v>
      </c>
      <c r="G3959" s="112">
        <v>30000</v>
      </c>
      <c r="H3959" s="71"/>
    </row>
    <row r="3960" spans="1:8" ht="58.5" x14ac:dyDescent="0.25">
      <c r="A3960" s="94">
        <f t="shared" si="64"/>
        <v>3950</v>
      </c>
      <c r="B3960" s="71" t="s">
        <v>452</v>
      </c>
      <c r="C3960" s="71" t="s">
        <v>121</v>
      </c>
      <c r="D3960" s="103" t="s">
        <v>4094</v>
      </c>
      <c r="E3960" s="111" t="s">
        <v>576</v>
      </c>
      <c r="F3960" s="92" t="s">
        <v>2557</v>
      </c>
      <c r="G3960" s="112">
        <v>30000</v>
      </c>
      <c r="H3960" s="71"/>
    </row>
    <row r="3961" spans="1:8" ht="58.5" x14ac:dyDescent="0.25">
      <c r="A3961" s="94">
        <f t="shared" si="64"/>
        <v>3951</v>
      </c>
      <c r="B3961" s="71" t="s">
        <v>452</v>
      </c>
      <c r="C3961" s="71" t="s">
        <v>150</v>
      </c>
      <c r="D3961" s="103" t="s">
        <v>4095</v>
      </c>
      <c r="E3961" s="111" t="s">
        <v>576</v>
      </c>
      <c r="F3961" s="92" t="s">
        <v>2557</v>
      </c>
      <c r="G3961" s="112">
        <v>30000</v>
      </c>
      <c r="H3961" s="71"/>
    </row>
    <row r="3962" spans="1:8" ht="58.5" x14ac:dyDescent="0.25">
      <c r="A3962" s="94">
        <f t="shared" si="64"/>
        <v>3952</v>
      </c>
      <c r="B3962" s="71" t="s">
        <v>452</v>
      </c>
      <c r="C3962" s="71" t="s">
        <v>121</v>
      </c>
      <c r="D3962" s="103" t="s">
        <v>4096</v>
      </c>
      <c r="E3962" s="111" t="s">
        <v>576</v>
      </c>
      <c r="F3962" s="92" t="s">
        <v>2557</v>
      </c>
      <c r="G3962" s="112">
        <v>30000</v>
      </c>
      <c r="H3962" s="71"/>
    </row>
    <row r="3963" spans="1:8" ht="58.5" x14ac:dyDescent="0.25">
      <c r="A3963" s="94">
        <f t="shared" si="64"/>
        <v>3953</v>
      </c>
      <c r="B3963" s="71" t="s">
        <v>452</v>
      </c>
      <c r="C3963" s="71" t="s">
        <v>121</v>
      </c>
      <c r="D3963" s="103" t="s">
        <v>4097</v>
      </c>
      <c r="E3963" s="111" t="s">
        <v>576</v>
      </c>
      <c r="F3963" s="92" t="s">
        <v>2557</v>
      </c>
      <c r="G3963" s="112">
        <v>30000</v>
      </c>
      <c r="H3963" s="71"/>
    </row>
    <row r="3964" spans="1:8" ht="58.5" x14ac:dyDescent="0.25">
      <c r="A3964" s="94">
        <f t="shared" si="64"/>
        <v>3954</v>
      </c>
      <c r="B3964" s="71" t="s">
        <v>452</v>
      </c>
      <c r="C3964" s="71" t="s">
        <v>276</v>
      </c>
      <c r="D3964" s="103" t="s">
        <v>4098</v>
      </c>
      <c r="E3964" s="111" t="s">
        <v>576</v>
      </c>
      <c r="F3964" s="92" t="s">
        <v>2557</v>
      </c>
      <c r="G3964" s="112">
        <v>30000</v>
      </c>
      <c r="H3964" s="71"/>
    </row>
    <row r="3965" spans="1:8" ht="58.5" x14ac:dyDescent="0.25">
      <c r="A3965" s="94">
        <f t="shared" si="64"/>
        <v>3955</v>
      </c>
      <c r="B3965" s="71" t="s">
        <v>452</v>
      </c>
      <c r="C3965" s="71" t="s">
        <v>121</v>
      </c>
      <c r="D3965" s="103" t="s">
        <v>4099</v>
      </c>
      <c r="E3965" s="111" t="s">
        <v>576</v>
      </c>
      <c r="F3965" s="92" t="s">
        <v>2557</v>
      </c>
      <c r="G3965" s="112">
        <v>30000</v>
      </c>
      <c r="H3965" s="71"/>
    </row>
    <row r="3966" spans="1:8" ht="58.5" x14ac:dyDescent="0.25">
      <c r="A3966" s="94">
        <f t="shared" si="64"/>
        <v>3956</v>
      </c>
      <c r="B3966" s="71" t="s">
        <v>452</v>
      </c>
      <c r="C3966" s="71" t="s">
        <v>278</v>
      </c>
      <c r="D3966" s="103" t="s">
        <v>4100</v>
      </c>
      <c r="E3966" s="111" t="s">
        <v>576</v>
      </c>
      <c r="F3966" s="92" t="s">
        <v>2557</v>
      </c>
      <c r="G3966" s="112">
        <v>30000</v>
      </c>
      <c r="H3966" s="71"/>
    </row>
    <row r="3967" spans="1:8" ht="58.5" x14ac:dyDescent="0.25">
      <c r="A3967" s="94">
        <f t="shared" si="64"/>
        <v>3957</v>
      </c>
      <c r="B3967" s="71" t="s">
        <v>452</v>
      </c>
      <c r="C3967" s="71" t="s">
        <v>175</v>
      </c>
      <c r="D3967" s="103" t="s">
        <v>4101</v>
      </c>
      <c r="E3967" s="111" t="s">
        <v>576</v>
      </c>
      <c r="F3967" s="92" t="s">
        <v>2557</v>
      </c>
      <c r="G3967" s="112">
        <v>30000</v>
      </c>
      <c r="H3967" s="71"/>
    </row>
    <row r="3968" spans="1:8" ht="58.5" x14ac:dyDescent="0.25">
      <c r="A3968" s="94">
        <f t="shared" si="64"/>
        <v>3958</v>
      </c>
      <c r="B3968" s="71" t="s">
        <v>452</v>
      </c>
      <c r="C3968" s="71" t="s">
        <v>124</v>
      </c>
      <c r="D3968" s="103" t="s">
        <v>4102</v>
      </c>
      <c r="E3968" s="111" t="s">
        <v>576</v>
      </c>
      <c r="F3968" s="92" t="s">
        <v>2557</v>
      </c>
      <c r="G3968" s="112">
        <v>30000</v>
      </c>
      <c r="H3968" s="71"/>
    </row>
    <row r="3969" spans="1:8" ht="58.5" x14ac:dyDescent="0.25">
      <c r="A3969" s="94">
        <f t="shared" si="64"/>
        <v>3959</v>
      </c>
      <c r="B3969" s="71" t="s">
        <v>452</v>
      </c>
      <c r="C3969" s="71" t="s">
        <v>121</v>
      </c>
      <c r="D3969" s="103" t="s">
        <v>4103</v>
      </c>
      <c r="E3969" s="111" t="s">
        <v>576</v>
      </c>
      <c r="F3969" s="92" t="s">
        <v>2557</v>
      </c>
      <c r="G3969" s="112">
        <v>30000</v>
      </c>
      <c r="H3969" s="71"/>
    </row>
    <row r="3970" spans="1:8" ht="58.5" x14ac:dyDescent="0.25">
      <c r="A3970" s="94">
        <f t="shared" si="64"/>
        <v>3960</v>
      </c>
      <c r="B3970" s="71" t="s">
        <v>452</v>
      </c>
      <c r="C3970" s="71" t="s">
        <v>119</v>
      </c>
      <c r="D3970" s="103" t="s">
        <v>4104</v>
      </c>
      <c r="E3970" s="111" t="s">
        <v>576</v>
      </c>
      <c r="F3970" s="92" t="s">
        <v>2557</v>
      </c>
      <c r="G3970" s="112">
        <v>30000</v>
      </c>
      <c r="H3970" s="71"/>
    </row>
    <row r="3971" spans="1:8" ht="58.5" x14ac:dyDescent="0.25">
      <c r="A3971" s="94">
        <f t="shared" si="64"/>
        <v>3961</v>
      </c>
      <c r="B3971" s="71" t="s">
        <v>452</v>
      </c>
      <c r="C3971" s="71" t="s">
        <v>117</v>
      </c>
      <c r="D3971" s="103" t="s">
        <v>4105</v>
      </c>
      <c r="E3971" s="111" t="s">
        <v>576</v>
      </c>
      <c r="F3971" s="92" t="s">
        <v>2557</v>
      </c>
      <c r="G3971" s="112">
        <v>30000</v>
      </c>
      <c r="H3971" s="71"/>
    </row>
    <row r="3972" spans="1:8" ht="58.5" x14ac:dyDescent="0.25">
      <c r="A3972" s="94">
        <f t="shared" si="64"/>
        <v>3962</v>
      </c>
      <c r="B3972" s="71" t="s">
        <v>452</v>
      </c>
      <c r="C3972" s="71" t="s">
        <v>121</v>
      </c>
      <c r="D3972" s="103" t="s">
        <v>4106</v>
      </c>
      <c r="E3972" s="111" t="s">
        <v>576</v>
      </c>
      <c r="F3972" s="92" t="s">
        <v>2557</v>
      </c>
      <c r="G3972" s="112">
        <v>30000</v>
      </c>
      <c r="H3972" s="71"/>
    </row>
    <row r="3973" spans="1:8" ht="58.5" x14ac:dyDescent="0.25">
      <c r="A3973" s="94">
        <f t="shared" si="64"/>
        <v>3963</v>
      </c>
      <c r="B3973" s="71" t="s">
        <v>452</v>
      </c>
      <c r="C3973" s="71" t="s">
        <v>121</v>
      </c>
      <c r="D3973" s="103" t="s">
        <v>4107</v>
      </c>
      <c r="E3973" s="111" t="s">
        <v>576</v>
      </c>
      <c r="F3973" s="92" t="s">
        <v>2557</v>
      </c>
      <c r="G3973" s="112">
        <v>30000</v>
      </c>
      <c r="H3973" s="71"/>
    </row>
    <row r="3974" spans="1:8" ht="58.5" x14ac:dyDescent="0.25">
      <c r="A3974" s="94">
        <f t="shared" si="64"/>
        <v>3964</v>
      </c>
      <c r="B3974" s="71" t="s">
        <v>452</v>
      </c>
      <c r="C3974" s="71" t="s">
        <v>129</v>
      </c>
      <c r="D3974" s="103" t="s">
        <v>4108</v>
      </c>
      <c r="E3974" s="111" t="s">
        <v>576</v>
      </c>
      <c r="F3974" s="92" t="s">
        <v>2557</v>
      </c>
      <c r="G3974" s="112">
        <v>30000</v>
      </c>
      <c r="H3974" s="71"/>
    </row>
    <row r="3975" spans="1:8" ht="58.5" x14ac:dyDescent="0.25">
      <c r="A3975" s="94">
        <f t="shared" si="64"/>
        <v>3965</v>
      </c>
      <c r="B3975" s="71" t="s">
        <v>452</v>
      </c>
      <c r="C3975" s="71" t="s">
        <v>168</v>
      </c>
      <c r="D3975" s="103" t="s">
        <v>4109</v>
      </c>
      <c r="E3975" s="111" t="s">
        <v>576</v>
      </c>
      <c r="F3975" s="92" t="s">
        <v>2557</v>
      </c>
      <c r="G3975" s="112">
        <v>30000</v>
      </c>
      <c r="H3975" s="71"/>
    </row>
    <row r="3976" spans="1:8" ht="58.5" x14ac:dyDescent="0.25">
      <c r="A3976" s="94">
        <f t="shared" si="64"/>
        <v>3966</v>
      </c>
      <c r="B3976" s="71" t="s">
        <v>452</v>
      </c>
      <c r="C3976" s="71" t="s">
        <v>121</v>
      </c>
      <c r="D3976" s="103" t="s">
        <v>4110</v>
      </c>
      <c r="E3976" s="111" t="s">
        <v>576</v>
      </c>
      <c r="F3976" s="92" t="s">
        <v>2557</v>
      </c>
      <c r="G3976" s="112">
        <v>30000</v>
      </c>
      <c r="H3976" s="71"/>
    </row>
    <row r="3977" spans="1:8" ht="58.5" x14ac:dyDescent="0.25">
      <c r="A3977" s="94">
        <f t="shared" si="64"/>
        <v>3967</v>
      </c>
      <c r="B3977" s="71" t="s">
        <v>452</v>
      </c>
      <c r="C3977" s="71" t="s">
        <v>109</v>
      </c>
      <c r="D3977" s="103" t="s">
        <v>4111</v>
      </c>
      <c r="E3977" s="111" t="s">
        <v>576</v>
      </c>
      <c r="F3977" s="92" t="s">
        <v>2557</v>
      </c>
      <c r="G3977" s="112">
        <v>30000</v>
      </c>
      <c r="H3977" s="71"/>
    </row>
    <row r="3978" spans="1:8" ht="58.5" x14ac:dyDescent="0.25">
      <c r="A3978" s="94">
        <f t="shared" si="64"/>
        <v>3968</v>
      </c>
      <c r="B3978" s="71" t="s">
        <v>452</v>
      </c>
      <c r="C3978" s="71" t="s">
        <v>127</v>
      </c>
      <c r="D3978" s="103" t="s">
        <v>4112</v>
      </c>
      <c r="E3978" s="111" t="s">
        <v>576</v>
      </c>
      <c r="F3978" s="92" t="s">
        <v>2557</v>
      </c>
      <c r="G3978" s="112">
        <v>30000</v>
      </c>
      <c r="H3978" s="71"/>
    </row>
    <row r="3979" spans="1:8" ht="58.5" x14ac:dyDescent="0.25">
      <c r="A3979" s="94">
        <f t="shared" si="64"/>
        <v>3969</v>
      </c>
      <c r="B3979" s="71" t="s">
        <v>452</v>
      </c>
      <c r="C3979" s="71" t="s">
        <v>121</v>
      </c>
      <c r="D3979" s="103" t="s">
        <v>4113</v>
      </c>
      <c r="E3979" s="111" t="s">
        <v>576</v>
      </c>
      <c r="F3979" s="92" t="s">
        <v>2557</v>
      </c>
      <c r="G3979" s="112">
        <v>30000</v>
      </c>
      <c r="H3979" s="71"/>
    </row>
    <row r="3980" spans="1:8" ht="58.5" x14ac:dyDescent="0.25">
      <c r="A3980" s="94">
        <f t="shared" si="64"/>
        <v>3970</v>
      </c>
      <c r="B3980" s="71" t="s">
        <v>452</v>
      </c>
      <c r="C3980" s="71" t="s">
        <v>105</v>
      </c>
      <c r="D3980" s="103" t="s">
        <v>4114</v>
      </c>
      <c r="E3980" s="111" t="s">
        <v>576</v>
      </c>
      <c r="F3980" s="92" t="s">
        <v>2557</v>
      </c>
      <c r="G3980" s="112">
        <v>30000</v>
      </c>
      <c r="H3980" s="71"/>
    </row>
    <row r="3981" spans="1:8" ht="58.5" x14ac:dyDescent="0.25">
      <c r="A3981" s="94">
        <f t="shared" si="64"/>
        <v>3971</v>
      </c>
      <c r="B3981" s="71" t="s">
        <v>452</v>
      </c>
      <c r="C3981" s="71" t="s">
        <v>121</v>
      </c>
      <c r="D3981" s="103" t="s">
        <v>4115</v>
      </c>
      <c r="E3981" s="111" t="s">
        <v>576</v>
      </c>
      <c r="F3981" s="92" t="s">
        <v>2557</v>
      </c>
      <c r="G3981" s="112">
        <v>30000</v>
      </c>
      <c r="H3981" s="71"/>
    </row>
    <row r="3982" spans="1:8" ht="58.5" x14ac:dyDescent="0.25">
      <c r="A3982" s="94">
        <f t="shared" si="64"/>
        <v>3972</v>
      </c>
      <c r="B3982" s="71" t="s">
        <v>452</v>
      </c>
      <c r="C3982" s="71" t="s">
        <v>105</v>
      </c>
      <c r="D3982" s="103" t="s">
        <v>4116</v>
      </c>
      <c r="E3982" s="111" t="s">
        <v>576</v>
      </c>
      <c r="F3982" s="92" t="s">
        <v>2557</v>
      </c>
      <c r="G3982" s="112">
        <v>30000</v>
      </c>
      <c r="H3982" s="71"/>
    </row>
    <row r="3983" spans="1:8" ht="58.5" x14ac:dyDescent="0.25">
      <c r="A3983" s="94">
        <f t="shared" si="64"/>
        <v>3973</v>
      </c>
      <c r="B3983" s="71" t="s">
        <v>452</v>
      </c>
      <c r="C3983" s="71" t="s">
        <v>105</v>
      </c>
      <c r="D3983" s="103" t="s">
        <v>4117</v>
      </c>
      <c r="E3983" s="111" t="s">
        <v>576</v>
      </c>
      <c r="F3983" s="92" t="s">
        <v>2557</v>
      </c>
      <c r="G3983" s="112">
        <v>30000</v>
      </c>
      <c r="H3983" s="71"/>
    </row>
    <row r="3984" spans="1:8" ht="58.5" x14ac:dyDescent="0.25">
      <c r="A3984" s="94">
        <f t="shared" si="64"/>
        <v>3974</v>
      </c>
      <c r="B3984" s="71" t="s">
        <v>452</v>
      </c>
      <c r="C3984" s="71" t="s">
        <v>121</v>
      </c>
      <c r="D3984" s="103" t="s">
        <v>4118</v>
      </c>
      <c r="E3984" s="111" t="s">
        <v>576</v>
      </c>
      <c r="F3984" s="92" t="s">
        <v>2557</v>
      </c>
      <c r="G3984" s="112">
        <v>30000</v>
      </c>
      <c r="H3984" s="71"/>
    </row>
    <row r="3985" spans="1:8" ht="58.5" x14ac:dyDescent="0.25">
      <c r="A3985" s="94">
        <f t="shared" si="64"/>
        <v>3975</v>
      </c>
      <c r="B3985" s="71" t="s">
        <v>452</v>
      </c>
      <c r="C3985" s="71" t="s">
        <v>121</v>
      </c>
      <c r="D3985" s="103" t="s">
        <v>4119</v>
      </c>
      <c r="E3985" s="111" t="s">
        <v>576</v>
      </c>
      <c r="F3985" s="92" t="s">
        <v>2557</v>
      </c>
      <c r="G3985" s="112">
        <v>30000</v>
      </c>
      <c r="H3985" s="71"/>
    </row>
    <row r="3986" spans="1:8" ht="58.5" x14ac:dyDescent="0.25">
      <c r="A3986" s="94">
        <f t="shared" si="64"/>
        <v>3976</v>
      </c>
      <c r="B3986" s="71" t="s">
        <v>452</v>
      </c>
      <c r="C3986" s="71" t="s">
        <v>276</v>
      </c>
      <c r="D3986" s="103" t="s">
        <v>4120</v>
      </c>
      <c r="E3986" s="111" t="s">
        <v>576</v>
      </c>
      <c r="F3986" s="92" t="s">
        <v>2557</v>
      </c>
      <c r="G3986" s="112">
        <v>30000</v>
      </c>
      <c r="H3986" s="71"/>
    </row>
    <row r="3987" spans="1:8" ht="58.5" x14ac:dyDescent="0.25">
      <c r="A3987" s="94">
        <f t="shared" si="64"/>
        <v>3977</v>
      </c>
      <c r="B3987" s="71" t="s">
        <v>452</v>
      </c>
      <c r="C3987" s="71" t="s">
        <v>276</v>
      </c>
      <c r="D3987" s="103" t="s">
        <v>4121</v>
      </c>
      <c r="E3987" s="111" t="s">
        <v>576</v>
      </c>
      <c r="F3987" s="92" t="s">
        <v>2557</v>
      </c>
      <c r="G3987" s="112">
        <v>30000</v>
      </c>
      <c r="H3987" s="71"/>
    </row>
    <row r="3988" spans="1:8" ht="58.5" x14ac:dyDescent="0.25">
      <c r="A3988" s="94">
        <f t="shared" si="64"/>
        <v>3978</v>
      </c>
      <c r="B3988" s="71" t="s">
        <v>452</v>
      </c>
      <c r="C3988" s="71" t="s">
        <v>276</v>
      </c>
      <c r="D3988" s="103" t="s">
        <v>4122</v>
      </c>
      <c r="E3988" s="111" t="s">
        <v>576</v>
      </c>
      <c r="F3988" s="92" t="s">
        <v>2557</v>
      </c>
      <c r="G3988" s="112">
        <v>30000</v>
      </c>
      <c r="H3988" s="71"/>
    </row>
    <row r="3989" spans="1:8" ht="58.5" x14ac:dyDescent="0.25">
      <c r="A3989" s="94">
        <f t="shared" si="64"/>
        <v>3979</v>
      </c>
      <c r="B3989" s="71" t="s">
        <v>452</v>
      </c>
      <c r="C3989" s="71" t="s">
        <v>105</v>
      </c>
      <c r="D3989" s="103" t="s">
        <v>4123</v>
      </c>
      <c r="E3989" s="111" t="s">
        <v>576</v>
      </c>
      <c r="F3989" s="92" t="s">
        <v>2557</v>
      </c>
      <c r="G3989" s="112">
        <v>30000</v>
      </c>
      <c r="H3989" s="71"/>
    </row>
    <row r="3990" spans="1:8" ht="58.5" x14ac:dyDescent="0.25">
      <c r="A3990" s="94">
        <f t="shared" si="64"/>
        <v>3980</v>
      </c>
      <c r="B3990" s="71" t="s">
        <v>452</v>
      </c>
      <c r="C3990" s="71" t="s">
        <v>276</v>
      </c>
      <c r="D3990" s="103" t="s">
        <v>4124</v>
      </c>
      <c r="E3990" s="111" t="s">
        <v>576</v>
      </c>
      <c r="F3990" s="92" t="s">
        <v>2557</v>
      </c>
      <c r="G3990" s="112">
        <v>30000</v>
      </c>
      <c r="H3990" s="71"/>
    </row>
    <row r="3991" spans="1:8" ht="58.5" x14ac:dyDescent="0.25">
      <c r="A3991" s="94">
        <f t="shared" si="64"/>
        <v>3981</v>
      </c>
      <c r="B3991" s="71" t="s">
        <v>452</v>
      </c>
      <c r="C3991" s="71" t="s">
        <v>105</v>
      </c>
      <c r="D3991" s="103" t="s">
        <v>4125</v>
      </c>
      <c r="E3991" s="111" t="s">
        <v>576</v>
      </c>
      <c r="F3991" s="92" t="s">
        <v>2557</v>
      </c>
      <c r="G3991" s="112">
        <v>30000</v>
      </c>
      <c r="H3991" s="71"/>
    </row>
    <row r="3992" spans="1:8" ht="58.5" x14ac:dyDescent="0.25">
      <c r="A3992" s="94">
        <f t="shared" si="64"/>
        <v>3982</v>
      </c>
      <c r="B3992" s="71" t="s">
        <v>452</v>
      </c>
      <c r="C3992" s="71" t="s">
        <v>105</v>
      </c>
      <c r="D3992" s="103" t="s">
        <v>4126</v>
      </c>
      <c r="E3992" s="111" t="s">
        <v>576</v>
      </c>
      <c r="F3992" s="92" t="s">
        <v>2557</v>
      </c>
      <c r="G3992" s="112">
        <v>30000</v>
      </c>
      <c r="H3992" s="71"/>
    </row>
    <row r="3993" spans="1:8" ht="58.5" x14ac:dyDescent="0.25">
      <c r="A3993" s="94">
        <f t="shared" si="64"/>
        <v>3983</v>
      </c>
      <c r="B3993" s="71" t="s">
        <v>452</v>
      </c>
      <c r="C3993" s="71" t="s">
        <v>278</v>
      </c>
      <c r="D3993" s="103" t="s">
        <v>4127</v>
      </c>
      <c r="E3993" s="111" t="s">
        <v>576</v>
      </c>
      <c r="F3993" s="92" t="s">
        <v>2557</v>
      </c>
      <c r="G3993" s="112">
        <v>30000</v>
      </c>
      <c r="H3993" s="71"/>
    </row>
    <row r="3994" spans="1:8" ht="58.5" x14ac:dyDescent="0.25">
      <c r="A3994" s="94">
        <f t="shared" si="64"/>
        <v>3984</v>
      </c>
      <c r="B3994" s="71" t="s">
        <v>452</v>
      </c>
      <c r="C3994" s="71" t="s">
        <v>105</v>
      </c>
      <c r="D3994" s="103" t="s">
        <v>4128</v>
      </c>
      <c r="E3994" s="111" t="s">
        <v>576</v>
      </c>
      <c r="F3994" s="92" t="s">
        <v>2557</v>
      </c>
      <c r="G3994" s="112">
        <v>30000</v>
      </c>
      <c r="H3994" s="71"/>
    </row>
    <row r="3995" spans="1:8" ht="58.5" x14ac:dyDescent="0.25">
      <c r="A3995" s="94">
        <f t="shared" si="64"/>
        <v>3985</v>
      </c>
      <c r="B3995" s="71" t="s">
        <v>452</v>
      </c>
      <c r="C3995" s="71" t="s">
        <v>105</v>
      </c>
      <c r="D3995" s="103" t="s">
        <v>4129</v>
      </c>
      <c r="E3995" s="111" t="s">
        <v>576</v>
      </c>
      <c r="F3995" s="92" t="s">
        <v>2557</v>
      </c>
      <c r="G3995" s="112">
        <v>30000</v>
      </c>
      <c r="H3995" s="71"/>
    </row>
    <row r="3996" spans="1:8" ht="58.5" x14ac:dyDescent="0.25">
      <c r="A3996" s="94">
        <f t="shared" si="64"/>
        <v>3986</v>
      </c>
      <c r="B3996" s="71" t="s">
        <v>452</v>
      </c>
      <c r="C3996" s="71" t="s">
        <v>105</v>
      </c>
      <c r="D3996" s="103" t="s">
        <v>4130</v>
      </c>
      <c r="E3996" s="111" t="s">
        <v>576</v>
      </c>
      <c r="F3996" s="92" t="s">
        <v>2557</v>
      </c>
      <c r="G3996" s="112">
        <v>30000</v>
      </c>
      <c r="H3996" s="71"/>
    </row>
    <row r="3997" spans="1:8" ht="58.5" x14ac:dyDescent="0.25">
      <c r="A3997" s="94">
        <f t="shared" si="64"/>
        <v>3987</v>
      </c>
      <c r="B3997" s="71" t="s">
        <v>452</v>
      </c>
      <c r="C3997" s="71" t="s">
        <v>278</v>
      </c>
      <c r="D3997" s="103" t="s">
        <v>4131</v>
      </c>
      <c r="E3997" s="111" t="s">
        <v>576</v>
      </c>
      <c r="F3997" s="92" t="s">
        <v>2557</v>
      </c>
      <c r="G3997" s="112">
        <v>30000</v>
      </c>
      <c r="H3997" s="71"/>
    </row>
    <row r="3998" spans="1:8" ht="58.5" x14ac:dyDescent="0.25">
      <c r="A3998" s="94">
        <f t="shared" si="64"/>
        <v>3988</v>
      </c>
      <c r="B3998" s="71" t="s">
        <v>452</v>
      </c>
      <c r="C3998" s="71" t="s">
        <v>105</v>
      </c>
      <c r="D3998" s="103" t="s">
        <v>4132</v>
      </c>
      <c r="E3998" s="111" t="s">
        <v>576</v>
      </c>
      <c r="F3998" s="92" t="s">
        <v>2557</v>
      </c>
      <c r="G3998" s="112">
        <v>30000</v>
      </c>
      <c r="H3998" s="71"/>
    </row>
    <row r="3999" spans="1:8" ht="58.5" x14ac:dyDescent="0.25">
      <c r="A3999" s="94">
        <f t="shared" si="64"/>
        <v>3989</v>
      </c>
      <c r="B3999" s="71" t="s">
        <v>452</v>
      </c>
      <c r="C3999" s="71" t="s">
        <v>278</v>
      </c>
      <c r="D3999" s="103" t="s">
        <v>4133</v>
      </c>
      <c r="E3999" s="111" t="s">
        <v>576</v>
      </c>
      <c r="F3999" s="92" t="s">
        <v>2557</v>
      </c>
      <c r="G3999" s="112">
        <v>30000</v>
      </c>
      <c r="H3999" s="71"/>
    </row>
    <row r="4000" spans="1:8" ht="58.5" x14ac:dyDescent="0.25">
      <c r="A4000" s="94">
        <f t="shared" si="64"/>
        <v>3990</v>
      </c>
      <c r="B4000" s="71" t="s">
        <v>452</v>
      </c>
      <c r="C4000" s="71" t="s">
        <v>105</v>
      </c>
      <c r="D4000" s="103" t="s">
        <v>4134</v>
      </c>
      <c r="E4000" s="111" t="s">
        <v>576</v>
      </c>
      <c r="F4000" s="92" t="s">
        <v>2557</v>
      </c>
      <c r="G4000" s="112">
        <v>30000</v>
      </c>
      <c r="H4000" s="71"/>
    </row>
    <row r="4001" spans="1:8" ht="58.5" x14ac:dyDescent="0.25">
      <c r="A4001" s="94">
        <f t="shared" si="64"/>
        <v>3991</v>
      </c>
      <c r="B4001" s="71" t="s">
        <v>452</v>
      </c>
      <c r="C4001" s="71" t="s">
        <v>105</v>
      </c>
      <c r="D4001" s="103" t="s">
        <v>4135</v>
      </c>
      <c r="E4001" s="111" t="s">
        <v>576</v>
      </c>
      <c r="F4001" s="92" t="s">
        <v>2557</v>
      </c>
      <c r="G4001" s="112">
        <v>30000</v>
      </c>
      <c r="H4001" s="71"/>
    </row>
    <row r="4002" spans="1:8" ht="58.5" x14ac:dyDescent="0.25">
      <c r="A4002" s="94">
        <f t="shared" si="64"/>
        <v>3992</v>
      </c>
      <c r="B4002" s="71" t="s">
        <v>452</v>
      </c>
      <c r="C4002" s="71" t="s">
        <v>278</v>
      </c>
      <c r="D4002" s="103" t="s">
        <v>4136</v>
      </c>
      <c r="E4002" s="111" t="s">
        <v>576</v>
      </c>
      <c r="F4002" s="92" t="s">
        <v>2557</v>
      </c>
      <c r="G4002" s="112">
        <v>30000</v>
      </c>
      <c r="H4002" s="71"/>
    </row>
    <row r="4003" spans="1:8" ht="58.5" x14ac:dyDescent="0.25">
      <c r="A4003" s="94">
        <f t="shared" si="64"/>
        <v>3993</v>
      </c>
      <c r="B4003" s="71" t="s">
        <v>452</v>
      </c>
      <c r="C4003" s="71" t="s">
        <v>105</v>
      </c>
      <c r="D4003" s="103" t="s">
        <v>4137</v>
      </c>
      <c r="E4003" s="111" t="s">
        <v>576</v>
      </c>
      <c r="F4003" s="92" t="s">
        <v>2557</v>
      </c>
      <c r="G4003" s="112">
        <v>30000</v>
      </c>
      <c r="H4003" s="71"/>
    </row>
    <row r="4004" spans="1:8" ht="58.5" x14ac:dyDescent="0.25">
      <c r="A4004" s="94">
        <f t="shared" si="64"/>
        <v>3994</v>
      </c>
      <c r="B4004" s="71" t="s">
        <v>452</v>
      </c>
      <c r="C4004" s="71" t="s">
        <v>105</v>
      </c>
      <c r="D4004" s="103" t="s">
        <v>4138</v>
      </c>
      <c r="E4004" s="111" t="s">
        <v>576</v>
      </c>
      <c r="F4004" s="92" t="s">
        <v>2557</v>
      </c>
      <c r="G4004" s="112">
        <v>30000</v>
      </c>
      <c r="H4004" s="71"/>
    </row>
    <row r="4005" spans="1:8" ht="58.5" x14ac:dyDescent="0.25">
      <c r="A4005" s="94">
        <f t="shared" si="64"/>
        <v>3995</v>
      </c>
      <c r="B4005" s="71" t="s">
        <v>452</v>
      </c>
      <c r="C4005" s="71" t="s">
        <v>129</v>
      </c>
      <c r="D4005" s="103" t="s">
        <v>4139</v>
      </c>
      <c r="E4005" s="111" t="s">
        <v>576</v>
      </c>
      <c r="F4005" s="92" t="s">
        <v>2557</v>
      </c>
      <c r="G4005" s="112">
        <v>30000</v>
      </c>
      <c r="H4005" s="71"/>
    </row>
    <row r="4006" spans="1:8" ht="58.5" x14ac:dyDescent="0.25">
      <c r="A4006" s="94">
        <f t="shared" si="64"/>
        <v>3996</v>
      </c>
      <c r="B4006" s="71" t="s">
        <v>452</v>
      </c>
      <c r="C4006" s="71" t="s">
        <v>86</v>
      </c>
      <c r="D4006" s="103" t="s">
        <v>4140</v>
      </c>
      <c r="E4006" s="111" t="s">
        <v>576</v>
      </c>
      <c r="F4006" s="92" t="s">
        <v>2557</v>
      </c>
      <c r="G4006" s="112">
        <v>30000</v>
      </c>
      <c r="H4006" s="71"/>
    </row>
    <row r="4007" spans="1:8" ht="58.5" x14ac:dyDescent="0.25">
      <c r="A4007" s="94">
        <f t="shared" ref="A4007:A4070" si="65">ROW(A3997)</f>
        <v>3997</v>
      </c>
      <c r="B4007" s="71" t="s">
        <v>452</v>
      </c>
      <c r="C4007" s="71" t="s">
        <v>127</v>
      </c>
      <c r="D4007" s="103" t="s">
        <v>4141</v>
      </c>
      <c r="E4007" s="111" t="s">
        <v>576</v>
      </c>
      <c r="F4007" s="92" t="s">
        <v>2557</v>
      </c>
      <c r="G4007" s="112">
        <v>30000</v>
      </c>
      <c r="H4007" s="71"/>
    </row>
    <row r="4008" spans="1:8" ht="58.5" x14ac:dyDescent="0.25">
      <c r="A4008" s="94">
        <f t="shared" si="65"/>
        <v>3998</v>
      </c>
      <c r="B4008" s="71" t="s">
        <v>452</v>
      </c>
      <c r="C4008" s="71" t="s">
        <v>121</v>
      </c>
      <c r="D4008" s="103" t="s">
        <v>4142</v>
      </c>
      <c r="E4008" s="111" t="s">
        <v>576</v>
      </c>
      <c r="F4008" s="92" t="s">
        <v>2557</v>
      </c>
      <c r="G4008" s="112">
        <v>30000</v>
      </c>
      <c r="H4008" s="71"/>
    </row>
    <row r="4009" spans="1:8" ht="58.5" x14ac:dyDescent="0.25">
      <c r="A4009" s="94">
        <f t="shared" si="65"/>
        <v>3999</v>
      </c>
      <c r="B4009" s="71" t="s">
        <v>452</v>
      </c>
      <c r="C4009" s="71" t="s">
        <v>113</v>
      </c>
      <c r="D4009" s="103" t="s">
        <v>4143</v>
      </c>
      <c r="E4009" s="111" t="s">
        <v>576</v>
      </c>
      <c r="F4009" s="92" t="s">
        <v>2557</v>
      </c>
      <c r="G4009" s="112">
        <v>30000</v>
      </c>
      <c r="H4009" s="71"/>
    </row>
    <row r="4010" spans="1:8" ht="58.5" x14ac:dyDescent="0.25">
      <c r="A4010" s="94">
        <f t="shared" si="65"/>
        <v>4000</v>
      </c>
      <c r="B4010" s="71" t="s">
        <v>452</v>
      </c>
      <c r="C4010" s="71" t="s">
        <v>163</v>
      </c>
      <c r="D4010" s="103" t="s">
        <v>4144</v>
      </c>
      <c r="E4010" s="111" t="s">
        <v>576</v>
      </c>
      <c r="F4010" s="92" t="s">
        <v>2557</v>
      </c>
      <c r="G4010" s="112">
        <v>30000</v>
      </c>
      <c r="H4010" s="71"/>
    </row>
    <row r="4011" spans="1:8" ht="58.5" x14ac:dyDescent="0.25">
      <c r="A4011" s="94">
        <f t="shared" si="65"/>
        <v>4001</v>
      </c>
      <c r="B4011" s="71" t="s">
        <v>452</v>
      </c>
      <c r="C4011" s="71" t="s">
        <v>278</v>
      </c>
      <c r="D4011" s="103" t="s">
        <v>4145</v>
      </c>
      <c r="E4011" s="111" t="s">
        <v>576</v>
      </c>
      <c r="F4011" s="92" t="s">
        <v>2557</v>
      </c>
      <c r="G4011" s="112">
        <v>30000</v>
      </c>
      <c r="H4011" s="71"/>
    </row>
    <row r="4012" spans="1:8" ht="58.5" x14ac:dyDescent="0.25">
      <c r="A4012" s="94">
        <f t="shared" si="65"/>
        <v>4002</v>
      </c>
      <c r="B4012" s="71" t="s">
        <v>452</v>
      </c>
      <c r="C4012" s="71" t="s">
        <v>278</v>
      </c>
      <c r="D4012" s="103" t="s">
        <v>4146</v>
      </c>
      <c r="E4012" s="111" t="s">
        <v>576</v>
      </c>
      <c r="F4012" s="92" t="s">
        <v>2557</v>
      </c>
      <c r="G4012" s="112">
        <v>30000</v>
      </c>
      <c r="H4012" s="71"/>
    </row>
    <row r="4013" spans="1:8" ht="58.5" x14ac:dyDescent="0.25">
      <c r="A4013" s="94">
        <f t="shared" si="65"/>
        <v>4003</v>
      </c>
      <c r="B4013" s="71" t="s">
        <v>452</v>
      </c>
      <c r="C4013" s="71" t="s">
        <v>113</v>
      </c>
      <c r="D4013" s="103" t="s">
        <v>4147</v>
      </c>
      <c r="E4013" s="111" t="s">
        <v>576</v>
      </c>
      <c r="F4013" s="92" t="s">
        <v>2557</v>
      </c>
      <c r="G4013" s="112">
        <v>30000</v>
      </c>
      <c r="H4013" s="71"/>
    </row>
    <row r="4014" spans="1:8" ht="58.5" x14ac:dyDescent="0.25">
      <c r="A4014" s="94">
        <f t="shared" si="65"/>
        <v>4004</v>
      </c>
      <c r="B4014" s="71" t="s">
        <v>452</v>
      </c>
      <c r="C4014" s="71" t="s">
        <v>121</v>
      </c>
      <c r="D4014" s="103" t="s">
        <v>4148</v>
      </c>
      <c r="E4014" s="111" t="s">
        <v>576</v>
      </c>
      <c r="F4014" s="92" t="s">
        <v>2557</v>
      </c>
      <c r="G4014" s="112">
        <v>30000</v>
      </c>
      <c r="H4014" s="71"/>
    </row>
    <row r="4015" spans="1:8" ht="58.5" x14ac:dyDescent="0.25">
      <c r="A4015" s="94">
        <f t="shared" si="65"/>
        <v>4005</v>
      </c>
      <c r="B4015" s="71" t="s">
        <v>452</v>
      </c>
      <c r="C4015" s="71" t="s">
        <v>121</v>
      </c>
      <c r="D4015" s="103" t="s">
        <v>4149</v>
      </c>
      <c r="E4015" s="111" t="s">
        <v>576</v>
      </c>
      <c r="F4015" s="92" t="s">
        <v>2557</v>
      </c>
      <c r="G4015" s="112">
        <v>30000</v>
      </c>
      <c r="H4015" s="71"/>
    </row>
    <row r="4016" spans="1:8" ht="58.5" x14ac:dyDescent="0.25">
      <c r="A4016" s="94">
        <f t="shared" si="65"/>
        <v>4006</v>
      </c>
      <c r="B4016" s="71" t="s">
        <v>452</v>
      </c>
      <c r="C4016" s="71" t="s">
        <v>113</v>
      </c>
      <c r="D4016" s="103" t="s">
        <v>4150</v>
      </c>
      <c r="E4016" s="111" t="s">
        <v>576</v>
      </c>
      <c r="F4016" s="92" t="s">
        <v>2557</v>
      </c>
      <c r="G4016" s="112">
        <v>30000</v>
      </c>
      <c r="H4016" s="71"/>
    </row>
    <row r="4017" spans="1:8" ht="58.5" x14ac:dyDescent="0.25">
      <c r="A4017" s="94">
        <f t="shared" si="65"/>
        <v>4007</v>
      </c>
      <c r="B4017" s="71" t="s">
        <v>452</v>
      </c>
      <c r="C4017" s="71" t="s">
        <v>121</v>
      </c>
      <c r="D4017" s="103" t="s">
        <v>4151</v>
      </c>
      <c r="E4017" s="111" t="s">
        <v>576</v>
      </c>
      <c r="F4017" s="92" t="s">
        <v>2557</v>
      </c>
      <c r="G4017" s="112">
        <v>30000</v>
      </c>
      <c r="H4017" s="71"/>
    </row>
    <row r="4018" spans="1:8" ht="58.5" x14ac:dyDescent="0.25">
      <c r="A4018" s="94">
        <f t="shared" si="65"/>
        <v>4008</v>
      </c>
      <c r="B4018" s="71" t="s">
        <v>452</v>
      </c>
      <c r="C4018" s="71" t="s">
        <v>105</v>
      </c>
      <c r="D4018" s="103" t="s">
        <v>4152</v>
      </c>
      <c r="E4018" s="111" t="s">
        <v>576</v>
      </c>
      <c r="F4018" s="92" t="s">
        <v>2557</v>
      </c>
      <c r="G4018" s="112">
        <v>30000</v>
      </c>
      <c r="H4018" s="71"/>
    </row>
    <row r="4019" spans="1:8" ht="58.5" x14ac:dyDescent="0.25">
      <c r="A4019" s="94">
        <f t="shared" si="65"/>
        <v>4009</v>
      </c>
      <c r="B4019" s="71" t="s">
        <v>452</v>
      </c>
      <c r="C4019" s="71" t="s">
        <v>121</v>
      </c>
      <c r="D4019" s="103" t="s">
        <v>4153</v>
      </c>
      <c r="E4019" s="111" t="s">
        <v>576</v>
      </c>
      <c r="F4019" s="92" t="s">
        <v>2557</v>
      </c>
      <c r="G4019" s="112">
        <v>30000</v>
      </c>
      <c r="H4019" s="71"/>
    </row>
    <row r="4020" spans="1:8" ht="58.5" x14ac:dyDescent="0.25">
      <c r="A4020" s="94">
        <f t="shared" si="65"/>
        <v>4010</v>
      </c>
      <c r="B4020" s="71" t="s">
        <v>452</v>
      </c>
      <c r="C4020" s="71" t="s">
        <v>276</v>
      </c>
      <c r="D4020" s="103" t="s">
        <v>4154</v>
      </c>
      <c r="E4020" s="111" t="s">
        <v>576</v>
      </c>
      <c r="F4020" s="92" t="s">
        <v>2557</v>
      </c>
      <c r="G4020" s="112">
        <v>30000</v>
      </c>
      <c r="H4020" s="71"/>
    </row>
    <row r="4021" spans="1:8" ht="58.5" x14ac:dyDescent="0.25">
      <c r="A4021" s="94">
        <f t="shared" si="65"/>
        <v>4011</v>
      </c>
      <c r="B4021" s="71" t="s">
        <v>452</v>
      </c>
      <c r="C4021" s="71" t="s">
        <v>276</v>
      </c>
      <c r="D4021" s="103" t="s">
        <v>4155</v>
      </c>
      <c r="E4021" s="111" t="s">
        <v>576</v>
      </c>
      <c r="F4021" s="92" t="s">
        <v>2557</v>
      </c>
      <c r="G4021" s="112">
        <v>30000</v>
      </c>
      <c r="H4021" s="71"/>
    </row>
    <row r="4022" spans="1:8" ht="58.5" x14ac:dyDescent="0.25">
      <c r="A4022" s="94">
        <f t="shared" si="65"/>
        <v>4012</v>
      </c>
      <c r="B4022" s="71" t="s">
        <v>452</v>
      </c>
      <c r="C4022" s="71" t="s">
        <v>276</v>
      </c>
      <c r="D4022" s="103" t="s">
        <v>4156</v>
      </c>
      <c r="E4022" s="111" t="s">
        <v>576</v>
      </c>
      <c r="F4022" s="92" t="s">
        <v>2557</v>
      </c>
      <c r="G4022" s="112">
        <v>30000</v>
      </c>
      <c r="H4022" s="71"/>
    </row>
    <row r="4023" spans="1:8" ht="58.5" x14ac:dyDescent="0.25">
      <c r="A4023" s="94">
        <f t="shared" si="65"/>
        <v>4013</v>
      </c>
      <c r="B4023" s="71" t="s">
        <v>452</v>
      </c>
      <c r="C4023" s="71" t="s">
        <v>175</v>
      </c>
      <c r="D4023" s="103" t="s">
        <v>4157</v>
      </c>
      <c r="E4023" s="111" t="s">
        <v>576</v>
      </c>
      <c r="F4023" s="92" t="s">
        <v>2557</v>
      </c>
      <c r="G4023" s="112">
        <v>30000</v>
      </c>
      <c r="H4023" s="71"/>
    </row>
    <row r="4024" spans="1:8" ht="58.5" x14ac:dyDescent="0.25">
      <c r="A4024" s="94">
        <f t="shared" si="65"/>
        <v>4014</v>
      </c>
      <c r="B4024" s="71" t="s">
        <v>452</v>
      </c>
      <c r="C4024" s="71" t="s">
        <v>276</v>
      </c>
      <c r="D4024" s="103" t="s">
        <v>4158</v>
      </c>
      <c r="E4024" s="111" t="s">
        <v>576</v>
      </c>
      <c r="F4024" s="92" t="s">
        <v>2557</v>
      </c>
      <c r="G4024" s="112">
        <v>30000</v>
      </c>
      <c r="H4024" s="71"/>
    </row>
    <row r="4025" spans="1:8" ht="58.5" x14ac:dyDescent="0.25">
      <c r="A4025" s="94">
        <f t="shared" si="65"/>
        <v>4015</v>
      </c>
      <c r="B4025" s="71" t="s">
        <v>452</v>
      </c>
      <c r="C4025" s="71" t="s">
        <v>175</v>
      </c>
      <c r="D4025" s="103" t="s">
        <v>4159</v>
      </c>
      <c r="E4025" s="111" t="s">
        <v>576</v>
      </c>
      <c r="F4025" s="92" t="s">
        <v>2557</v>
      </c>
      <c r="G4025" s="112">
        <v>30000</v>
      </c>
      <c r="H4025" s="71"/>
    </row>
    <row r="4026" spans="1:8" ht="58.5" x14ac:dyDescent="0.25">
      <c r="A4026" s="94">
        <f t="shared" si="65"/>
        <v>4016</v>
      </c>
      <c r="B4026" s="71" t="s">
        <v>452</v>
      </c>
      <c r="C4026" s="71" t="s">
        <v>124</v>
      </c>
      <c r="D4026" s="103" t="s">
        <v>4160</v>
      </c>
      <c r="E4026" s="111" t="s">
        <v>576</v>
      </c>
      <c r="F4026" s="92" t="s">
        <v>2557</v>
      </c>
      <c r="G4026" s="112">
        <v>30000</v>
      </c>
      <c r="H4026" s="71"/>
    </row>
    <row r="4027" spans="1:8" ht="58.5" x14ac:dyDescent="0.25">
      <c r="A4027" s="94">
        <f t="shared" si="65"/>
        <v>4017</v>
      </c>
      <c r="B4027" s="71" t="s">
        <v>452</v>
      </c>
      <c r="C4027" s="71" t="s">
        <v>119</v>
      </c>
      <c r="D4027" s="103" t="s">
        <v>4161</v>
      </c>
      <c r="E4027" s="111" t="s">
        <v>576</v>
      </c>
      <c r="F4027" s="92" t="s">
        <v>2557</v>
      </c>
      <c r="G4027" s="112">
        <v>30000</v>
      </c>
      <c r="H4027" s="71"/>
    </row>
    <row r="4028" spans="1:8" ht="58.5" x14ac:dyDescent="0.25">
      <c r="A4028" s="94">
        <f t="shared" si="65"/>
        <v>4018</v>
      </c>
      <c r="B4028" s="71" t="s">
        <v>452</v>
      </c>
      <c r="C4028" s="71" t="s">
        <v>86</v>
      </c>
      <c r="D4028" s="103" t="s">
        <v>4162</v>
      </c>
      <c r="E4028" s="111" t="s">
        <v>576</v>
      </c>
      <c r="F4028" s="92" t="s">
        <v>2557</v>
      </c>
      <c r="G4028" s="112">
        <v>30000</v>
      </c>
      <c r="H4028" s="71"/>
    </row>
    <row r="4029" spans="1:8" ht="58.5" x14ac:dyDescent="0.25">
      <c r="A4029" s="94">
        <f t="shared" si="65"/>
        <v>4019</v>
      </c>
      <c r="B4029" s="71" t="s">
        <v>452</v>
      </c>
      <c r="C4029" s="71" t="s">
        <v>109</v>
      </c>
      <c r="D4029" s="103" t="s">
        <v>4163</v>
      </c>
      <c r="E4029" s="111" t="s">
        <v>576</v>
      </c>
      <c r="F4029" s="92" t="s">
        <v>2557</v>
      </c>
      <c r="G4029" s="112">
        <v>30000</v>
      </c>
      <c r="H4029" s="71"/>
    </row>
    <row r="4030" spans="1:8" ht="58.5" x14ac:dyDescent="0.25">
      <c r="A4030" s="94">
        <f t="shared" si="65"/>
        <v>4020</v>
      </c>
      <c r="B4030" s="71" t="s">
        <v>452</v>
      </c>
      <c r="C4030" s="71" t="s">
        <v>168</v>
      </c>
      <c r="D4030" s="103" t="s">
        <v>4164</v>
      </c>
      <c r="E4030" s="111" t="s">
        <v>576</v>
      </c>
      <c r="F4030" s="92" t="s">
        <v>2557</v>
      </c>
      <c r="G4030" s="112">
        <v>30000</v>
      </c>
      <c r="H4030" s="71"/>
    </row>
    <row r="4031" spans="1:8" ht="58.5" x14ac:dyDescent="0.25">
      <c r="A4031" s="94">
        <f t="shared" si="65"/>
        <v>4021</v>
      </c>
      <c r="B4031" s="71" t="s">
        <v>452</v>
      </c>
      <c r="C4031" s="71" t="s">
        <v>86</v>
      </c>
      <c r="D4031" s="103" t="s">
        <v>4165</v>
      </c>
      <c r="E4031" s="111" t="s">
        <v>576</v>
      </c>
      <c r="F4031" s="92" t="s">
        <v>2557</v>
      </c>
      <c r="G4031" s="112">
        <v>30000</v>
      </c>
      <c r="H4031" s="71"/>
    </row>
    <row r="4032" spans="1:8" ht="58.5" x14ac:dyDescent="0.25">
      <c r="A4032" s="94">
        <f t="shared" si="65"/>
        <v>4022</v>
      </c>
      <c r="B4032" s="71" t="s">
        <v>452</v>
      </c>
      <c r="C4032" s="71" t="s">
        <v>124</v>
      </c>
      <c r="D4032" s="103" t="s">
        <v>4166</v>
      </c>
      <c r="E4032" s="111" t="s">
        <v>576</v>
      </c>
      <c r="F4032" s="92" t="s">
        <v>2557</v>
      </c>
      <c r="G4032" s="112">
        <v>30000</v>
      </c>
      <c r="H4032" s="71"/>
    </row>
    <row r="4033" spans="1:8" ht="58.5" x14ac:dyDescent="0.25">
      <c r="A4033" s="94">
        <f t="shared" si="65"/>
        <v>4023</v>
      </c>
      <c r="B4033" s="71" t="s">
        <v>452</v>
      </c>
      <c r="C4033" s="71" t="s">
        <v>124</v>
      </c>
      <c r="D4033" s="103" t="s">
        <v>4167</v>
      </c>
      <c r="E4033" s="111" t="s">
        <v>576</v>
      </c>
      <c r="F4033" s="92" t="s">
        <v>2557</v>
      </c>
      <c r="G4033" s="112">
        <v>30000</v>
      </c>
      <c r="H4033" s="71"/>
    </row>
    <row r="4034" spans="1:8" ht="58.5" x14ac:dyDescent="0.25">
      <c r="A4034" s="94">
        <f t="shared" si="65"/>
        <v>4024</v>
      </c>
      <c r="B4034" s="71" t="s">
        <v>452</v>
      </c>
      <c r="C4034" s="71" t="s">
        <v>124</v>
      </c>
      <c r="D4034" s="103" t="s">
        <v>4168</v>
      </c>
      <c r="E4034" s="111" t="s">
        <v>576</v>
      </c>
      <c r="F4034" s="92" t="s">
        <v>2557</v>
      </c>
      <c r="G4034" s="112">
        <v>30000</v>
      </c>
      <c r="H4034" s="71"/>
    </row>
    <row r="4035" spans="1:8" ht="58.5" x14ac:dyDescent="0.25">
      <c r="A4035" s="94">
        <f t="shared" si="65"/>
        <v>4025</v>
      </c>
      <c r="B4035" s="71" t="s">
        <v>452</v>
      </c>
      <c r="C4035" s="71" t="s">
        <v>124</v>
      </c>
      <c r="D4035" s="103" t="s">
        <v>4169</v>
      </c>
      <c r="E4035" s="111" t="s">
        <v>576</v>
      </c>
      <c r="F4035" s="92" t="s">
        <v>2557</v>
      </c>
      <c r="G4035" s="112">
        <v>30000</v>
      </c>
      <c r="H4035" s="71"/>
    </row>
    <row r="4036" spans="1:8" ht="58.5" x14ac:dyDescent="0.25">
      <c r="A4036" s="94">
        <f t="shared" si="65"/>
        <v>4026</v>
      </c>
      <c r="B4036" s="71" t="s">
        <v>452</v>
      </c>
      <c r="C4036" s="71" t="s">
        <v>124</v>
      </c>
      <c r="D4036" s="103" t="s">
        <v>4170</v>
      </c>
      <c r="E4036" s="111" t="s">
        <v>576</v>
      </c>
      <c r="F4036" s="92" t="s">
        <v>2557</v>
      </c>
      <c r="G4036" s="112">
        <v>30000</v>
      </c>
      <c r="H4036" s="71"/>
    </row>
    <row r="4037" spans="1:8" ht="58.5" x14ac:dyDescent="0.25">
      <c r="A4037" s="94">
        <f t="shared" si="65"/>
        <v>4027</v>
      </c>
      <c r="B4037" s="71" t="s">
        <v>452</v>
      </c>
      <c r="C4037" s="71" t="s">
        <v>124</v>
      </c>
      <c r="D4037" s="103" t="s">
        <v>4171</v>
      </c>
      <c r="E4037" s="111" t="s">
        <v>576</v>
      </c>
      <c r="F4037" s="92" t="s">
        <v>2557</v>
      </c>
      <c r="G4037" s="112">
        <v>30000</v>
      </c>
      <c r="H4037" s="71"/>
    </row>
    <row r="4038" spans="1:8" ht="58.5" x14ac:dyDescent="0.25">
      <c r="A4038" s="94">
        <f t="shared" si="65"/>
        <v>4028</v>
      </c>
      <c r="B4038" s="71" t="s">
        <v>452</v>
      </c>
      <c r="C4038" s="71" t="s">
        <v>124</v>
      </c>
      <c r="D4038" s="103" t="s">
        <v>4172</v>
      </c>
      <c r="E4038" s="111" t="s">
        <v>576</v>
      </c>
      <c r="F4038" s="92" t="s">
        <v>2557</v>
      </c>
      <c r="G4038" s="112">
        <v>30000</v>
      </c>
      <c r="H4038" s="71"/>
    </row>
    <row r="4039" spans="1:8" ht="58.5" x14ac:dyDescent="0.25">
      <c r="A4039" s="94">
        <f t="shared" si="65"/>
        <v>4029</v>
      </c>
      <c r="B4039" s="71" t="s">
        <v>452</v>
      </c>
      <c r="C4039" s="71" t="s">
        <v>124</v>
      </c>
      <c r="D4039" s="103" t="s">
        <v>4173</v>
      </c>
      <c r="E4039" s="111" t="s">
        <v>576</v>
      </c>
      <c r="F4039" s="92" t="s">
        <v>2557</v>
      </c>
      <c r="G4039" s="112">
        <v>30000</v>
      </c>
      <c r="H4039" s="71"/>
    </row>
    <row r="4040" spans="1:8" ht="58.5" x14ac:dyDescent="0.25">
      <c r="A4040" s="94">
        <f t="shared" si="65"/>
        <v>4030</v>
      </c>
      <c r="B4040" s="71" t="s">
        <v>452</v>
      </c>
      <c r="C4040" s="71" t="s">
        <v>124</v>
      </c>
      <c r="D4040" s="103" t="s">
        <v>4174</v>
      </c>
      <c r="E4040" s="111" t="s">
        <v>576</v>
      </c>
      <c r="F4040" s="92" t="s">
        <v>2557</v>
      </c>
      <c r="G4040" s="112">
        <v>30000</v>
      </c>
      <c r="H4040" s="71"/>
    </row>
    <row r="4041" spans="1:8" ht="58.5" x14ac:dyDescent="0.25">
      <c r="A4041" s="94">
        <f t="shared" si="65"/>
        <v>4031</v>
      </c>
      <c r="B4041" s="71" t="s">
        <v>452</v>
      </c>
      <c r="C4041" s="71" t="s">
        <v>124</v>
      </c>
      <c r="D4041" s="103" t="s">
        <v>4175</v>
      </c>
      <c r="E4041" s="111" t="s">
        <v>576</v>
      </c>
      <c r="F4041" s="92" t="s">
        <v>2557</v>
      </c>
      <c r="G4041" s="112">
        <v>30000</v>
      </c>
      <c r="H4041" s="71"/>
    </row>
    <row r="4042" spans="1:8" ht="58.5" x14ac:dyDescent="0.25">
      <c r="A4042" s="94">
        <f t="shared" si="65"/>
        <v>4032</v>
      </c>
      <c r="B4042" s="71" t="s">
        <v>452</v>
      </c>
      <c r="C4042" s="71" t="s">
        <v>124</v>
      </c>
      <c r="D4042" s="103" t="s">
        <v>4176</v>
      </c>
      <c r="E4042" s="111" t="s">
        <v>576</v>
      </c>
      <c r="F4042" s="92" t="s">
        <v>2557</v>
      </c>
      <c r="G4042" s="112">
        <v>30000</v>
      </c>
      <c r="H4042" s="71"/>
    </row>
    <row r="4043" spans="1:8" ht="58.5" x14ac:dyDescent="0.25">
      <c r="A4043" s="94">
        <f t="shared" si="65"/>
        <v>4033</v>
      </c>
      <c r="B4043" s="71" t="s">
        <v>452</v>
      </c>
      <c r="C4043" s="71" t="s">
        <v>119</v>
      </c>
      <c r="D4043" s="103" t="s">
        <v>4177</v>
      </c>
      <c r="E4043" s="111" t="s">
        <v>576</v>
      </c>
      <c r="F4043" s="92" t="s">
        <v>2557</v>
      </c>
      <c r="G4043" s="112">
        <v>30000</v>
      </c>
      <c r="H4043" s="71"/>
    </row>
    <row r="4044" spans="1:8" ht="58.5" x14ac:dyDescent="0.25">
      <c r="A4044" s="94">
        <f t="shared" si="65"/>
        <v>4034</v>
      </c>
      <c r="B4044" s="71" t="s">
        <v>452</v>
      </c>
      <c r="C4044" s="71" t="s">
        <v>119</v>
      </c>
      <c r="D4044" s="103" t="s">
        <v>4178</v>
      </c>
      <c r="E4044" s="111" t="s">
        <v>576</v>
      </c>
      <c r="F4044" s="92" t="s">
        <v>2557</v>
      </c>
      <c r="G4044" s="112">
        <v>30000</v>
      </c>
      <c r="H4044" s="71"/>
    </row>
    <row r="4045" spans="1:8" ht="58.5" x14ac:dyDescent="0.25">
      <c r="A4045" s="94">
        <f t="shared" si="65"/>
        <v>4035</v>
      </c>
      <c r="B4045" s="71" t="s">
        <v>452</v>
      </c>
      <c r="C4045" s="71" t="s">
        <v>119</v>
      </c>
      <c r="D4045" s="103" t="s">
        <v>4179</v>
      </c>
      <c r="E4045" s="111" t="s">
        <v>576</v>
      </c>
      <c r="F4045" s="92" t="s">
        <v>2557</v>
      </c>
      <c r="G4045" s="112">
        <v>30000</v>
      </c>
      <c r="H4045" s="71"/>
    </row>
    <row r="4046" spans="1:8" ht="58.5" x14ac:dyDescent="0.25">
      <c r="A4046" s="94">
        <f t="shared" si="65"/>
        <v>4036</v>
      </c>
      <c r="B4046" s="71" t="s">
        <v>452</v>
      </c>
      <c r="C4046" s="71" t="s">
        <v>119</v>
      </c>
      <c r="D4046" s="103" t="s">
        <v>4180</v>
      </c>
      <c r="E4046" s="111" t="s">
        <v>576</v>
      </c>
      <c r="F4046" s="92" t="s">
        <v>2557</v>
      </c>
      <c r="G4046" s="112">
        <v>30000</v>
      </c>
      <c r="H4046" s="71"/>
    </row>
    <row r="4047" spans="1:8" ht="58.5" x14ac:dyDescent="0.25">
      <c r="A4047" s="94">
        <f t="shared" si="65"/>
        <v>4037</v>
      </c>
      <c r="B4047" s="71" t="s">
        <v>452</v>
      </c>
      <c r="C4047" s="71" t="s">
        <v>119</v>
      </c>
      <c r="D4047" s="103" t="s">
        <v>4181</v>
      </c>
      <c r="E4047" s="111" t="s">
        <v>576</v>
      </c>
      <c r="F4047" s="92" t="s">
        <v>2557</v>
      </c>
      <c r="G4047" s="112">
        <v>30000</v>
      </c>
      <c r="H4047" s="71"/>
    </row>
    <row r="4048" spans="1:8" ht="58.5" x14ac:dyDescent="0.25">
      <c r="A4048" s="94">
        <f t="shared" si="65"/>
        <v>4038</v>
      </c>
      <c r="B4048" s="71" t="s">
        <v>452</v>
      </c>
      <c r="C4048" s="71" t="s">
        <v>119</v>
      </c>
      <c r="D4048" s="103" t="s">
        <v>4182</v>
      </c>
      <c r="E4048" s="111" t="s">
        <v>576</v>
      </c>
      <c r="F4048" s="92" t="s">
        <v>2557</v>
      </c>
      <c r="G4048" s="112">
        <v>30000</v>
      </c>
      <c r="H4048" s="71"/>
    </row>
    <row r="4049" spans="1:8" ht="58.5" x14ac:dyDescent="0.25">
      <c r="A4049" s="94">
        <f t="shared" si="65"/>
        <v>4039</v>
      </c>
      <c r="B4049" s="71" t="s">
        <v>452</v>
      </c>
      <c r="C4049" s="71" t="s">
        <v>119</v>
      </c>
      <c r="D4049" s="103" t="s">
        <v>4183</v>
      </c>
      <c r="E4049" s="111" t="s">
        <v>576</v>
      </c>
      <c r="F4049" s="92" t="s">
        <v>2557</v>
      </c>
      <c r="G4049" s="112">
        <v>30000</v>
      </c>
      <c r="H4049" s="71"/>
    </row>
    <row r="4050" spans="1:8" ht="58.5" x14ac:dyDescent="0.25">
      <c r="A4050" s="94">
        <f t="shared" si="65"/>
        <v>4040</v>
      </c>
      <c r="B4050" s="71" t="s">
        <v>452</v>
      </c>
      <c r="C4050" s="71" t="s">
        <v>117</v>
      </c>
      <c r="D4050" s="103" t="s">
        <v>4184</v>
      </c>
      <c r="E4050" s="111" t="s">
        <v>576</v>
      </c>
      <c r="F4050" s="92" t="s">
        <v>2557</v>
      </c>
      <c r="G4050" s="112">
        <v>30000</v>
      </c>
      <c r="H4050" s="71"/>
    </row>
    <row r="4051" spans="1:8" ht="58.5" x14ac:dyDescent="0.25">
      <c r="A4051" s="94">
        <f t="shared" si="65"/>
        <v>4041</v>
      </c>
      <c r="B4051" s="71" t="s">
        <v>452</v>
      </c>
      <c r="C4051" s="71" t="s">
        <v>117</v>
      </c>
      <c r="D4051" s="103" t="s">
        <v>4185</v>
      </c>
      <c r="E4051" s="111" t="s">
        <v>576</v>
      </c>
      <c r="F4051" s="92" t="s">
        <v>2557</v>
      </c>
      <c r="G4051" s="112">
        <v>30000</v>
      </c>
      <c r="H4051" s="71"/>
    </row>
    <row r="4052" spans="1:8" ht="58.5" x14ac:dyDescent="0.25">
      <c r="A4052" s="94">
        <f t="shared" si="65"/>
        <v>4042</v>
      </c>
      <c r="B4052" s="71" t="s">
        <v>452</v>
      </c>
      <c r="C4052" s="71" t="s">
        <v>117</v>
      </c>
      <c r="D4052" s="103" t="s">
        <v>4186</v>
      </c>
      <c r="E4052" s="111" t="s">
        <v>576</v>
      </c>
      <c r="F4052" s="92" t="s">
        <v>2557</v>
      </c>
      <c r="G4052" s="112">
        <v>30000</v>
      </c>
      <c r="H4052" s="71"/>
    </row>
    <row r="4053" spans="1:8" ht="58.5" x14ac:dyDescent="0.25">
      <c r="A4053" s="94">
        <f t="shared" si="65"/>
        <v>4043</v>
      </c>
      <c r="B4053" s="71" t="s">
        <v>452</v>
      </c>
      <c r="C4053" s="71" t="s">
        <v>117</v>
      </c>
      <c r="D4053" s="103" t="s">
        <v>4187</v>
      </c>
      <c r="E4053" s="111" t="s">
        <v>576</v>
      </c>
      <c r="F4053" s="92" t="s">
        <v>2557</v>
      </c>
      <c r="G4053" s="112">
        <v>30000</v>
      </c>
      <c r="H4053" s="71"/>
    </row>
    <row r="4054" spans="1:8" ht="58.5" x14ac:dyDescent="0.25">
      <c r="A4054" s="94">
        <f t="shared" si="65"/>
        <v>4044</v>
      </c>
      <c r="B4054" s="71" t="s">
        <v>452</v>
      </c>
      <c r="C4054" s="71" t="s">
        <v>129</v>
      </c>
      <c r="D4054" s="103" t="s">
        <v>4188</v>
      </c>
      <c r="E4054" s="111" t="s">
        <v>576</v>
      </c>
      <c r="F4054" s="92" t="s">
        <v>2557</v>
      </c>
      <c r="G4054" s="112">
        <v>30000</v>
      </c>
      <c r="H4054" s="71"/>
    </row>
    <row r="4055" spans="1:8" ht="58.5" x14ac:dyDescent="0.25">
      <c r="A4055" s="94">
        <f t="shared" si="65"/>
        <v>4045</v>
      </c>
      <c r="B4055" s="71" t="s">
        <v>452</v>
      </c>
      <c r="C4055" s="71" t="s">
        <v>129</v>
      </c>
      <c r="D4055" s="103" t="s">
        <v>4189</v>
      </c>
      <c r="E4055" s="111" t="s">
        <v>576</v>
      </c>
      <c r="F4055" s="92" t="s">
        <v>2557</v>
      </c>
      <c r="G4055" s="112">
        <v>30000</v>
      </c>
      <c r="H4055" s="71"/>
    </row>
    <row r="4056" spans="1:8" ht="58.5" x14ac:dyDescent="0.25">
      <c r="A4056" s="94">
        <f t="shared" si="65"/>
        <v>4046</v>
      </c>
      <c r="B4056" s="71" t="s">
        <v>452</v>
      </c>
      <c r="C4056" s="71" t="s">
        <v>129</v>
      </c>
      <c r="D4056" s="103" t="s">
        <v>4190</v>
      </c>
      <c r="E4056" s="111" t="s">
        <v>576</v>
      </c>
      <c r="F4056" s="92" t="s">
        <v>2557</v>
      </c>
      <c r="G4056" s="112">
        <v>30000</v>
      </c>
      <c r="H4056" s="71"/>
    </row>
    <row r="4057" spans="1:8" ht="58.5" x14ac:dyDescent="0.25">
      <c r="A4057" s="94">
        <f t="shared" si="65"/>
        <v>4047</v>
      </c>
      <c r="B4057" s="71" t="s">
        <v>452</v>
      </c>
      <c r="C4057" s="71" t="s">
        <v>168</v>
      </c>
      <c r="D4057" s="103" t="s">
        <v>4191</v>
      </c>
      <c r="E4057" s="111" t="s">
        <v>576</v>
      </c>
      <c r="F4057" s="92" t="s">
        <v>2557</v>
      </c>
      <c r="G4057" s="112">
        <v>30000</v>
      </c>
      <c r="H4057" s="71"/>
    </row>
    <row r="4058" spans="1:8" ht="58.5" x14ac:dyDescent="0.25">
      <c r="A4058" s="94">
        <f t="shared" si="65"/>
        <v>4048</v>
      </c>
      <c r="B4058" s="71" t="s">
        <v>452</v>
      </c>
      <c r="C4058" s="71" t="s">
        <v>168</v>
      </c>
      <c r="D4058" s="103" t="s">
        <v>4192</v>
      </c>
      <c r="E4058" s="111" t="s">
        <v>576</v>
      </c>
      <c r="F4058" s="92" t="s">
        <v>2557</v>
      </c>
      <c r="G4058" s="112">
        <v>30000</v>
      </c>
      <c r="H4058" s="71"/>
    </row>
    <row r="4059" spans="1:8" ht="58.5" x14ac:dyDescent="0.25">
      <c r="A4059" s="94">
        <f t="shared" si="65"/>
        <v>4049</v>
      </c>
      <c r="B4059" s="71" t="s">
        <v>452</v>
      </c>
      <c r="C4059" s="71" t="s">
        <v>168</v>
      </c>
      <c r="D4059" s="103" t="s">
        <v>4193</v>
      </c>
      <c r="E4059" s="111" t="s">
        <v>576</v>
      </c>
      <c r="F4059" s="92" t="s">
        <v>2557</v>
      </c>
      <c r="G4059" s="112">
        <v>30000</v>
      </c>
      <c r="H4059" s="71"/>
    </row>
    <row r="4060" spans="1:8" ht="58.5" x14ac:dyDescent="0.25">
      <c r="A4060" s="94">
        <f t="shared" si="65"/>
        <v>4050</v>
      </c>
      <c r="B4060" s="71" t="s">
        <v>452</v>
      </c>
      <c r="C4060" s="71" t="s">
        <v>109</v>
      </c>
      <c r="D4060" s="103" t="s">
        <v>4194</v>
      </c>
      <c r="E4060" s="111" t="s">
        <v>576</v>
      </c>
      <c r="F4060" s="92" t="s">
        <v>2557</v>
      </c>
      <c r="G4060" s="112">
        <v>30000</v>
      </c>
      <c r="H4060" s="71"/>
    </row>
    <row r="4061" spans="1:8" ht="58.5" x14ac:dyDescent="0.25">
      <c r="A4061" s="94">
        <f t="shared" si="65"/>
        <v>4051</v>
      </c>
      <c r="B4061" s="71" t="s">
        <v>452</v>
      </c>
      <c r="C4061" s="71" t="s">
        <v>109</v>
      </c>
      <c r="D4061" s="103" t="s">
        <v>4195</v>
      </c>
      <c r="E4061" s="111" t="s">
        <v>576</v>
      </c>
      <c r="F4061" s="92" t="s">
        <v>2557</v>
      </c>
      <c r="G4061" s="112">
        <v>30000</v>
      </c>
      <c r="H4061" s="71"/>
    </row>
    <row r="4062" spans="1:8" ht="58.5" x14ac:dyDescent="0.25">
      <c r="A4062" s="94">
        <f t="shared" si="65"/>
        <v>4052</v>
      </c>
      <c r="B4062" s="71" t="s">
        <v>452</v>
      </c>
      <c r="C4062" s="71" t="s">
        <v>86</v>
      </c>
      <c r="D4062" s="103" t="s">
        <v>4196</v>
      </c>
      <c r="E4062" s="111" t="s">
        <v>576</v>
      </c>
      <c r="F4062" s="92" t="s">
        <v>2557</v>
      </c>
      <c r="G4062" s="112">
        <v>30000</v>
      </c>
      <c r="H4062" s="71"/>
    </row>
    <row r="4063" spans="1:8" ht="58.5" x14ac:dyDescent="0.25">
      <c r="A4063" s="94">
        <f t="shared" si="65"/>
        <v>4053</v>
      </c>
      <c r="B4063" s="71" t="s">
        <v>452</v>
      </c>
      <c r="C4063" s="71" t="s">
        <v>109</v>
      </c>
      <c r="D4063" s="103" t="s">
        <v>4197</v>
      </c>
      <c r="E4063" s="111" t="s">
        <v>576</v>
      </c>
      <c r="F4063" s="92" t="s">
        <v>2557</v>
      </c>
      <c r="G4063" s="112">
        <v>30000</v>
      </c>
      <c r="H4063" s="71"/>
    </row>
    <row r="4064" spans="1:8" ht="58.5" x14ac:dyDescent="0.25">
      <c r="A4064" s="94">
        <f t="shared" si="65"/>
        <v>4054</v>
      </c>
      <c r="B4064" s="71" t="s">
        <v>452</v>
      </c>
      <c r="C4064" s="71" t="s">
        <v>109</v>
      </c>
      <c r="D4064" s="103" t="s">
        <v>4198</v>
      </c>
      <c r="E4064" s="111" t="s">
        <v>576</v>
      </c>
      <c r="F4064" s="92" t="s">
        <v>2557</v>
      </c>
      <c r="G4064" s="112">
        <v>30000</v>
      </c>
      <c r="H4064" s="71"/>
    </row>
    <row r="4065" spans="1:8" ht="58.5" x14ac:dyDescent="0.25">
      <c r="A4065" s="94">
        <f t="shared" si="65"/>
        <v>4055</v>
      </c>
      <c r="B4065" s="71" t="s">
        <v>452</v>
      </c>
      <c r="C4065" s="71" t="s">
        <v>109</v>
      </c>
      <c r="D4065" s="103" t="s">
        <v>4199</v>
      </c>
      <c r="E4065" s="111" t="s">
        <v>576</v>
      </c>
      <c r="F4065" s="92" t="s">
        <v>2557</v>
      </c>
      <c r="G4065" s="112">
        <v>30000</v>
      </c>
      <c r="H4065" s="71"/>
    </row>
    <row r="4066" spans="1:8" ht="58.5" x14ac:dyDescent="0.25">
      <c r="A4066" s="94">
        <f t="shared" si="65"/>
        <v>4056</v>
      </c>
      <c r="B4066" s="71" t="s">
        <v>452</v>
      </c>
      <c r="C4066" s="71" t="s">
        <v>109</v>
      </c>
      <c r="D4066" s="103" t="s">
        <v>4200</v>
      </c>
      <c r="E4066" s="111" t="s">
        <v>576</v>
      </c>
      <c r="F4066" s="92" t="s">
        <v>2557</v>
      </c>
      <c r="G4066" s="112">
        <v>30000</v>
      </c>
      <c r="H4066" s="71"/>
    </row>
    <row r="4067" spans="1:8" ht="58.5" x14ac:dyDescent="0.25">
      <c r="A4067" s="94">
        <f t="shared" si="65"/>
        <v>4057</v>
      </c>
      <c r="B4067" s="71" t="s">
        <v>452</v>
      </c>
      <c r="C4067" s="71" t="s">
        <v>109</v>
      </c>
      <c r="D4067" s="103" t="s">
        <v>4201</v>
      </c>
      <c r="E4067" s="111" t="s">
        <v>576</v>
      </c>
      <c r="F4067" s="92" t="s">
        <v>2557</v>
      </c>
      <c r="G4067" s="112">
        <v>30000</v>
      </c>
      <c r="H4067" s="71"/>
    </row>
    <row r="4068" spans="1:8" ht="58.5" x14ac:dyDescent="0.25">
      <c r="A4068" s="94">
        <f t="shared" si="65"/>
        <v>4058</v>
      </c>
      <c r="B4068" s="71" t="s">
        <v>452</v>
      </c>
      <c r="C4068" s="71" t="s">
        <v>109</v>
      </c>
      <c r="D4068" s="103" t="s">
        <v>4202</v>
      </c>
      <c r="E4068" s="111" t="s">
        <v>576</v>
      </c>
      <c r="F4068" s="92" t="s">
        <v>2557</v>
      </c>
      <c r="G4068" s="112">
        <v>30000</v>
      </c>
      <c r="H4068" s="71"/>
    </row>
    <row r="4069" spans="1:8" ht="58.5" x14ac:dyDescent="0.25">
      <c r="A4069" s="94">
        <f t="shared" si="65"/>
        <v>4059</v>
      </c>
      <c r="B4069" s="71" t="s">
        <v>452</v>
      </c>
      <c r="C4069" s="71" t="s">
        <v>109</v>
      </c>
      <c r="D4069" s="103" t="s">
        <v>4203</v>
      </c>
      <c r="E4069" s="111" t="s">
        <v>576</v>
      </c>
      <c r="F4069" s="92" t="s">
        <v>2557</v>
      </c>
      <c r="G4069" s="112">
        <v>30000</v>
      </c>
      <c r="H4069" s="71"/>
    </row>
    <row r="4070" spans="1:8" ht="58.5" x14ac:dyDescent="0.25">
      <c r="A4070" s="94">
        <f t="shared" si="65"/>
        <v>4060</v>
      </c>
      <c r="B4070" s="71" t="s">
        <v>452</v>
      </c>
      <c r="C4070" s="71" t="s">
        <v>109</v>
      </c>
      <c r="D4070" s="103" t="s">
        <v>4204</v>
      </c>
      <c r="E4070" s="111" t="s">
        <v>576</v>
      </c>
      <c r="F4070" s="92" t="s">
        <v>2557</v>
      </c>
      <c r="G4070" s="112">
        <v>30000</v>
      </c>
      <c r="H4070" s="71"/>
    </row>
    <row r="4071" spans="1:8" ht="58.5" x14ac:dyDescent="0.25">
      <c r="A4071" s="94">
        <f t="shared" ref="A4071:A4134" si="66">ROW(A4061)</f>
        <v>4061</v>
      </c>
      <c r="B4071" s="71" t="s">
        <v>452</v>
      </c>
      <c r="C4071" s="71" t="s">
        <v>109</v>
      </c>
      <c r="D4071" s="103" t="s">
        <v>4205</v>
      </c>
      <c r="E4071" s="111" t="s">
        <v>576</v>
      </c>
      <c r="F4071" s="92" t="s">
        <v>2557</v>
      </c>
      <c r="G4071" s="112">
        <v>30000</v>
      </c>
      <c r="H4071" s="71"/>
    </row>
    <row r="4072" spans="1:8" ht="58.5" x14ac:dyDescent="0.25">
      <c r="A4072" s="94">
        <f t="shared" si="66"/>
        <v>4062</v>
      </c>
      <c r="B4072" s="71" t="s">
        <v>452</v>
      </c>
      <c r="C4072" s="71" t="s">
        <v>109</v>
      </c>
      <c r="D4072" s="103" t="s">
        <v>4206</v>
      </c>
      <c r="E4072" s="111" t="s">
        <v>576</v>
      </c>
      <c r="F4072" s="92" t="s">
        <v>2557</v>
      </c>
      <c r="G4072" s="112">
        <v>30000</v>
      </c>
      <c r="H4072" s="71"/>
    </row>
    <row r="4073" spans="1:8" ht="58.5" x14ac:dyDescent="0.25">
      <c r="A4073" s="94">
        <f t="shared" si="66"/>
        <v>4063</v>
      </c>
      <c r="B4073" s="71" t="s">
        <v>452</v>
      </c>
      <c r="C4073" s="71" t="s">
        <v>109</v>
      </c>
      <c r="D4073" s="103" t="s">
        <v>4207</v>
      </c>
      <c r="E4073" s="111" t="s">
        <v>576</v>
      </c>
      <c r="F4073" s="92" t="s">
        <v>2557</v>
      </c>
      <c r="G4073" s="112">
        <v>30000</v>
      </c>
      <c r="H4073" s="71"/>
    </row>
    <row r="4074" spans="1:8" ht="58.5" x14ac:dyDescent="0.25">
      <c r="A4074" s="94">
        <f t="shared" si="66"/>
        <v>4064</v>
      </c>
      <c r="B4074" s="71" t="s">
        <v>452</v>
      </c>
      <c r="C4074" s="71" t="s">
        <v>109</v>
      </c>
      <c r="D4074" s="103" t="s">
        <v>4208</v>
      </c>
      <c r="E4074" s="111" t="s">
        <v>576</v>
      </c>
      <c r="F4074" s="92" t="s">
        <v>2557</v>
      </c>
      <c r="G4074" s="112">
        <v>30000</v>
      </c>
      <c r="H4074" s="71"/>
    </row>
    <row r="4075" spans="1:8" ht="58.5" x14ac:dyDescent="0.25">
      <c r="A4075" s="94">
        <f t="shared" si="66"/>
        <v>4065</v>
      </c>
      <c r="B4075" s="71" t="s">
        <v>452</v>
      </c>
      <c r="C4075" s="71" t="s">
        <v>121</v>
      </c>
      <c r="D4075" s="103" t="s">
        <v>4209</v>
      </c>
      <c r="E4075" s="111" t="s">
        <v>576</v>
      </c>
      <c r="F4075" s="92" t="s">
        <v>2557</v>
      </c>
      <c r="G4075" s="112">
        <v>30000</v>
      </c>
      <c r="H4075" s="71"/>
    </row>
    <row r="4076" spans="1:8" ht="58.5" x14ac:dyDescent="0.25">
      <c r="A4076" s="94">
        <f t="shared" si="66"/>
        <v>4066</v>
      </c>
      <c r="B4076" s="71" t="s">
        <v>452</v>
      </c>
      <c r="C4076" s="71" t="s">
        <v>168</v>
      </c>
      <c r="D4076" s="103" t="s">
        <v>4210</v>
      </c>
      <c r="E4076" s="111" t="s">
        <v>576</v>
      </c>
      <c r="F4076" s="92" t="s">
        <v>2557</v>
      </c>
      <c r="G4076" s="112">
        <v>30000</v>
      </c>
      <c r="H4076" s="71"/>
    </row>
    <row r="4077" spans="1:8" ht="58.5" x14ac:dyDescent="0.25">
      <c r="A4077" s="94">
        <f t="shared" si="66"/>
        <v>4067</v>
      </c>
      <c r="B4077" s="71" t="s">
        <v>452</v>
      </c>
      <c r="C4077" s="71" t="s">
        <v>129</v>
      </c>
      <c r="D4077" s="103" t="s">
        <v>4211</v>
      </c>
      <c r="E4077" s="111" t="s">
        <v>576</v>
      </c>
      <c r="F4077" s="92" t="s">
        <v>2557</v>
      </c>
      <c r="G4077" s="112">
        <v>30000</v>
      </c>
      <c r="H4077" s="71"/>
    </row>
    <row r="4078" spans="1:8" ht="58.5" x14ac:dyDescent="0.25">
      <c r="A4078" s="94">
        <f t="shared" si="66"/>
        <v>4068</v>
      </c>
      <c r="B4078" s="71" t="s">
        <v>452</v>
      </c>
      <c r="C4078" s="71" t="s">
        <v>124</v>
      </c>
      <c r="D4078" s="103" t="s">
        <v>4212</v>
      </c>
      <c r="E4078" s="111" t="s">
        <v>576</v>
      </c>
      <c r="F4078" s="92" t="s">
        <v>2557</v>
      </c>
      <c r="G4078" s="112">
        <v>30000</v>
      </c>
      <c r="H4078" s="71"/>
    </row>
    <row r="4079" spans="1:8" ht="58.5" x14ac:dyDescent="0.25">
      <c r="A4079" s="94">
        <f t="shared" si="66"/>
        <v>4069</v>
      </c>
      <c r="B4079" s="71" t="s">
        <v>452</v>
      </c>
      <c r="C4079" s="71" t="s">
        <v>278</v>
      </c>
      <c r="D4079" s="103" t="s">
        <v>4213</v>
      </c>
      <c r="E4079" s="111" t="s">
        <v>576</v>
      </c>
      <c r="F4079" s="92" t="s">
        <v>2557</v>
      </c>
      <c r="G4079" s="112">
        <v>30000</v>
      </c>
      <c r="H4079" s="71"/>
    </row>
    <row r="4080" spans="1:8" ht="58.5" x14ac:dyDescent="0.25">
      <c r="A4080" s="94">
        <f t="shared" si="66"/>
        <v>4070</v>
      </c>
      <c r="B4080" s="71" t="s">
        <v>452</v>
      </c>
      <c r="C4080" s="71" t="s">
        <v>105</v>
      </c>
      <c r="D4080" s="103" t="s">
        <v>4214</v>
      </c>
      <c r="E4080" s="111" t="s">
        <v>576</v>
      </c>
      <c r="F4080" s="92" t="s">
        <v>2557</v>
      </c>
      <c r="G4080" s="112">
        <v>30000</v>
      </c>
      <c r="H4080" s="71"/>
    </row>
    <row r="4081" spans="1:8" ht="58.5" x14ac:dyDescent="0.25">
      <c r="A4081" s="94">
        <f t="shared" si="66"/>
        <v>4071</v>
      </c>
      <c r="B4081" s="71" t="s">
        <v>452</v>
      </c>
      <c r="C4081" s="71" t="s">
        <v>105</v>
      </c>
      <c r="D4081" s="103" t="s">
        <v>4215</v>
      </c>
      <c r="E4081" s="111" t="s">
        <v>576</v>
      </c>
      <c r="F4081" s="92" t="s">
        <v>2557</v>
      </c>
      <c r="G4081" s="112">
        <v>30000</v>
      </c>
      <c r="H4081" s="71"/>
    </row>
    <row r="4082" spans="1:8" ht="58.5" x14ac:dyDescent="0.25">
      <c r="A4082" s="94">
        <f t="shared" si="66"/>
        <v>4072</v>
      </c>
      <c r="B4082" s="71" t="s">
        <v>452</v>
      </c>
      <c r="C4082" s="71" t="s">
        <v>175</v>
      </c>
      <c r="D4082" s="103" t="s">
        <v>4216</v>
      </c>
      <c r="E4082" s="111" t="s">
        <v>576</v>
      </c>
      <c r="F4082" s="92" t="s">
        <v>2557</v>
      </c>
      <c r="G4082" s="112">
        <v>30000</v>
      </c>
      <c r="H4082" s="71"/>
    </row>
    <row r="4083" spans="1:8" ht="58.5" x14ac:dyDescent="0.25">
      <c r="A4083" s="94">
        <f t="shared" si="66"/>
        <v>4073</v>
      </c>
      <c r="B4083" s="71" t="s">
        <v>452</v>
      </c>
      <c r="C4083" s="71" t="s">
        <v>105</v>
      </c>
      <c r="D4083" s="103" t="s">
        <v>4217</v>
      </c>
      <c r="E4083" s="111" t="s">
        <v>576</v>
      </c>
      <c r="F4083" s="92" t="s">
        <v>2557</v>
      </c>
      <c r="G4083" s="112">
        <v>30000</v>
      </c>
      <c r="H4083" s="71"/>
    </row>
    <row r="4084" spans="1:8" ht="58.5" x14ac:dyDescent="0.25">
      <c r="A4084" s="94">
        <f t="shared" si="66"/>
        <v>4074</v>
      </c>
      <c r="B4084" s="71" t="s">
        <v>452</v>
      </c>
      <c r="C4084" s="71" t="s">
        <v>105</v>
      </c>
      <c r="D4084" s="103" t="s">
        <v>4218</v>
      </c>
      <c r="E4084" s="111" t="s">
        <v>576</v>
      </c>
      <c r="F4084" s="92" t="s">
        <v>2557</v>
      </c>
      <c r="G4084" s="112">
        <v>30000</v>
      </c>
      <c r="H4084" s="71"/>
    </row>
    <row r="4085" spans="1:8" ht="58.5" x14ac:dyDescent="0.25">
      <c r="A4085" s="94">
        <f t="shared" si="66"/>
        <v>4075</v>
      </c>
      <c r="B4085" s="71" t="s">
        <v>452</v>
      </c>
      <c r="C4085" s="71" t="s">
        <v>105</v>
      </c>
      <c r="D4085" s="103" t="s">
        <v>4219</v>
      </c>
      <c r="E4085" s="111" t="s">
        <v>576</v>
      </c>
      <c r="F4085" s="92" t="s">
        <v>2557</v>
      </c>
      <c r="G4085" s="112">
        <v>30000</v>
      </c>
      <c r="H4085" s="71"/>
    </row>
    <row r="4086" spans="1:8" ht="58.5" x14ac:dyDescent="0.25">
      <c r="A4086" s="94">
        <f t="shared" si="66"/>
        <v>4076</v>
      </c>
      <c r="B4086" s="71" t="s">
        <v>452</v>
      </c>
      <c r="C4086" s="71" t="s">
        <v>124</v>
      </c>
      <c r="D4086" s="103" t="s">
        <v>4220</v>
      </c>
      <c r="E4086" s="111" t="s">
        <v>576</v>
      </c>
      <c r="F4086" s="92" t="s">
        <v>2557</v>
      </c>
      <c r="G4086" s="112">
        <v>30000</v>
      </c>
      <c r="H4086" s="71"/>
    </row>
    <row r="4087" spans="1:8" ht="58.5" x14ac:dyDescent="0.25">
      <c r="A4087" s="94">
        <f t="shared" si="66"/>
        <v>4077</v>
      </c>
      <c r="B4087" s="71" t="s">
        <v>452</v>
      </c>
      <c r="C4087" s="71" t="s">
        <v>105</v>
      </c>
      <c r="D4087" s="103" t="s">
        <v>4221</v>
      </c>
      <c r="E4087" s="111" t="s">
        <v>576</v>
      </c>
      <c r="F4087" s="92" t="s">
        <v>2557</v>
      </c>
      <c r="G4087" s="112">
        <v>30000</v>
      </c>
      <c r="H4087" s="71"/>
    </row>
    <row r="4088" spans="1:8" ht="58.5" x14ac:dyDescent="0.25">
      <c r="A4088" s="94">
        <f t="shared" si="66"/>
        <v>4078</v>
      </c>
      <c r="B4088" s="71" t="s">
        <v>452</v>
      </c>
      <c r="C4088" s="71" t="s">
        <v>105</v>
      </c>
      <c r="D4088" s="103" t="s">
        <v>4222</v>
      </c>
      <c r="E4088" s="111" t="s">
        <v>576</v>
      </c>
      <c r="F4088" s="92" t="s">
        <v>2557</v>
      </c>
      <c r="G4088" s="112">
        <v>30000</v>
      </c>
      <c r="H4088" s="71"/>
    </row>
    <row r="4089" spans="1:8" ht="58.5" x14ac:dyDescent="0.25">
      <c r="A4089" s="94">
        <f t="shared" si="66"/>
        <v>4079</v>
      </c>
      <c r="B4089" s="71" t="s">
        <v>452</v>
      </c>
      <c r="C4089" s="71" t="s">
        <v>105</v>
      </c>
      <c r="D4089" s="103" t="s">
        <v>4223</v>
      </c>
      <c r="E4089" s="111" t="s">
        <v>576</v>
      </c>
      <c r="F4089" s="92" t="s">
        <v>2557</v>
      </c>
      <c r="G4089" s="112">
        <v>30000</v>
      </c>
      <c r="H4089" s="71"/>
    </row>
    <row r="4090" spans="1:8" ht="58.5" x14ac:dyDescent="0.25">
      <c r="A4090" s="94">
        <f t="shared" si="66"/>
        <v>4080</v>
      </c>
      <c r="B4090" s="71" t="s">
        <v>452</v>
      </c>
      <c r="C4090" s="71" t="s">
        <v>124</v>
      </c>
      <c r="D4090" s="103" t="s">
        <v>4224</v>
      </c>
      <c r="E4090" s="111" t="s">
        <v>576</v>
      </c>
      <c r="F4090" s="92" t="s">
        <v>2557</v>
      </c>
      <c r="G4090" s="112">
        <v>30000</v>
      </c>
      <c r="H4090" s="71"/>
    </row>
    <row r="4091" spans="1:8" ht="58.5" x14ac:dyDescent="0.25">
      <c r="A4091" s="94">
        <f t="shared" si="66"/>
        <v>4081</v>
      </c>
      <c r="B4091" s="71" t="s">
        <v>452</v>
      </c>
      <c r="C4091" s="71" t="s">
        <v>105</v>
      </c>
      <c r="D4091" s="103" t="s">
        <v>4225</v>
      </c>
      <c r="E4091" s="111" t="s">
        <v>576</v>
      </c>
      <c r="F4091" s="92" t="s">
        <v>2557</v>
      </c>
      <c r="G4091" s="112">
        <v>30000</v>
      </c>
      <c r="H4091" s="71"/>
    </row>
    <row r="4092" spans="1:8" ht="58.5" x14ac:dyDescent="0.25">
      <c r="A4092" s="94">
        <f t="shared" si="66"/>
        <v>4082</v>
      </c>
      <c r="B4092" s="71" t="s">
        <v>452</v>
      </c>
      <c r="C4092" s="71" t="s">
        <v>105</v>
      </c>
      <c r="D4092" s="103" t="s">
        <v>4226</v>
      </c>
      <c r="E4092" s="111" t="s">
        <v>576</v>
      </c>
      <c r="F4092" s="92" t="s">
        <v>2557</v>
      </c>
      <c r="G4092" s="112">
        <v>30000</v>
      </c>
      <c r="H4092" s="71"/>
    </row>
    <row r="4093" spans="1:8" ht="58.5" x14ac:dyDescent="0.25">
      <c r="A4093" s="94">
        <f t="shared" si="66"/>
        <v>4083</v>
      </c>
      <c r="B4093" s="71" t="s">
        <v>452</v>
      </c>
      <c r="C4093" s="71" t="s">
        <v>105</v>
      </c>
      <c r="D4093" s="103" t="s">
        <v>4227</v>
      </c>
      <c r="E4093" s="111" t="s">
        <v>576</v>
      </c>
      <c r="F4093" s="92" t="s">
        <v>2557</v>
      </c>
      <c r="G4093" s="112">
        <v>30000</v>
      </c>
      <c r="H4093" s="71"/>
    </row>
    <row r="4094" spans="1:8" ht="58.5" x14ac:dyDescent="0.25">
      <c r="A4094" s="94">
        <f t="shared" si="66"/>
        <v>4084</v>
      </c>
      <c r="B4094" s="71" t="s">
        <v>452</v>
      </c>
      <c r="C4094" s="71" t="s">
        <v>105</v>
      </c>
      <c r="D4094" s="103" t="s">
        <v>4228</v>
      </c>
      <c r="E4094" s="111" t="s">
        <v>576</v>
      </c>
      <c r="F4094" s="92" t="s">
        <v>2557</v>
      </c>
      <c r="G4094" s="112">
        <v>30000</v>
      </c>
      <c r="H4094" s="71"/>
    </row>
    <row r="4095" spans="1:8" ht="58.5" x14ac:dyDescent="0.25">
      <c r="A4095" s="94">
        <f t="shared" si="66"/>
        <v>4085</v>
      </c>
      <c r="B4095" s="71" t="s">
        <v>452</v>
      </c>
      <c r="C4095" s="71" t="s">
        <v>105</v>
      </c>
      <c r="D4095" s="103" t="s">
        <v>4229</v>
      </c>
      <c r="E4095" s="111" t="s">
        <v>576</v>
      </c>
      <c r="F4095" s="92" t="s">
        <v>2557</v>
      </c>
      <c r="G4095" s="112">
        <v>30000</v>
      </c>
      <c r="H4095" s="71"/>
    </row>
    <row r="4096" spans="1:8" ht="58.5" x14ac:dyDescent="0.25">
      <c r="A4096" s="94">
        <f t="shared" si="66"/>
        <v>4086</v>
      </c>
      <c r="B4096" s="71" t="s">
        <v>452</v>
      </c>
      <c r="C4096" s="71" t="s">
        <v>124</v>
      </c>
      <c r="D4096" s="103" t="s">
        <v>4230</v>
      </c>
      <c r="E4096" s="111" t="s">
        <v>576</v>
      </c>
      <c r="F4096" s="92" t="s">
        <v>2557</v>
      </c>
      <c r="G4096" s="112">
        <v>30000</v>
      </c>
      <c r="H4096" s="71"/>
    </row>
    <row r="4097" spans="1:8" ht="58.5" x14ac:dyDescent="0.25">
      <c r="A4097" s="94">
        <f t="shared" si="66"/>
        <v>4087</v>
      </c>
      <c r="B4097" s="71" t="s">
        <v>452</v>
      </c>
      <c r="C4097" s="71" t="s">
        <v>105</v>
      </c>
      <c r="D4097" s="103" t="s">
        <v>4231</v>
      </c>
      <c r="E4097" s="111" t="s">
        <v>576</v>
      </c>
      <c r="F4097" s="92" t="s">
        <v>2557</v>
      </c>
      <c r="G4097" s="112">
        <v>30000</v>
      </c>
      <c r="H4097" s="71"/>
    </row>
    <row r="4098" spans="1:8" ht="58.5" x14ac:dyDescent="0.25">
      <c r="A4098" s="94">
        <f t="shared" si="66"/>
        <v>4088</v>
      </c>
      <c r="B4098" s="71" t="s">
        <v>452</v>
      </c>
      <c r="C4098" s="71" t="s">
        <v>86</v>
      </c>
      <c r="D4098" s="103" t="s">
        <v>4232</v>
      </c>
      <c r="E4098" s="111" t="s">
        <v>576</v>
      </c>
      <c r="F4098" s="92" t="s">
        <v>2557</v>
      </c>
      <c r="G4098" s="112">
        <v>30000</v>
      </c>
      <c r="H4098" s="71"/>
    </row>
    <row r="4099" spans="1:8" ht="58.5" x14ac:dyDescent="0.25">
      <c r="A4099" s="94">
        <f t="shared" si="66"/>
        <v>4089</v>
      </c>
      <c r="B4099" s="71" t="s">
        <v>452</v>
      </c>
      <c r="C4099" s="71" t="s">
        <v>86</v>
      </c>
      <c r="D4099" s="103" t="s">
        <v>4233</v>
      </c>
      <c r="E4099" s="111" t="s">
        <v>576</v>
      </c>
      <c r="F4099" s="92" t="s">
        <v>2557</v>
      </c>
      <c r="G4099" s="112">
        <v>30000</v>
      </c>
      <c r="H4099" s="71"/>
    </row>
    <row r="4100" spans="1:8" ht="58.5" x14ac:dyDescent="0.25">
      <c r="A4100" s="94">
        <f t="shared" si="66"/>
        <v>4090</v>
      </c>
      <c r="B4100" s="71" t="s">
        <v>452</v>
      </c>
      <c r="C4100" s="71" t="s">
        <v>86</v>
      </c>
      <c r="D4100" s="103" t="s">
        <v>4234</v>
      </c>
      <c r="E4100" s="111" t="s">
        <v>576</v>
      </c>
      <c r="F4100" s="92" t="s">
        <v>2557</v>
      </c>
      <c r="G4100" s="112">
        <v>30000</v>
      </c>
      <c r="H4100" s="71"/>
    </row>
    <row r="4101" spans="1:8" ht="58.5" x14ac:dyDescent="0.25">
      <c r="A4101" s="94">
        <f t="shared" si="66"/>
        <v>4091</v>
      </c>
      <c r="B4101" s="71" t="s">
        <v>452</v>
      </c>
      <c r="C4101" s="71" t="s">
        <v>86</v>
      </c>
      <c r="D4101" s="103" t="s">
        <v>4235</v>
      </c>
      <c r="E4101" s="111" t="s">
        <v>576</v>
      </c>
      <c r="F4101" s="92" t="s">
        <v>2557</v>
      </c>
      <c r="G4101" s="112">
        <v>30000</v>
      </c>
      <c r="H4101" s="71"/>
    </row>
    <row r="4102" spans="1:8" ht="58.5" x14ac:dyDescent="0.25">
      <c r="A4102" s="94">
        <f t="shared" si="66"/>
        <v>4092</v>
      </c>
      <c r="B4102" s="71" t="s">
        <v>452</v>
      </c>
      <c r="C4102" s="71" t="s">
        <v>86</v>
      </c>
      <c r="D4102" s="103" t="s">
        <v>4236</v>
      </c>
      <c r="E4102" s="111" t="s">
        <v>576</v>
      </c>
      <c r="F4102" s="92" t="s">
        <v>2557</v>
      </c>
      <c r="G4102" s="112">
        <v>30000</v>
      </c>
      <c r="H4102" s="71"/>
    </row>
    <row r="4103" spans="1:8" ht="58.5" x14ac:dyDescent="0.25">
      <c r="A4103" s="94">
        <f t="shared" si="66"/>
        <v>4093</v>
      </c>
      <c r="B4103" s="71" t="s">
        <v>452</v>
      </c>
      <c r="C4103" s="71" t="s">
        <v>86</v>
      </c>
      <c r="D4103" s="103" t="s">
        <v>4237</v>
      </c>
      <c r="E4103" s="111" t="s">
        <v>576</v>
      </c>
      <c r="F4103" s="92" t="s">
        <v>2557</v>
      </c>
      <c r="G4103" s="112">
        <v>30000</v>
      </c>
      <c r="H4103" s="71"/>
    </row>
    <row r="4104" spans="1:8" ht="58.5" x14ac:dyDescent="0.25">
      <c r="A4104" s="94">
        <f t="shared" si="66"/>
        <v>4094</v>
      </c>
      <c r="B4104" s="71" t="s">
        <v>452</v>
      </c>
      <c r="C4104" s="71" t="s">
        <v>86</v>
      </c>
      <c r="D4104" s="103" t="s">
        <v>4238</v>
      </c>
      <c r="E4104" s="111" t="s">
        <v>576</v>
      </c>
      <c r="F4104" s="92" t="s">
        <v>2557</v>
      </c>
      <c r="G4104" s="112">
        <v>30000</v>
      </c>
      <c r="H4104" s="71"/>
    </row>
    <row r="4105" spans="1:8" ht="58.5" x14ac:dyDescent="0.25">
      <c r="A4105" s="94">
        <f t="shared" si="66"/>
        <v>4095</v>
      </c>
      <c r="B4105" s="71" t="s">
        <v>452</v>
      </c>
      <c r="C4105" s="71" t="s">
        <v>86</v>
      </c>
      <c r="D4105" s="103" t="s">
        <v>4239</v>
      </c>
      <c r="E4105" s="111" t="s">
        <v>576</v>
      </c>
      <c r="F4105" s="92" t="s">
        <v>2557</v>
      </c>
      <c r="G4105" s="112">
        <v>30000</v>
      </c>
      <c r="H4105" s="71"/>
    </row>
    <row r="4106" spans="1:8" ht="58.5" x14ac:dyDescent="0.25">
      <c r="A4106" s="94">
        <f t="shared" si="66"/>
        <v>4096</v>
      </c>
      <c r="B4106" s="71" t="s">
        <v>452</v>
      </c>
      <c r="C4106" s="71" t="s">
        <v>86</v>
      </c>
      <c r="D4106" s="103" t="s">
        <v>4240</v>
      </c>
      <c r="E4106" s="111" t="s">
        <v>576</v>
      </c>
      <c r="F4106" s="92" t="s">
        <v>2557</v>
      </c>
      <c r="G4106" s="112">
        <v>30000</v>
      </c>
      <c r="H4106" s="71"/>
    </row>
    <row r="4107" spans="1:8" ht="58.5" x14ac:dyDescent="0.25">
      <c r="A4107" s="94">
        <f t="shared" si="66"/>
        <v>4097</v>
      </c>
      <c r="B4107" s="71" t="s">
        <v>452</v>
      </c>
      <c r="C4107" s="71" t="s">
        <v>86</v>
      </c>
      <c r="D4107" s="103" t="s">
        <v>4241</v>
      </c>
      <c r="E4107" s="111" t="s">
        <v>576</v>
      </c>
      <c r="F4107" s="92" t="s">
        <v>2557</v>
      </c>
      <c r="G4107" s="112">
        <v>30000</v>
      </c>
      <c r="H4107" s="71"/>
    </row>
    <row r="4108" spans="1:8" ht="58.5" x14ac:dyDescent="0.25">
      <c r="A4108" s="94">
        <f t="shared" si="66"/>
        <v>4098</v>
      </c>
      <c r="B4108" s="71" t="s">
        <v>452</v>
      </c>
      <c r="C4108" s="71" t="s">
        <v>86</v>
      </c>
      <c r="D4108" s="103" t="s">
        <v>4242</v>
      </c>
      <c r="E4108" s="111" t="s">
        <v>576</v>
      </c>
      <c r="F4108" s="92" t="s">
        <v>2557</v>
      </c>
      <c r="G4108" s="112">
        <v>30000</v>
      </c>
      <c r="H4108" s="71"/>
    </row>
    <row r="4109" spans="1:8" ht="58.5" x14ac:dyDescent="0.25">
      <c r="A4109" s="94">
        <f t="shared" si="66"/>
        <v>4099</v>
      </c>
      <c r="B4109" s="71" t="s">
        <v>452</v>
      </c>
      <c r="C4109" s="71" t="s">
        <v>124</v>
      </c>
      <c r="D4109" s="103" t="s">
        <v>4243</v>
      </c>
      <c r="E4109" s="111" t="s">
        <v>576</v>
      </c>
      <c r="F4109" s="92" t="s">
        <v>2557</v>
      </c>
      <c r="G4109" s="112">
        <v>30000</v>
      </c>
      <c r="H4109" s="71"/>
    </row>
    <row r="4110" spans="1:8" ht="58.5" x14ac:dyDescent="0.25">
      <c r="A4110" s="94">
        <f t="shared" si="66"/>
        <v>4100</v>
      </c>
      <c r="B4110" s="71" t="s">
        <v>452</v>
      </c>
      <c r="C4110" s="71" t="s">
        <v>86</v>
      </c>
      <c r="D4110" s="103" t="s">
        <v>4244</v>
      </c>
      <c r="E4110" s="111" t="s">
        <v>576</v>
      </c>
      <c r="F4110" s="92" t="s">
        <v>2557</v>
      </c>
      <c r="G4110" s="112">
        <v>30000</v>
      </c>
      <c r="H4110" s="71"/>
    </row>
    <row r="4111" spans="1:8" ht="58.5" x14ac:dyDescent="0.25">
      <c r="A4111" s="94">
        <f t="shared" si="66"/>
        <v>4101</v>
      </c>
      <c r="B4111" s="71" t="s">
        <v>452</v>
      </c>
      <c r="C4111" s="71" t="s">
        <v>86</v>
      </c>
      <c r="D4111" s="103" t="s">
        <v>4245</v>
      </c>
      <c r="E4111" s="111" t="s">
        <v>576</v>
      </c>
      <c r="F4111" s="92" t="s">
        <v>2557</v>
      </c>
      <c r="G4111" s="112">
        <v>30000</v>
      </c>
      <c r="H4111" s="71"/>
    </row>
    <row r="4112" spans="1:8" ht="58.5" x14ac:dyDescent="0.25">
      <c r="A4112" s="94">
        <f t="shared" si="66"/>
        <v>4102</v>
      </c>
      <c r="B4112" s="71" t="s">
        <v>452</v>
      </c>
      <c r="C4112" s="71" t="s">
        <v>86</v>
      </c>
      <c r="D4112" s="103" t="s">
        <v>4246</v>
      </c>
      <c r="E4112" s="111" t="s">
        <v>576</v>
      </c>
      <c r="F4112" s="92" t="s">
        <v>2557</v>
      </c>
      <c r="G4112" s="112">
        <v>30000</v>
      </c>
      <c r="H4112" s="71"/>
    </row>
    <row r="4113" spans="1:8" ht="58.5" x14ac:dyDescent="0.25">
      <c r="A4113" s="94">
        <f t="shared" si="66"/>
        <v>4103</v>
      </c>
      <c r="B4113" s="71" t="s">
        <v>452</v>
      </c>
      <c r="C4113" s="71" t="s">
        <v>86</v>
      </c>
      <c r="D4113" s="103" t="s">
        <v>4247</v>
      </c>
      <c r="E4113" s="111" t="s">
        <v>576</v>
      </c>
      <c r="F4113" s="92" t="s">
        <v>2557</v>
      </c>
      <c r="G4113" s="112">
        <v>30000</v>
      </c>
      <c r="H4113" s="71"/>
    </row>
    <row r="4114" spans="1:8" ht="58.5" x14ac:dyDescent="0.25">
      <c r="A4114" s="94">
        <f t="shared" si="66"/>
        <v>4104</v>
      </c>
      <c r="B4114" s="71" t="s">
        <v>452</v>
      </c>
      <c r="C4114" s="71" t="s">
        <v>86</v>
      </c>
      <c r="D4114" s="103" t="s">
        <v>4248</v>
      </c>
      <c r="E4114" s="111" t="s">
        <v>576</v>
      </c>
      <c r="F4114" s="92" t="s">
        <v>2557</v>
      </c>
      <c r="G4114" s="112">
        <v>30000</v>
      </c>
      <c r="H4114" s="71"/>
    </row>
    <row r="4115" spans="1:8" ht="58.5" x14ac:dyDescent="0.25">
      <c r="A4115" s="94">
        <f t="shared" si="66"/>
        <v>4105</v>
      </c>
      <c r="B4115" s="71" t="s">
        <v>452</v>
      </c>
      <c r="C4115" s="71" t="s">
        <v>124</v>
      </c>
      <c r="D4115" s="103" t="s">
        <v>4249</v>
      </c>
      <c r="E4115" s="111" t="s">
        <v>576</v>
      </c>
      <c r="F4115" s="92" t="s">
        <v>2557</v>
      </c>
      <c r="G4115" s="112">
        <v>30000</v>
      </c>
      <c r="H4115" s="71"/>
    </row>
    <row r="4116" spans="1:8" ht="58.5" x14ac:dyDescent="0.25">
      <c r="A4116" s="94">
        <f t="shared" si="66"/>
        <v>4106</v>
      </c>
      <c r="B4116" s="71" t="s">
        <v>452</v>
      </c>
      <c r="C4116" s="71" t="s">
        <v>86</v>
      </c>
      <c r="D4116" s="103" t="s">
        <v>4250</v>
      </c>
      <c r="E4116" s="111" t="s">
        <v>576</v>
      </c>
      <c r="F4116" s="92" t="s">
        <v>2557</v>
      </c>
      <c r="G4116" s="112">
        <v>30000</v>
      </c>
      <c r="H4116" s="71"/>
    </row>
    <row r="4117" spans="1:8" ht="58.5" x14ac:dyDescent="0.25">
      <c r="A4117" s="94">
        <f t="shared" si="66"/>
        <v>4107</v>
      </c>
      <c r="B4117" s="71" t="s">
        <v>452</v>
      </c>
      <c r="C4117" s="71" t="s">
        <v>86</v>
      </c>
      <c r="D4117" s="103" t="s">
        <v>4251</v>
      </c>
      <c r="E4117" s="111" t="s">
        <v>576</v>
      </c>
      <c r="F4117" s="92" t="s">
        <v>2557</v>
      </c>
      <c r="G4117" s="112">
        <v>30000</v>
      </c>
      <c r="H4117" s="71"/>
    </row>
    <row r="4118" spans="1:8" ht="58.5" x14ac:dyDescent="0.25">
      <c r="A4118" s="94">
        <f t="shared" si="66"/>
        <v>4108</v>
      </c>
      <c r="B4118" s="71" t="s">
        <v>452</v>
      </c>
      <c r="C4118" s="71" t="s">
        <v>124</v>
      </c>
      <c r="D4118" s="103" t="s">
        <v>4252</v>
      </c>
      <c r="E4118" s="111" t="s">
        <v>576</v>
      </c>
      <c r="F4118" s="92" t="s">
        <v>2557</v>
      </c>
      <c r="G4118" s="112">
        <v>30000</v>
      </c>
      <c r="H4118" s="71"/>
    </row>
    <row r="4119" spans="1:8" ht="58.5" x14ac:dyDescent="0.25">
      <c r="A4119" s="94">
        <f t="shared" si="66"/>
        <v>4109</v>
      </c>
      <c r="B4119" s="71" t="s">
        <v>452</v>
      </c>
      <c r="C4119" s="71" t="s">
        <v>124</v>
      </c>
      <c r="D4119" s="103" t="s">
        <v>4253</v>
      </c>
      <c r="E4119" s="111" t="s">
        <v>576</v>
      </c>
      <c r="F4119" s="92" t="s">
        <v>2557</v>
      </c>
      <c r="G4119" s="112">
        <v>30000</v>
      </c>
      <c r="H4119" s="71"/>
    </row>
    <row r="4120" spans="1:8" ht="58.5" x14ac:dyDescent="0.25">
      <c r="A4120" s="94">
        <f t="shared" si="66"/>
        <v>4110</v>
      </c>
      <c r="B4120" s="71" t="s">
        <v>452</v>
      </c>
      <c r="C4120" s="71" t="s">
        <v>86</v>
      </c>
      <c r="D4120" s="103" t="s">
        <v>4254</v>
      </c>
      <c r="E4120" s="111" t="s">
        <v>576</v>
      </c>
      <c r="F4120" s="92" t="s">
        <v>2557</v>
      </c>
      <c r="G4120" s="112">
        <v>30000</v>
      </c>
      <c r="H4120" s="71"/>
    </row>
    <row r="4121" spans="1:8" ht="58.5" x14ac:dyDescent="0.25">
      <c r="A4121" s="94">
        <f t="shared" si="66"/>
        <v>4111</v>
      </c>
      <c r="B4121" s="71" t="s">
        <v>452</v>
      </c>
      <c r="C4121" s="71" t="s">
        <v>86</v>
      </c>
      <c r="D4121" s="103" t="s">
        <v>4255</v>
      </c>
      <c r="E4121" s="111" t="s">
        <v>576</v>
      </c>
      <c r="F4121" s="92" t="s">
        <v>2557</v>
      </c>
      <c r="G4121" s="112">
        <v>30000</v>
      </c>
      <c r="H4121" s="71"/>
    </row>
    <row r="4122" spans="1:8" ht="58.5" x14ac:dyDescent="0.25">
      <c r="A4122" s="94">
        <f t="shared" si="66"/>
        <v>4112</v>
      </c>
      <c r="B4122" s="71" t="s">
        <v>452</v>
      </c>
      <c r="C4122" s="71" t="s">
        <v>124</v>
      </c>
      <c r="D4122" s="103" t="s">
        <v>4256</v>
      </c>
      <c r="E4122" s="111" t="s">
        <v>576</v>
      </c>
      <c r="F4122" s="92" t="s">
        <v>2557</v>
      </c>
      <c r="G4122" s="112">
        <v>30000</v>
      </c>
      <c r="H4122" s="71"/>
    </row>
    <row r="4123" spans="1:8" ht="58.5" x14ac:dyDescent="0.25">
      <c r="A4123" s="94">
        <f t="shared" si="66"/>
        <v>4113</v>
      </c>
      <c r="B4123" s="71" t="s">
        <v>452</v>
      </c>
      <c r="C4123" s="71" t="s">
        <v>86</v>
      </c>
      <c r="D4123" s="103" t="s">
        <v>4257</v>
      </c>
      <c r="E4123" s="111" t="s">
        <v>576</v>
      </c>
      <c r="F4123" s="92" t="s">
        <v>2557</v>
      </c>
      <c r="G4123" s="112">
        <v>30000</v>
      </c>
      <c r="H4123" s="71"/>
    </row>
    <row r="4124" spans="1:8" ht="58.5" x14ac:dyDescent="0.25">
      <c r="A4124" s="94">
        <f t="shared" si="66"/>
        <v>4114</v>
      </c>
      <c r="B4124" s="71" t="s">
        <v>452</v>
      </c>
      <c r="C4124" s="71" t="s">
        <v>86</v>
      </c>
      <c r="D4124" s="103" t="s">
        <v>4258</v>
      </c>
      <c r="E4124" s="111" t="s">
        <v>576</v>
      </c>
      <c r="F4124" s="92" t="s">
        <v>2557</v>
      </c>
      <c r="G4124" s="112">
        <v>30000</v>
      </c>
      <c r="H4124" s="71"/>
    </row>
    <row r="4125" spans="1:8" ht="58.5" x14ac:dyDescent="0.25">
      <c r="A4125" s="94">
        <f t="shared" si="66"/>
        <v>4115</v>
      </c>
      <c r="B4125" s="71" t="s">
        <v>452</v>
      </c>
      <c r="C4125" s="71" t="s">
        <v>86</v>
      </c>
      <c r="D4125" s="103" t="s">
        <v>4259</v>
      </c>
      <c r="E4125" s="111" t="s">
        <v>576</v>
      </c>
      <c r="F4125" s="92" t="s">
        <v>2557</v>
      </c>
      <c r="G4125" s="112">
        <v>30000</v>
      </c>
      <c r="H4125" s="71"/>
    </row>
    <row r="4126" spans="1:8" ht="58.5" x14ac:dyDescent="0.25">
      <c r="A4126" s="94">
        <f t="shared" si="66"/>
        <v>4116</v>
      </c>
      <c r="B4126" s="71" t="s">
        <v>452</v>
      </c>
      <c r="C4126" s="71" t="s">
        <v>124</v>
      </c>
      <c r="D4126" s="103" t="s">
        <v>4260</v>
      </c>
      <c r="E4126" s="111" t="s">
        <v>576</v>
      </c>
      <c r="F4126" s="92" t="s">
        <v>2557</v>
      </c>
      <c r="G4126" s="112">
        <v>30000</v>
      </c>
      <c r="H4126" s="71"/>
    </row>
    <row r="4127" spans="1:8" ht="58.5" x14ac:dyDescent="0.25">
      <c r="A4127" s="94">
        <f t="shared" si="66"/>
        <v>4117</v>
      </c>
      <c r="B4127" s="71" t="s">
        <v>452</v>
      </c>
      <c r="C4127" s="71" t="s">
        <v>86</v>
      </c>
      <c r="D4127" s="103" t="s">
        <v>4261</v>
      </c>
      <c r="E4127" s="111" t="s">
        <v>576</v>
      </c>
      <c r="F4127" s="92" t="s">
        <v>2557</v>
      </c>
      <c r="G4127" s="112">
        <v>30000</v>
      </c>
      <c r="H4127" s="71"/>
    </row>
    <row r="4128" spans="1:8" ht="58.5" x14ac:dyDescent="0.25">
      <c r="A4128" s="94">
        <f t="shared" si="66"/>
        <v>4118</v>
      </c>
      <c r="B4128" s="71" t="s">
        <v>452</v>
      </c>
      <c r="C4128" s="71" t="s">
        <v>86</v>
      </c>
      <c r="D4128" s="103" t="s">
        <v>4262</v>
      </c>
      <c r="E4128" s="111" t="s">
        <v>576</v>
      </c>
      <c r="F4128" s="92" t="s">
        <v>2557</v>
      </c>
      <c r="G4128" s="112">
        <v>30000</v>
      </c>
      <c r="H4128" s="71"/>
    </row>
    <row r="4129" spans="1:8" ht="58.5" x14ac:dyDescent="0.25">
      <c r="A4129" s="94">
        <f t="shared" si="66"/>
        <v>4119</v>
      </c>
      <c r="B4129" s="71" t="s">
        <v>452</v>
      </c>
      <c r="C4129" s="71" t="s">
        <v>117</v>
      </c>
      <c r="D4129" s="103" t="s">
        <v>4263</v>
      </c>
      <c r="E4129" s="111" t="s">
        <v>576</v>
      </c>
      <c r="F4129" s="92" t="s">
        <v>2557</v>
      </c>
      <c r="G4129" s="112">
        <v>30000</v>
      </c>
      <c r="H4129" s="71"/>
    </row>
    <row r="4130" spans="1:8" ht="39" x14ac:dyDescent="0.25">
      <c r="A4130" s="94">
        <f t="shared" si="66"/>
        <v>4120</v>
      </c>
      <c r="B4130" s="71" t="s">
        <v>452</v>
      </c>
      <c r="C4130" s="71" t="s">
        <v>86</v>
      </c>
      <c r="D4130" s="103" t="s">
        <v>4264</v>
      </c>
      <c r="E4130" s="111" t="s">
        <v>576</v>
      </c>
      <c r="F4130" s="92" t="s">
        <v>2557</v>
      </c>
      <c r="G4130" s="112">
        <v>22500</v>
      </c>
      <c r="H4130" s="71"/>
    </row>
    <row r="4131" spans="1:8" ht="39" x14ac:dyDescent="0.25">
      <c r="A4131" s="94">
        <f t="shared" si="66"/>
        <v>4121</v>
      </c>
      <c r="B4131" s="71" t="s">
        <v>452</v>
      </c>
      <c r="C4131" s="71" t="s">
        <v>109</v>
      </c>
      <c r="D4131" s="103" t="s">
        <v>4265</v>
      </c>
      <c r="E4131" s="111" t="s">
        <v>576</v>
      </c>
      <c r="F4131" s="92" t="s">
        <v>2557</v>
      </c>
      <c r="G4131" s="112">
        <v>30000</v>
      </c>
      <c r="H4131" s="71"/>
    </row>
    <row r="4132" spans="1:8" ht="58.5" x14ac:dyDescent="0.25">
      <c r="A4132" s="94">
        <f t="shared" si="66"/>
        <v>4122</v>
      </c>
      <c r="B4132" s="71" t="s">
        <v>452</v>
      </c>
      <c r="C4132" s="71" t="s">
        <v>124</v>
      </c>
      <c r="D4132" s="103" t="s">
        <v>4266</v>
      </c>
      <c r="E4132" s="111" t="s">
        <v>576</v>
      </c>
      <c r="F4132" s="92" t="s">
        <v>2557</v>
      </c>
      <c r="G4132" s="112">
        <v>30000</v>
      </c>
      <c r="H4132" s="71"/>
    </row>
    <row r="4133" spans="1:8" ht="58.5" x14ac:dyDescent="0.25">
      <c r="A4133" s="94">
        <f t="shared" si="66"/>
        <v>4123</v>
      </c>
      <c r="B4133" s="71" t="s">
        <v>452</v>
      </c>
      <c r="C4133" s="71" t="s">
        <v>124</v>
      </c>
      <c r="D4133" s="103" t="s">
        <v>4267</v>
      </c>
      <c r="E4133" s="111" t="s">
        <v>576</v>
      </c>
      <c r="F4133" s="92" t="s">
        <v>2557</v>
      </c>
      <c r="G4133" s="112">
        <v>30000</v>
      </c>
      <c r="H4133" s="71"/>
    </row>
    <row r="4134" spans="1:8" ht="39" x14ac:dyDescent="0.25">
      <c r="A4134" s="94">
        <f t="shared" si="66"/>
        <v>4124</v>
      </c>
      <c r="B4134" s="71" t="s">
        <v>452</v>
      </c>
      <c r="C4134" s="71" t="s">
        <v>124</v>
      </c>
      <c r="D4134" s="103" t="s">
        <v>4268</v>
      </c>
      <c r="E4134" s="111" t="s">
        <v>576</v>
      </c>
      <c r="F4134" s="92" t="s">
        <v>2557</v>
      </c>
      <c r="G4134" s="112">
        <v>14658</v>
      </c>
      <c r="H4134" s="71"/>
    </row>
    <row r="4135" spans="1:8" ht="39" x14ac:dyDescent="0.25">
      <c r="A4135" s="94">
        <f t="shared" ref="A4135:A4198" si="67">ROW(A4125)</f>
        <v>4125</v>
      </c>
      <c r="B4135" s="71" t="s">
        <v>452</v>
      </c>
      <c r="C4135" s="71" t="s">
        <v>109</v>
      </c>
      <c r="D4135" s="103" t="s">
        <v>4269</v>
      </c>
      <c r="E4135" s="111" t="s">
        <v>576</v>
      </c>
      <c r="F4135" s="92" t="s">
        <v>2557</v>
      </c>
      <c r="G4135" s="112">
        <v>14658</v>
      </c>
      <c r="H4135" s="71"/>
    </row>
    <row r="4136" spans="1:8" ht="39" x14ac:dyDescent="0.25">
      <c r="A4136" s="94">
        <f t="shared" si="67"/>
        <v>4126</v>
      </c>
      <c r="B4136" s="71" t="s">
        <v>452</v>
      </c>
      <c r="C4136" s="71" t="s">
        <v>278</v>
      </c>
      <c r="D4136" s="103" t="s">
        <v>4270</v>
      </c>
      <c r="E4136" s="111" t="s">
        <v>576</v>
      </c>
      <c r="F4136" s="92" t="s">
        <v>2557</v>
      </c>
      <c r="G4136" s="112">
        <v>14658</v>
      </c>
      <c r="H4136" s="71"/>
    </row>
    <row r="4137" spans="1:8" ht="39" x14ac:dyDescent="0.25">
      <c r="A4137" s="94">
        <f t="shared" si="67"/>
        <v>4127</v>
      </c>
      <c r="B4137" s="71" t="s">
        <v>452</v>
      </c>
      <c r="C4137" s="71" t="s">
        <v>105</v>
      </c>
      <c r="D4137" s="103" t="s">
        <v>4271</v>
      </c>
      <c r="E4137" s="111" t="s">
        <v>576</v>
      </c>
      <c r="F4137" s="92" t="s">
        <v>2557</v>
      </c>
      <c r="G4137" s="112">
        <v>14658</v>
      </c>
      <c r="H4137" s="71"/>
    </row>
    <row r="4138" spans="1:8" ht="39" x14ac:dyDescent="0.25">
      <c r="A4138" s="94">
        <f t="shared" si="67"/>
        <v>4128</v>
      </c>
      <c r="B4138" s="71" t="s">
        <v>452</v>
      </c>
      <c r="C4138" s="71" t="s">
        <v>175</v>
      </c>
      <c r="D4138" s="103" t="s">
        <v>4272</v>
      </c>
      <c r="E4138" s="111" t="s">
        <v>576</v>
      </c>
      <c r="F4138" s="92" t="s">
        <v>2557</v>
      </c>
      <c r="G4138" s="112">
        <v>30000</v>
      </c>
      <c r="H4138" s="71"/>
    </row>
    <row r="4139" spans="1:8" ht="39" x14ac:dyDescent="0.25">
      <c r="A4139" s="94">
        <f t="shared" si="67"/>
        <v>4129</v>
      </c>
      <c r="B4139" s="71" t="s">
        <v>452</v>
      </c>
      <c r="C4139" s="71" t="s">
        <v>168</v>
      </c>
      <c r="D4139" s="103" t="s">
        <v>4273</v>
      </c>
      <c r="E4139" s="111" t="s">
        <v>576</v>
      </c>
      <c r="F4139" s="92" t="s">
        <v>2557</v>
      </c>
      <c r="G4139" s="112">
        <v>30000</v>
      </c>
      <c r="H4139" s="71"/>
    </row>
    <row r="4140" spans="1:8" ht="39" x14ac:dyDescent="0.25">
      <c r="A4140" s="94">
        <f t="shared" si="67"/>
        <v>4130</v>
      </c>
      <c r="B4140" s="71" t="s">
        <v>452</v>
      </c>
      <c r="C4140" s="71" t="s">
        <v>129</v>
      </c>
      <c r="D4140" s="103" t="s">
        <v>4274</v>
      </c>
      <c r="E4140" s="111" t="s">
        <v>576</v>
      </c>
      <c r="F4140" s="92" t="s">
        <v>2557</v>
      </c>
      <c r="G4140" s="112">
        <v>30000</v>
      </c>
      <c r="H4140" s="71"/>
    </row>
    <row r="4141" spans="1:8" ht="39" x14ac:dyDescent="0.25">
      <c r="A4141" s="94">
        <f t="shared" si="67"/>
        <v>4131</v>
      </c>
      <c r="B4141" s="71" t="s">
        <v>452</v>
      </c>
      <c r="C4141" s="71" t="s">
        <v>168</v>
      </c>
      <c r="D4141" s="103" t="s">
        <v>4275</v>
      </c>
      <c r="E4141" s="111" t="s">
        <v>576</v>
      </c>
      <c r="F4141" s="92" t="s">
        <v>2557</v>
      </c>
      <c r="G4141" s="112">
        <v>30000</v>
      </c>
      <c r="H4141" s="71"/>
    </row>
    <row r="4142" spans="1:8" ht="39" x14ac:dyDescent="0.25">
      <c r="A4142" s="94">
        <f t="shared" si="67"/>
        <v>4132</v>
      </c>
      <c r="B4142" s="71" t="s">
        <v>452</v>
      </c>
      <c r="C4142" s="71" t="s">
        <v>168</v>
      </c>
      <c r="D4142" s="103" t="s">
        <v>4276</v>
      </c>
      <c r="E4142" s="111" t="s">
        <v>576</v>
      </c>
      <c r="F4142" s="92" t="s">
        <v>2557</v>
      </c>
      <c r="G4142" s="112">
        <v>30000</v>
      </c>
      <c r="H4142" s="71"/>
    </row>
    <row r="4143" spans="1:8" ht="39" x14ac:dyDescent="0.25">
      <c r="A4143" s="94">
        <f t="shared" si="67"/>
        <v>4133</v>
      </c>
      <c r="B4143" s="71" t="s">
        <v>452</v>
      </c>
      <c r="C4143" s="71" t="s">
        <v>168</v>
      </c>
      <c r="D4143" s="103" t="s">
        <v>4277</v>
      </c>
      <c r="E4143" s="111" t="s">
        <v>576</v>
      </c>
      <c r="F4143" s="92" t="s">
        <v>2557</v>
      </c>
      <c r="G4143" s="112">
        <v>30000</v>
      </c>
      <c r="H4143" s="71"/>
    </row>
    <row r="4144" spans="1:8" ht="39" x14ac:dyDescent="0.25">
      <c r="A4144" s="94">
        <f t="shared" si="67"/>
        <v>4134</v>
      </c>
      <c r="B4144" s="71" t="s">
        <v>452</v>
      </c>
      <c r="C4144" s="71" t="s">
        <v>124</v>
      </c>
      <c r="D4144" s="103" t="s">
        <v>4278</v>
      </c>
      <c r="E4144" s="111" t="s">
        <v>576</v>
      </c>
      <c r="F4144" s="92" t="s">
        <v>2557</v>
      </c>
      <c r="G4144" s="112">
        <v>30000</v>
      </c>
      <c r="H4144" s="71"/>
    </row>
    <row r="4145" spans="1:8" ht="39" x14ac:dyDescent="0.25">
      <c r="A4145" s="94">
        <f t="shared" si="67"/>
        <v>4135</v>
      </c>
      <c r="B4145" s="71" t="s">
        <v>452</v>
      </c>
      <c r="C4145" s="71" t="s">
        <v>124</v>
      </c>
      <c r="D4145" s="103" t="s">
        <v>4279</v>
      </c>
      <c r="E4145" s="111" t="s">
        <v>576</v>
      </c>
      <c r="F4145" s="92" t="s">
        <v>2557</v>
      </c>
      <c r="G4145" s="112">
        <v>30000</v>
      </c>
      <c r="H4145" s="71"/>
    </row>
    <row r="4146" spans="1:8" ht="39" x14ac:dyDescent="0.25">
      <c r="A4146" s="94">
        <f t="shared" si="67"/>
        <v>4136</v>
      </c>
      <c r="B4146" s="71" t="s">
        <v>452</v>
      </c>
      <c r="C4146" s="71" t="s">
        <v>124</v>
      </c>
      <c r="D4146" s="103" t="s">
        <v>4280</v>
      </c>
      <c r="E4146" s="111" t="s">
        <v>576</v>
      </c>
      <c r="F4146" s="92" t="s">
        <v>2557</v>
      </c>
      <c r="G4146" s="112">
        <v>30000</v>
      </c>
      <c r="H4146" s="71"/>
    </row>
    <row r="4147" spans="1:8" ht="39" x14ac:dyDescent="0.25">
      <c r="A4147" s="94">
        <f t="shared" si="67"/>
        <v>4137</v>
      </c>
      <c r="B4147" s="71" t="s">
        <v>452</v>
      </c>
      <c r="C4147" s="71" t="s">
        <v>129</v>
      </c>
      <c r="D4147" s="103" t="s">
        <v>4281</v>
      </c>
      <c r="E4147" s="111" t="s">
        <v>576</v>
      </c>
      <c r="F4147" s="92" t="s">
        <v>2557</v>
      </c>
      <c r="G4147" s="112">
        <v>30000</v>
      </c>
      <c r="H4147" s="71"/>
    </row>
    <row r="4148" spans="1:8" ht="39" x14ac:dyDescent="0.25">
      <c r="A4148" s="94">
        <f t="shared" si="67"/>
        <v>4138</v>
      </c>
      <c r="B4148" s="71" t="s">
        <v>452</v>
      </c>
      <c r="C4148" s="71" t="s">
        <v>168</v>
      </c>
      <c r="D4148" s="103" t="s">
        <v>4282</v>
      </c>
      <c r="E4148" s="111" t="s">
        <v>576</v>
      </c>
      <c r="F4148" s="92" t="s">
        <v>2557</v>
      </c>
      <c r="G4148" s="112">
        <v>30000</v>
      </c>
      <c r="H4148" s="71"/>
    </row>
    <row r="4149" spans="1:8" ht="39" x14ac:dyDescent="0.25">
      <c r="A4149" s="94">
        <f t="shared" si="67"/>
        <v>4139</v>
      </c>
      <c r="B4149" s="71" t="s">
        <v>452</v>
      </c>
      <c r="C4149" s="71" t="s">
        <v>121</v>
      </c>
      <c r="D4149" s="103" t="s">
        <v>4283</v>
      </c>
      <c r="E4149" s="111" t="s">
        <v>576</v>
      </c>
      <c r="F4149" s="92" t="s">
        <v>2557</v>
      </c>
      <c r="G4149" s="112">
        <v>30000</v>
      </c>
      <c r="H4149" s="71"/>
    </row>
    <row r="4150" spans="1:8" ht="39" x14ac:dyDescent="0.25">
      <c r="A4150" s="94">
        <f t="shared" si="67"/>
        <v>4140</v>
      </c>
      <c r="B4150" s="71" t="s">
        <v>452</v>
      </c>
      <c r="C4150" s="71" t="s">
        <v>109</v>
      </c>
      <c r="D4150" s="103" t="s">
        <v>4284</v>
      </c>
      <c r="E4150" s="111" t="s">
        <v>576</v>
      </c>
      <c r="F4150" s="92" t="s">
        <v>2557</v>
      </c>
      <c r="G4150" s="112">
        <v>30000</v>
      </c>
      <c r="H4150" s="71"/>
    </row>
    <row r="4151" spans="1:8" ht="39" x14ac:dyDescent="0.25">
      <c r="A4151" s="94">
        <f t="shared" si="67"/>
        <v>4141</v>
      </c>
      <c r="B4151" s="71" t="s">
        <v>452</v>
      </c>
      <c r="C4151" s="71" t="s">
        <v>109</v>
      </c>
      <c r="D4151" s="103" t="s">
        <v>4285</v>
      </c>
      <c r="E4151" s="111" t="s">
        <v>576</v>
      </c>
      <c r="F4151" s="92" t="s">
        <v>2557</v>
      </c>
      <c r="G4151" s="112">
        <v>30000</v>
      </c>
      <c r="H4151" s="71"/>
    </row>
    <row r="4152" spans="1:8" ht="39" x14ac:dyDescent="0.25">
      <c r="A4152" s="94">
        <f t="shared" si="67"/>
        <v>4142</v>
      </c>
      <c r="B4152" s="71" t="s">
        <v>452</v>
      </c>
      <c r="C4152" s="71" t="s">
        <v>86</v>
      </c>
      <c r="D4152" s="103" t="s">
        <v>4286</v>
      </c>
      <c r="E4152" s="111" t="s">
        <v>576</v>
      </c>
      <c r="F4152" s="92" t="s">
        <v>2557</v>
      </c>
      <c r="G4152" s="112">
        <v>30000</v>
      </c>
      <c r="H4152" s="71"/>
    </row>
    <row r="4153" spans="1:8" ht="39" x14ac:dyDescent="0.25">
      <c r="A4153" s="94">
        <f t="shared" si="67"/>
        <v>4143</v>
      </c>
      <c r="B4153" s="71" t="s">
        <v>452</v>
      </c>
      <c r="C4153" s="71" t="s">
        <v>119</v>
      </c>
      <c r="D4153" s="103" t="s">
        <v>4287</v>
      </c>
      <c r="E4153" s="111" t="s">
        <v>576</v>
      </c>
      <c r="F4153" s="92" t="s">
        <v>2557</v>
      </c>
      <c r="G4153" s="112">
        <v>30000</v>
      </c>
      <c r="H4153" s="71"/>
    </row>
    <row r="4154" spans="1:8" ht="39" x14ac:dyDescent="0.25">
      <c r="A4154" s="94">
        <f t="shared" si="67"/>
        <v>4144</v>
      </c>
      <c r="B4154" s="71" t="s">
        <v>452</v>
      </c>
      <c r="C4154" s="71" t="s">
        <v>119</v>
      </c>
      <c r="D4154" s="103" t="s">
        <v>4288</v>
      </c>
      <c r="E4154" s="111" t="s">
        <v>576</v>
      </c>
      <c r="F4154" s="92" t="s">
        <v>2557</v>
      </c>
      <c r="G4154" s="112">
        <v>30000</v>
      </c>
      <c r="H4154" s="71"/>
    </row>
    <row r="4155" spans="1:8" ht="39" x14ac:dyDescent="0.25">
      <c r="A4155" s="94">
        <f t="shared" si="67"/>
        <v>4145</v>
      </c>
      <c r="B4155" s="71" t="s">
        <v>452</v>
      </c>
      <c r="C4155" s="71" t="s">
        <v>109</v>
      </c>
      <c r="D4155" s="103" t="s">
        <v>4289</v>
      </c>
      <c r="E4155" s="111" t="s">
        <v>576</v>
      </c>
      <c r="F4155" s="92" t="s">
        <v>2557</v>
      </c>
      <c r="G4155" s="112">
        <v>30000</v>
      </c>
      <c r="H4155" s="71"/>
    </row>
    <row r="4156" spans="1:8" ht="39" x14ac:dyDescent="0.25">
      <c r="A4156" s="94">
        <f t="shared" si="67"/>
        <v>4146</v>
      </c>
      <c r="B4156" s="71" t="s">
        <v>452</v>
      </c>
      <c r="C4156" s="71" t="s">
        <v>109</v>
      </c>
      <c r="D4156" s="103" t="s">
        <v>4290</v>
      </c>
      <c r="E4156" s="111" t="s">
        <v>576</v>
      </c>
      <c r="F4156" s="92" t="s">
        <v>2557</v>
      </c>
      <c r="G4156" s="112">
        <v>30000</v>
      </c>
      <c r="H4156" s="71"/>
    </row>
    <row r="4157" spans="1:8" ht="39" x14ac:dyDescent="0.25">
      <c r="A4157" s="94">
        <f t="shared" si="67"/>
        <v>4147</v>
      </c>
      <c r="B4157" s="71" t="s">
        <v>452</v>
      </c>
      <c r="C4157" s="71" t="s">
        <v>109</v>
      </c>
      <c r="D4157" s="103" t="s">
        <v>4291</v>
      </c>
      <c r="E4157" s="111" t="s">
        <v>576</v>
      </c>
      <c r="F4157" s="92" t="s">
        <v>2557</v>
      </c>
      <c r="G4157" s="112">
        <v>30000</v>
      </c>
      <c r="H4157" s="71"/>
    </row>
    <row r="4158" spans="1:8" ht="39" x14ac:dyDescent="0.25">
      <c r="A4158" s="94">
        <f t="shared" si="67"/>
        <v>4148</v>
      </c>
      <c r="B4158" s="71" t="s">
        <v>452</v>
      </c>
      <c r="C4158" s="71" t="s">
        <v>109</v>
      </c>
      <c r="D4158" s="103" t="s">
        <v>4292</v>
      </c>
      <c r="E4158" s="111" t="s">
        <v>576</v>
      </c>
      <c r="F4158" s="92" t="s">
        <v>2557</v>
      </c>
      <c r="G4158" s="112">
        <v>30000</v>
      </c>
      <c r="H4158" s="71"/>
    </row>
    <row r="4159" spans="1:8" ht="39" x14ac:dyDescent="0.25">
      <c r="A4159" s="94">
        <f t="shared" si="67"/>
        <v>4149</v>
      </c>
      <c r="B4159" s="71" t="s">
        <v>452</v>
      </c>
      <c r="C4159" s="71" t="s">
        <v>124</v>
      </c>
      <c r="D4159" s="103" t="s">
        <v>4293</v>
      </c>
      <c r="E4159" s="111" t="s">
        <v>576</v>
      </c>
      <c r="F4159" s="92" t="s">
        <v>2557</v>
      </c>
      <c r="G4159" s="112">
        <v>30000</v>
      </c>
      <c r="H4159" s="71"/>
    </row>
    <row r="4160" spans="1:8" ht="39" x14ac:dyDescent="0.25">
      <c r="A4160" s="94">
        <f t="shared" si="67"/>
        <v>4150</v>
      </c>
      <c r="B4160" s="71" t="s">
        <v>452</v>
      </c>
      <c r="C4160" s="71" t="s">
        <v>124</v>
      </c>
      <c r="D4160" s="103" t="s">
        <v>4294</v>
      </c>
      <c r="E4160" s="111" t="s">
        <v>576</v>
      </c>
      <c r="F4160" s="92" t="s">
        <v>2557</v>
      </c>
      <c r="G4160" s="112">
        <v>30000</v>
      </c>
      <c r="H4160" s="71"/>
    </row>
    <row r="4161" spans="1:8" ht="39" x14ac:dyDescent="0.25">
      <c r="A4161" s="94">
        <f t="shared" si="67"/>
        <v>4151</v>
      </c>
      <c r="B4161" s="71" t="s">
        <v>452</v>
      </c>
      <c r="C4161" s="71" t="s">
        <v>86</v>
      </c>
      <c r="D4161" s="103" t="s">
        <v>4295</v>
      </c>
      <c r="E4161" s="111" t="s">
        <v>576</v>
      </c>
      <c r="F4161" s="92" t="s">
        <v>2557</v>
      </c>
      <c r="G4161" s="112">
        <v>30000</v>
      </c>
      <c r="H4161" s="71"/>
    </row>
    <row r="4162" spans="1:8" ht="39" x14ac:dyDescent="0.25">
      <c r="A4162" s="94">
        <f t="shared" si="67"/>
        <v>4152</v>
      </c>
      <c r="B4162" s="71" t="s">
        <v>452</v>
      </c>
      <c r="C4162" s="71" t="s">
        <v>105</v>
      </c>
      <c r="D4162" s="103" t="s">
        <v>4296</v>
      </c>
      <c r="E4162" s="111" t="s">
        <v>576</v>
      </c>
      <c r="F4162" s="92" t="s">
        <v>2557</v>
      </c>
      <c r="G4162" s="112">
        <v>30000</v>
      </c>
      <c r="H4162" s="71"/>
    </row>
    <row r="4163" spans="1:8" ht="39" x14ac:dyDescent="0.25">
      <c r="A4163" s="94">
        <f t="shared" si="67"/>
        <v>4153</v>
      </c>
      <c r="B4163" s="71" t="s">
        <v>452</v>
      </c>
      <c r="C4163" s="71" t="s">
        <v>86</v>
      </c>
      <c r="D4163" s="103" t="s">
        <v>4297</v>
      </c>
      <c r="E4163" s="111" t="s">
        <v>576</v>
      </c>
      <c r="F4163" s="92" t="s">
        <v>2557</v>
      </c>
      <c r="G4163" s="112">
        <v>30000</v>
      </c>
      <c r="H4163" s="71"/>
    </row>
    <row r="4164" spans="1:8" ht="39" x14ac:dyDescent="0.25">
      <c r="A4164" s="94">
        <f t="shared" si="67"/>
        <v>4154</v>
      </c>
      <c r="B4164" s="71" t="s">
        <v>452</v>
      </c>
      <c r="C4164" s="71" t="s">
        <v>124</v>
      </c>
      <c r="D4164" s="103" t="s">
        <v>4298</v>
      </c>
      <c r="E4164" s="111" t="s">
        <v>576</v>
      </c>
      <c r="F4164" s="92" t="s">
        <v>2557</v>
      </c>
      <c r="G4164" s="112">
        <v>30000</v>
      </c>
      <c r="H4164" s="71"/>
    </row>
    <row r="4165" spans="1:8" ht="39" x14ac:dyDescent="0.25">
      <c r="A4165" s="94">
        <f t="shared" si="67"/>
        <v>4155</v>
      </c>
      <c r="B4165" s="71" t="s">
        <v>452</v>
      </c>
      <c r="C4165" s="71" t="s">
        <v>129</v>
      </c>
      <c r="D4165" s="103" t="s">
        <v>4299</v>
      </c>
      <c r="E4165" s="111" t="s">
        <v>576</v>
      </c>
      <c r="F4165" s="92" t="s">
        <v>2557</v>
      </c>
      <c r="G4165" s="112">
        <v>30000</v>
      </c>
      <c r="H4165" s="71"/>
    </row>
    <row r="4166" spans="1:8" ht="39" x14ac:dyDescent="0.25">
      <c r="A4166" s="94">
        <f t="shared" si="67"/>
        <v>4156</v>
      </c>
      <c r="B4166" s="71" t="s">
        <v>452</v>
      </c>
      <c r="C4166" s="71" t="s">
        <v>129</v>
      </c>
      <c r="D4166" s="103" t="s">
        <v>4300</v>
      </c>
      <c r="E4166" s="111" t="s">
        <v>576</v>
      </c>
      <c r="F4166" s="92" t="s">
        <v>2557</v>
      </c>
      <c r="G4166" s="112">
        <v>30000</v>
      </c>
      <c r="H4166" s="71"/>
    </row>
    <row r="4167" spans="1:8" ht="39" x14ac:dyDescent="0.25">
      <c r="A4167" s="94">
        <f t="shared" si="67"/>
        <v>4157</v>
      </c>
      <c r="B4167" s="71" t="s">
        <v>452</v>
      </c>
      <c r="C4167" s="71" t="s">
        <v>129</v>
      </c>
      <c r="D4167" s="103" t="s">
        <v>4301</v>
      </c>
      <c r="E4167" s="111" t="s">
        <v>576</v>
      </c>
      <c r="F4167" s="92" t="s">
        <v>2557</v>
      </c>
      <c r="G4167" s="112">
        <v>30000</v>
      </c>
      <c r="H4167" s="71"/>
    </row>
    <row r="4168" spans="1:8" ht="39" x14ac:dyDescent="0.25">
      <c r="A4168" s="94">
        <f t="shared" si="67"/>
        <v>4158</v>
      </c>
      <c r="B4168" s="71" t="s">
        <v>452</v>
      </c>
      <c r="C4168" s="71" t="s">
        <v>129</v>
      </c>
      <c r="D4168" s="103" t="s">
        <v>4302</v>
      </c>
      <c r="E4168" s="111" t="s">
        <v>576</v>
      </c>
      <c r="F4168" s="92" t="s">
        <v>2557</v>
      </c>
      <c r="G4168" s="112">
        <v>30000</v>
      </c>
      <c r="H4168" s="71"/>
    </row>
    <row r="4169" spans="1:8" ht="39" x14ac:dyDescent="0.25">
      <c r="A4169" s="94">
        <f t="shared" si="67"/>
        <v>4159</v>
      </c>
      <c r="B4169" s="71" t="s">
        <v>452</v>
      </c>
      <c r="C4169" s="71" t="s">
        <v>129</v>
      </c>
      <c r="D4169" s="103" t="s">
        <v>4303</v>
      </c>
      <c r="E4169" s="111" t="s">
        <v>576</v>
      </c>
      <c r="F4169" s="92" t="s">
        <v>2557</v>
      </c>
      <c r="G4169" s="112">
        <v>30000</v>
      </c>
      <c r="H4169" s="71"/>
    </row>
    <row r="4170" spans="1:8" ht="39" x14ac:dyDescent="0.25">
      <c r="A4170" s="94">
        <f t="shared" si="67"/>
        <v>4160</v>
      </c>
      <c r="B4170" s="71" t="s">
        <v>452</v>
      </c>
      <c r="C4170" s="71" t="s">
        <v>129</v>
      </c>
      <c r="D4170" s="103" t="s">
        <v>4304</v>
      </c>
      <c r="E4170" s="111" t="s">
        <v>576</v>
      </c>
      <c r="F4170" s="92" t="s">
        <v>2557</v>
      </c>
      <c r="G4170" s="112">
        <v>30000</v>
      </c>
      <c r="H4170" s="71"/>
    </row>
    <row r="4171" spans="1:8" ht="39" x14ac:dyDescent="0.25">
      <c r="A4171" s="94">
        <f t="shared" si="67"/>
        <v>4161</v>
      </c>
      <c r="B4171" s="71" t="s">
        <v>452</v>
      </c>
      <c r="C4171" s="71" t="s">
        <v>129</v>
      </c>
      <c r="D4171" s="103" t="s">
        <v>4305</v>
      </c>
      <c r="E4171" s="111" t="s">
        <v>576</v>
      </c>
      <c r="F4171" s="92" t="s">
        <v>2557</v>
      </c>
      <c r="G4171" s="112">
        <v>30000</v>
      </c>
      <c r="H4171" s="71"/>
    </row>
    <row r="4172" spans="1:8" ht="39" x14ac:dyDescent="0.25">
      <c r="A4172" s="94">
        <f t="shared" si="67"/>
        <v>4162</v>
      </c>
      <c r="B4172" s="71" t="s">
        <v>452</v>
      </c>
      <c r="C4172" s="71" t="s">
        <v>129</v>
      </c>
      <c r="D4172" s="103" t="s">
        <v>4306</v>
      </c>
      <c r="E4172" s="111" t="s">
        <v>576</v>
      </c>
      <c r="F4172" s="92" t="s">
        <v>2557</v>
      </c>
      <c r="G4172" s="112">
        <v>30000</v>
      </c>
      <c r="H4172" s="71"/>
    </row>
    <row r="4173" spans="1:8" ht="39" x14ac:dyDescent="0.25">
      <c r="A4173" s="94">
        <f t="shared" si="67"/>
        <v>4163</v>
      </c>
      <c r="B4173" s="71" t="s">
        <v>452</v>
      </c>
      <c r="C4173" s="71" t="s">
        <v>129</v>
      </c>
      <c r="D4173" s="103" t="s">
        <v>4307</v>
      </c>
      <c r="E4173" s="111" t="s">
        <v>576</v>
      </c>
      <c r="F4173" s="92" t="s">
        <v>2557</v>
      </c>
      <c r="G4173" s="112">
        <v>30000</v>
      </c>
      <c r="H4173" s="71"/>
    </row>
    <row r="4174" spans="1:8" ht="39" x14ac:dyDescent="0.25">
      <c r="A4174" s="94">
        <f t="shared" si="67"/>
        <v>4164</v>
      </c>
      <c r="B4174" s="71" t="s">
        <v>452</v>
      </c>
      <c r="C4174" s="71" t="s">
        <v>129</v>
      </c>
      <c r="D4174" s="103" t="s">
        <v>4308</v>
      </c>
      <c r="E4174" s="111" t="s">
        <v>576</v>
      </c>
      <c r="F4174" s="92" t="s">
        <v>2557</v>
      </c>
      <c r="G4174" s="112">
        <v>30000</v>
      </c>
      <c r="H4174" s="71"/>
    </row>
    <row r="4175" spans="1:8" ht="39" x14ac:dyDescent="0.25">
      <c r="A4175" s="94">
        <f t="shared" si="67"/>
        <v>4165</v>
      </c>
      <c r="B4175" s="71" t="s">
        <v>452</v>
      </c>
      <c r="C4175" s="71" t="s">
        <v>129</v>
      </c>
      <c r="D4175" s="103" t="s">
        <v>4309</v>
      </c>
      <c r="E4175" s="111" t="s">
        <v>576</v>
      </c>
      <c r="F4175" s="92" t="s">
        <v>2557</v>
      </c>
      <c r="G4175" s="112">
        <v>30000</v>
      </c>
      <c r="H4175" s="71"/>
    </row>
    <row r="4176" spans="1:8" ht="39" x14ac:dyDescent="0.25">
      <c r="A4176" s="94">
        <f t="shared" si="67"/>
        <v>4166</v>
      </c>
      <c r="B4176" s="71" t="s">
        <v>452</v>
      </c>
      <c r="C4176" s="71" t="s">
        <v>129</v>
      </c>
      <c r="D4176" s="103" t="s">
        <v>4310</v>
      </c>
      <c r="E4176" s="111" t="s">
        <v>576</v>
      </c>
      <c r="F4176" s="92" t="s">
        <v>2557</v>
      </c>
      <c r="G4176" s="112">
        <v>30000</v>
      </c>
      <c r="H4176" s="71"/>
    </row>
    <row r="4177" spans="1:8" ht="39" x14ac:dyDescent="0.25">
      <c r="A4177" s="94">
        <f t="shared" si="67"/>
        <v>4167</v>
      </c>
      <c r="B4177" s="71" t="s">
        <v>452</v>
      </c>
      <c r="C4177" s="71" t="s">
        <v>129</v>
      </c>
      <c r="D4177" s="103" t="s">
        <v>4311</v>
      </c>
      <c r="E4177" s="111" t="s">
        <v>576</v>
      </c>
      <c r="F4177" s="92" t="s">
        <v>2557</v>
      </c>
      <c r="G4177" s="112">
        <v>30000</v>
      </c>
      <c r="H4177" s="71"/>
    </row>
    <row r="4178" spans="1:8" ht="39" x14ac:dyDescent="0.25">
      <c r="A4178" s="94">
        <f t="shared" si="67"/>
        <v>4168</v>
      </c>
      <c r="B4178" s="71" t="s">
        <v>452</v>
      </c>
      <c r="C4178" s="71" t="s">
        <v>129</v>
      </c>
      <c r="D4178" s="103" t="s">
        <v>4312</v>
      </c>
      <c r="E4178" s="111" t="s">
        <v>576</v>
      </c>
      <c r="F4178" s="92" t="s">
        <v>2557</v>
      </c>
      <c r="G4178" s="112">
        <v>30000</v>
      </c>
      <c r="H4178" s="71"/>
    </row>
    <row r="4179" spans="1:8" ht="39" x14ac:dyDescent="0.25">
      <c r="A4179" s="94">
        <f t="shared" si="67"/>
        <v>4169</v>
      </c>
      <c r="B4179" s="71" t="s">
        <v>452</v>
      </c>
      <c r="C4179" s="71" t="s">
        <v>129</v>
      </c>
      <c r="D4179" s="103" t="s">
        <v>4313</v>
      </c>
      <c r="E4179" s="111" t="s">
        <v>576</v>
      </c>
      <c r="F4179" s="92" t="s">
        <v>2557</v>
      </c>
      <c r="G4179" s="112">
        <v>30000</v>
      </c>
      <c r="H4179" s="71"/>
    </row>
    <row r="4180" spans="1:8" ht="39" x14ac:dyDescent="0.25">
      <c r="A4180" s="94">
        <f t="shared" si="67"/>
        <v>4170</v>
      </c>
      <c r="B4180" s="71" t="s">
        <v>452</v>
      </c>
      <c r="C4180" s="71" t="s">
        <v>129</v>
      </c>
      <c r="D4180" s="103" t="s">
        <v>4314</v>
      </c>
      <c r="E4180" s="111" t="s">
        <v>576</v>
      </c>
      <c r="F4180" s="92" t="s">
        <v>2557</v>
      </c>
      <c r="G4180" s="112">
        <v>30000</v>
      </c>
      <c r="H4180" s="71"/>
    </row>
    <row r="4181" spans="1:8" ht="39" x14ac:dyDescent="0.25">
      <c r="A4181" s="94">
        <f t="shared" si="67"/>
        <v>4171</v>
      </c>
      <c r="B4181" s="71" t="s">
        <v>452</v>
      </c>
      <c r="C4181" s="71" t="s">
        <v>129</v>
      </c>
      <c r="D4181" s="103" t="s">
        <v>4315</v>
      </c>
      <c r="E4181" s="111" t="s">
        <v>576</v>
      </c>
      <c r="F4181" s="92" t="s">
        <v>2557</v>
      </c>
      <c r="G4181" s="112">
        <v>30000</v>
      </c>
      <c r="H4181" s="71"/>
    </row>
    <row r="4182" spans="1:8" ht="39" x14ac:dyDescent="0.25">
      <c r="A4182" s="94">
        <f t="shared" si="67"/>
        <v>4172</v>
      </c>
      <c r="B4182" s="71" t="s">
        <v>452</v>
      </c>
      <c r="C4182" s="71" t="s">
        <v>129</v>
      </c>
      <c r="D4182" s="103" t="s">
        <v>4316</v>
      </c>
      <c r="E4182" s="111" t="s">
        <v>576</v>
      </c>
      <c r="F4182" s="92" t="s">
        <v>2557</v>
      </c>
      <c r="G4182" s="112">
        <v>30000</v>
      </c>
      <c r="H4182" s="71"/>
    </row>
    <row r="4183" spans="1:8" ht="39" x14ac:dyDescent="0.25">
      <c r="A4183" s="94">
        <f t="shared" si="67"/>
        <v>4173</v>
      </c>
      <c r="B4183" s="71" t="s">
        <v>452</v>
      </c>
      <c r="C4183" s="71" t="s">
        <v>129</v>
      </c>
      <c r="D4183" s="103" t="s">
        <v>4317</v>
      </c>
      <c r="E4183" s="111" t="s">
        <v>576</v>
      </c>
      <c r="F4183" s="92" t="s">
        <v>2557</v>
      </c>
      <c r="G4183" s="112">
        <v>30000</v>
      </c>
      <c r="H4183" s="71"/>
    </row>
    <row r="4184" spans="1:8" ht="39" x14ac:dyDescent="0.25">
      <c r="A4184" s="94">
        <f t="shared" si="67"/>
        <v>4174</v>
      </c>
      <c r="B4184" s="71" t="s">
        <v>452</v>
      </c>
      <c r="C4184" s="71" t="s">
        <v>129</v>
      </c>
      <c r="D4184" s="103" t="s">
        <v>4318</v>
      </c>
      <c r="E4184" s="111" t="s">
        <v>576</v>
      </c>
      <c r="F4184" s="92" t="s">
        <v>2557</v>
      </c>
      <c r="G4184" s="112">
        <v>30000</v>
      </c>
      <c r="H4184" s="71"/>
    </row>
    <row r="4185" spans="1:8" ht="39" x14ac:dyDescent="0.25">
      <c r="A4185" s="94">
        <f t="shared" si="67"/>
        <v>4175</v>
      </c>
      <c r="B4185" s="71" t="s">
        <v>452</v>
      </c>
      <c r="C4185" s="71" t="s">
        <v>121</v>
      </c>
      <c r="D4185" s="103" t="s">
        <v>4319</v>
      </c>
      <c r="E4185" s="111" t="s">
        <v>576</v>
      </c>
      <c r="F4185" s="92" t="s">
        <v>2557</v>
      </c>
      <c r="G4185" s="112">
        <v>30000</v>
      </c>
      <c r="H4185" s="71"/>
    </row>
    <row r="4186" spans="1:8" ht="39" x14ac:dyDescent="0.25">
      <c r="A4186" s="94">
        <f t="shared" si="67"/>
        <v>4176</v>
      </c>
      <c r="B4186" s="71" t="s">
        <v>452</v>
      </c>
      <c r="C4186" s="71" t="s">
        <v>121</v>
      </c>
      <c r="D4186" s="103" t="s">
        <v>4320</v>
      </c>
      <c r="E4186" s="111" t="s">
        <v>576</v>
      </c>
      <c r="F4186" s="92" t="s">
        <v>2557</v>
      </c>
      <c r="G4186" s="112">
        <v>30000</v>
      </c>
      <c r="H4186" s="71"/>
    </row>
    <row r="4187" spans="1:8" ht="39" x14ac:dyDescent="0.25">
      <c r="A4187" s="94">
        <f t="shared" si="67"/>
        <v>4177</v>
      </c>
      <c r="B4187" s="71" t="s">
        <v>452</v>
      </c>
      <c r="C4187" s="71" t="s">
        <v>109</v>
      </c>
      <c r="D4187" s="103" t="s">
        <v>4321</v>
      </c>
      <c r="E4187" s="111" t="s">
        <v>576</v>
      </c>
      <c r="F4187" s="92" t="s">
        <v>2557</v>
      </c>
      <c r="G4187" s="112">
        <v>30000</v>
      </c>
      <c r="H4187" s="71"/>
    </row>
    <row r="4188" spans="1:8" ht="39" x14ac:dyDescent="0.25">
      <c r="A4188" s="94">
        <f t="shared" si="67"/>
        <v>4178</v>
      </c>
      <c r="B4188" s="71" t="s">
        <v>452</v>
      </c>
      <c r="C4188" s="71" t="s">
        <v>109</v>
      </c>
      <c r="D4188" s="103" t="s">
        <v>4322</v>
      </c>
      <c r="E4188" s="111" t="s">
        <v>576</v>
      </c>
      <c r="F4188" s="92" t="s">
        <v>2557</v>
      </c>
      <c r="G4188" s="112">
        <v>30000</v>
      </c>
      <c r="H4188" s="71"/>
    </row>
    <row r="4189" spans="1:8" ht="39" x14ac:dyDescent="0.25">
      <c r="A4189" s="94">
        <f t="shared" si="67"/>
        <v>4179</v>
      </c>
      <c r="B4189" s="71" t="s">
        <v>452</v>
      </c>
      <c r="C4189" s="71" t="s">
        <v>109</v>
      </c>
      <c r="D4189" s="103" t="s">
        <v>4323</v>
      </c>
      <c r="E4189" s="111" t="s">
        <v>576</v>
      </c>
      <c r="F4189" s="92" t="s">
        <v>2557</v>
      </c>
      <c r="G4189" s="112">
        <v>30000</v>
      </c>
      <c r="H4189" s="71"/>
    </row>
    <row r="4190" spans="1:8" ht="39" x14ac:dyDescent="0.25">
      <c r="A4190" s="94">
        <f t="shared" si="67"/>
        <v>4180</v>
      </c>
      <c r="B4190" s="71" t="s">
        <v>452</v>
      </c>
      <c r="C4190" s="71" t="s">
        <v>109</v>
      </c>
      <c r="D4190" s="103" t="s">
        <v>4324</v>
      </c>
      <c r="E4190" s="111" t="s">
        <v>576</v>
      </c>
      <c r="F4190" s="92" t="s">
        <v>2557</v>
      </c>
      <c r="G4190" s="112">
        <v>30000</v>
      </c>
      <c r="H4190" s="71"/>
    </row>
    <row r="4191" spans="1:8" ht="39" x14ac:dyDescent="0.25">
      <c r="A4191" s="94">
        <f t="shared" si="67"/>
        <v>4181</v>
      </c>
      <c r="B4191" s="71" t="s">
        <v>452</v>
      </c>
      <c r="C4191" s="71" t="s">
        <v>109</v>
      </c>
      <c r="D4191" s="103" t="s">
        <v>4325</v>
      </c>
      <c r="E4191" s="111" t="s">
        <v>576</v>
      </c>
      <c r="F4191" s="92" t="s">
        <v>2557</v>
      </c>
      <c r="G4191" s="112">
        <v>30000</v>
      </c>
      <c r="H4191" s="71"/>
    </row>
    <row r="4192" spans="1:8" ht="39" x14ac:dyDescent="0.25">
      <c r="A4192" s="94">
        <f t="shared" si="67"/>
        <v>4182</v>
      </c>
      <c r="B4192" s="71" t="s">
        <v>452</v>
      </c>
      <c r="C4192" s="71" t="s">
        <v>276</v>
      </c>
      <c r="D4192" s="103" t="s">
        <v>4326</v>
      </c>
      <c r="E4192" s="111" t="s">
        <v>576</v>
      </c>
      <c r="F4192" s="92" t="s">
        <v>2557</v>
      </c>
      <c r="G4192" s="112">
        <v>30000</v>
      </c>
      <c r="H4192" s="71"/>
    </row>
    <row r="4193" spans="1:8" ht="39" x14ac:dyDescent="0.25">
      <c r="A4193" s="94">
        <f t="shared" si="67"/>
        <v>4183</v>
      </c>
      <c r="B4193" s="71" t="s">
        <v>452</v>
      </c>
      <c r="C4193" s="71" t="s">
        <v>127</v>
      </c>
      <c r="D4193" s="103" t="s">
        <v>4327</v>
      </c>
      <c r="E4193" s="111" t="s">
        <v>576</v>
      </c>
      <c r="F4193" s="92" t="s">
        <v>2557</v>
      </c>
      <c r="G4193" s="112">
        <v>30000</v>
      </c>
      <c r="H4193" s="71"/>
    </row>
    <row r="4194" spans="1:8" ht="39" x14ac:dyDescent="0.25">
      <c r="A4194" s="94">
        <f t="shared" si="67"/>
        <v>4184</v>
      </c>
      <c r="B4194" s="71" t="s">
        <v>452</v>
      </c>
      <c r="C4194" s="71" t="s">
        <v>278</v>
      </c>
      <c r="D4194" s="103" t="s">
        <v>4328</v>
      </c>
      <c r="E4194" s="111" t="s">
        <v>576</v>
      </c>
      <c r="F4194" s="92" t="s">
        <v>2557</v>
      </c>
      <c r="G4194" s="112">
        <v>30000</v>
      </c>
      <c r="H4194" s="71"/>
    </row>
    <row r="4195" spans="1:8" ht="39" x14ac:dyDescent="0.25">
      <c r="A4195" s="94">
        <f t="shared" si="67"/>
        <v>4185</v>
      </c>
      <c r="B4195" s="71" t="s">
        <v>452</v>
      </c>
      <c r="C4195" s="71" t="s">
        <v>129</v>
      </c>
      <c r="D4195" s="103" t="s">
        <v>4329</v>
      </c>
      <c r="E4195" s="111" t="s">
        <v>576</v>
      </c>
      <c r="F4195" s="92" t="s">
        <v>2557</v>
      </c>
      <c r="G4195" s="112">
        <v>30000</v>
      </c>
      <c r="H4195" s="71"/>
    </row>
    <row r="4196" spans="1:8" ht="39" x14ac:dyDescent="0.25">
      <c r="A4196" s="94">
        <f t="shared" si="67"/>
        <v>4186</v>
      </c>
      <c r="B4196" s="71" t="s">
        <v>452</v>
      </c>
      <c r="C4196" s="71" t="s">
        <v>133</v>
      </c>
      <c r="D4196" s="103" t="s">
        <v>4330</v>
      </c>
      <c r="E4196" s="111" t="s">
        <v>576</v>
      </c>
      <c r="F4196" s="92" t="s">
        <v>2557</v>
      </c>
      <c r="G4196" s="112">
        <v>30000</v>
      </c>
      <c r="H4196" s="71"/>
    </row>
    <row r="4197" spans="1:8" ht="39" x14ac:dyDescent="0.25">
      <c r="A4197" s="94">
        <f t="shared" si="67"/>
        <v>4187</v>
      </c>
      <c r="B4197" s="71" t="s">
        <v>452</v>
      </c>
      <c r="C4197" s="71" t="s">
        <v>129</v>
      </c>
      <c r="D4197" s="103" t="s">
        <v>4331</v>
      </c>
      <c r="E4197" s="111" t="s">
        <v>576</v>
      </c>
      <c r="F4197" s="92" t="s">
        <v>2557</v>
      </c>
      <c r="G4197" s="112">
        <v>30000</v>
      </c>
      <c r="H4197" s="71"/>
    </row>
    <row r="4198" spans="1:8" ht="39" x14ac:dyDescent="0.25">
      <c r="A4198" s="94">
        <f t="shared" si="67"/>
        <v>4188</v>
      </c>
      <c r="B4198" s="71" t="s">
        <v>452</v>
      </c>
      <c r="C4198" s="71" t="s">
        <v>109</v>
      </c>
      <c r="D4198" s="103" t="s">
        <v>4332</v>
      </c>
      <c r="E4198" s="111" t="s">
        <v>576</v>
      </c>
      <c r="F4198" s="92" t="s">
        <v>2557</v>
      </c>
      <c r="G4198" s="112">
        <v>30000</v>
      </c>
      <c r="H4198" s="71"/>
    </row>
    <row r="4199" spans="1:8" ht="39" x14ac:dyDescent="0.25">
      <c r="A4199" s="94">
        <f t="shared" ref="A4199:A4262" si="68">ROW(A4189)</f>
        <v>4189</v>
      </c>
      <c r="B4199" s="71" t="s">
        <v>452</v>
      </c>
      <c r="C4199" s="71" t="s">
        <v>109</v>
      </c>
      <c r="D4199" s="103" t="s">
        <v>4333</v>
      </c>
      <c r="E4199" s="111" t="s">
        <v>576</v>
      </c>
      <c r="F4199" s="92" t="s">
        <v>2557</v>
      </c>
      <c r="G4199" s="112">
        <v>30000</v>
      </c>
      <c r="H4199" s="71"/>
    </row>
    <row r="4200" spans="1:8" ht="39" x14ac:dyDescent="0.25">
      <c r="A4200" s="94">
        <f t="shared" si="68"/>
        <v>4190</v>
      </c>
      <c r="B4200" s="71" t="s">
        <v>452</v>
      </c>
      <c r="C4200" s="71" t="s">
        <v>109</v>
      </c>
      <c r="D4200" s="103" t="s">
        <v>4334</v>
      </c>
      <c r="E4200" s="111" t="s">
        <v>576</v>
      </c>
      <c r="F4200" s="92" t="s">
        <v>2557</v>
      </c>
      <c r="G4200" s="112">
        <v>30000</v>
      </c>
      <c r="H4200" s="71"/>
    </row>
    <row r="4201" spans="1:8" ht="39" x14ac:dyDescent="0.25">
      <c r="A4201" s="94">
        <f t="shared" si="68"/>
        <v>4191</v>
      </c>
      <c r="B4201" s="71" t="s">
        <v>452</v>
      </c>
      <c r="C4201" s="71" t="s">
        <v>124</v>
      </c>
      <c r="D4201" s="103" t="s">
        <v>4335</v>
      </c>
      <c r="E4201" s="111" t="s">
        <v>576</v>
      </c>
      <c r="F4201" s="92" t="s">
        <v>2557</v>
      </c>
      <c r="G4201" s="112">
        <v>30000</v>
      </c>
      <c r="H4201" s="71"/>
    </row>
    <row r="4202" spans="1:8" ht="39" x14ac:dyDescent="0.25">
      <c r="A4202" s="94">
        <f t="shared" si="68"/>
        <v>4192</v>
      </c>
      <c r="B4202" s="71" t="s">
        <v>452</v>
      </c>
      <c r="C4202" s="71" t="s">
        <v>124</v>
      </c>
      <c r="D4202" s="103" t="s">
        <v>4336</v>
      </c>
      <c r="E4202" s="111" t="s">
        <v>576</v>
      </c>
      <c r="F4202" s="92" t="s">
        <v>2557</v>
      </c>
      <c r="G4202" s="112">
        <v>30000</v>
      </c>
      <c r="H4202" s="71"/>
    </row>
    <row r="4203" spans="1:8" ht="39" x14ac:dyDescent="0.25">
      <c r="A4203" s="94">
        <f t="shared" si="68"/>
        <v>4193</v>
      </c>
      <c r="B4203" s="71" t="s">
        <v>452</v>
      </c>
      <c r="C4203" s="71" t="s">
        <v>124</v>
      </c>
      <c r="D4203" s="103" t="s">
        <v>4337</v>
      </c>
      <c r="E4203" s="111" t="s">
        <v>576</v>
      </c>
      <c r="F4203" s="92" t="s">
        <v>2557</v>
      </c>
      <c r="G4203" s="112">
        <v>30000</v>
      </c>
      <c r="H4203" s="71"/>
    </row>
    <row r="4204" spans="1:8" ht="39" x14ac:dyDescent="0.25">
      <c r="A4204" s="94">
        <f t="shared" si="68"/>
        <v>4194</v>
      </c>
      <c r="B4204" s="71" t="s">
        <v>452</v>
      </c>
      <c r="C4204" s="71" t="s">
        <v>105</v>
      </c>
      <c r="D4204" s="103" t="s">
        <v>4338</v>
      </c>
      <c r="E4204" s="111" t="s">
        <v>576</v>
      </c>
      <c r="F4204" s="92" t="s">
        <v>2557</v>
      </c>
      <c r="G4204" s="112">
        <v>30000</v>
      </c>
      <c r="H4204" s="71"/>
    </row>
    <row r="4205" spans="1:8" ht="39" x14ac:dyDescent="0.25">
      <c r="A4205" s="94">
        <f t="shared" si="68"/>
        <v>4195</v>
      </c>
      <c r="B4205" s="71" t="s">
        <v>452</v>
      </c>
      <c r="C4205" s="71" t="s">
        <v>86</v>
      </c>
      <c r="D4205" s="103" t="s">
        <v>4339</v>
      </c>
      <c r="E4205" s="111" t="s">
        <v>576</v>
      </c>
      <c r="F4205" s="92" t="s">
        <v>2557</v>
      </c>
      <c r="G4205" s="112">
        <v>30000</v>
      </c>
      <c r="H4205" s="71"/>
    </row>
    <row r="4206" spans="1:8" ht="39" x14ac:dyDescent="0.25">
      <c r="A4206" s="94">
        <f t="shared" si="68"/>
        <v>4196</v>
      </c>
      <c r="B4206" s="71" t="s">
        <v>452</v>
      </c>
      <c r="C4206" s="71" t="s">
        <v>175</v>
      </c>
      <c r="D4206" s="103" t="s">
        <v>4340</v>
      </c>
      <c r="E4206" s="111" t="s">
        <v>576</v>
      </c>
      <c r="F4206" s="92" t="s">
        <v>2557</v>
      </c>
      <c r="G4206" s="112">
        <v>30000</v>
      </c>
      <c r="H4206" s="71"/>
    </row>
    <row r="4207" spans="1:8" ht="39" x14ac:dyDescent="0.25">
      <c r="A4207" s="94">
        <f t="shared" si="68"/>
        <v>4197</v>
      </c>
      <c r="B4207" s="71" t="s">
        <v>452</v>
      </c>
      <c r="C4207" s="71" t="s">
        <v>119</v>
      </c>
      <c r="D4207" s="103" t="s">
        <v>4341</v>
      </c>
      <c r="E4207" s="111" t="s">
        <v>576</v>
      </c>
      <c r="F4207" s="92" t="s">
        <v>2557</v>
      </c>
      <c r="G4207" s="112">
        <v>30000</v>
      </c>
      <c r="H4207" s="71"/>
    </row>
    <row r="4208" spans="1:8" ht="39" x14ac:dyDescent="0.25">
      <c r="A4208" s="94">
        <f t="shared" si="68"/>
        <v>4198</v>
      </c>
      <c r="B4208" s="71" t="s">
        <v>452</v>
      </c>
      <c r="C4208" s="71" t="s">
        <v>119</v>
      </c>
      <c r="D4208" s="103" t="s">
        <v>4342</v>
      </c>
      <c r="E4208" s="111" t="s">
        <v>576</v>
      </c>
      <c r="F4208" s="92" t="s">
        <v>2557</v>
      </c>
      <c r="G4208" s="112">
        <v>30000</v>
      </c>
      <c r="H4208" s="71"/>
    </row>
    <row r="4209" spans="1:8" ht="39" x14ac:dyDescent="0.25">
      <c r="A4209" s="94">
        <f t="shared" si="68"/>
        <v>4199</v>
      </c>
      <c r="B4209" s="71" t="s">
        <v>452</v>
      </c>
      <c r="C4209" s="71" t="s">
        <v>119</v>
      </c>
      <c r="D4209" s="103" t="s">
        <v>4343</v>
      </c>
      <c r="E4209" s="111" t="s">
        <v>576</v>
      </c>
      <c r="F4209" s="92" t="s">
        <v>2557</v>
      </c>
      <c r="G4209" s="112">
        <v>30000</v>
      </c>
      <c r="H4209" s="71"/>
    </row>
    <row r="4210" spans="1:8" ht="39" x14ac:dyDescent="0.25">
      <c r="A4210" s="94">
        <f t="shared" si="68"/>
        <v>4200</v>
      </c>
      <c r="B4210" s="71" t="s">
        <v>452</v>
      </c>
      <c r="C4210" s="71" t="s">
        <v>119</v>
      </c>
      <c r="D4210" s="103" t="s">
        <v>4344</v>
      </c>
      <c r="E4210" s="111" t="s">
        <v>576</v>
      </c>
      <c r="F4210" s="92" t="s">
        <v>2557</v>
      </c>
      <c r="G4210" s="112">
        <v>30000</v>
      </c>
      <c r="H4210" s="71"/>
    </row>
    <row r="4211" spans="1:8" ht="39" x14ac:dyDescent="0.25">
      <c r="A4211" s="94">
        <f t="shared" si="68"/>
        <v>4201</v>
      </c>
      <c r="B4211" s="71" t="s">
        <v>452</v>
      </c>
      <c r="C4211" s="71" t="s">
        <v>119</v>
      </c>
      <c r="D4211" s="103" t="s">
        <v>4345</v>
      </c>
      <c r="E4211" s="111" t="s">
        <v>576</v>
      </c>
      <c r="F4211" s="92" t="s">
        <v>2557</v>
      </c>
      <c r="G4211" s="112">
        <v>30000</v>
      </c>
      <c r="H4211" s="71"/>
    </row>
    <row r="4212" spans="1:8" ht="39" x14ac:dyDescent="0.25">
      <c r="A4212" s="94">
        <f t="shared" si="68"/>
        <v>4202</v>
      </c>
      <c r="B4212" s="71" t="s">
        <v>452</v>
      </c>
      <c r="C4212" s="71" t="s">
        <v>119</v>
      </c>
      <c r="D4212" s="103" t="s">
        <v>4346</v>
      </c>
      <c r="E4212" s="111" t="s">
        <v>576</v>
      </c>
      <c r="F4212" s="92" t="s">
        <v>2557</v>
      </c>
      <c r="G4212" s="112">
        <v>30000</v>
      </c>
      <c r="H4212" s="71"/>
    </row>
    <row r="4213" spans="1:8" ht="39" x14ac:dyDescent="0.25">
      <c r="A4213" s="94">
        <f t="shared" si="68"/>
        <v>4203</v>
      </c>
      <c r="B4213" s="71" t="s">
        <v>452</v>
      </c>
      <c r="C4213" s="71" t="s">
        <v>119</v>
      </c>
      <c r="D4213" s="103" t="s">
        <v>4347</v>
      </c>
      <c r="E4213" s="111" t="s">
        <v>576</v>
      </c>
      <c r="F4213" s="92" t="s">
        <v>2557</v>
      </c>
      <c r="G4213" s="112">
        <v>30000</v>
      </c>
      <c r="H4213" s="71"/>
    </row>
    <row r="4214" spans="1:8" ht="39" x14ac:dyDescent="0.25">
      <c r="A4214" s="94">
        <f t="shared" si="68"/>
        <v>4204</v>
      </c>
      <c r="B4214" s="71" t="s">
        <v>452</v>
      </c>
      <c r="C4214" s="71" t="s">
        <v>119</v>
      </c>
      <c r="D4214" s="103" t="s">
        <v>4348</v>
      </c>
      <c r="E4214" s="111" t="s">
        <v>576</v>
      </c>
      <c r="F4214" s="92" t="s">
        <v>2557</v>
      </c>
      <c r="G4214" s="112">
        <v>30000</v>
      </c>
      <c r="H4214" s="71"/>
    </row>
    <row r="4215" spans="1:8" ht="39" x14ac:dyDescent="0.25">
      <c r="A4215" s="94">
        <f t="shared" si="68"/>
        <v>4205</v>
      </c>
      <c r="B4215" s="71" t="s">
        <v>452</v>
      </c>
      <c r="C4215" s="71" t="s">
        <v>124</v>
      </c>
      <c r="D4215" s="103" t="s">
        <v>4349</v>
      </c>
      <c r="E4215" s="111" t="s">
        <v>576</v>
      </c>
      <c r="F4215" s="92" t="s">
        <v>2557</v>
      </c>
      <c r="G4215" s="112">
        <v>30000</v>
      </c>
      <c r="H4215" s="71"/>
    </row>
    <row r="4216" spans="1:8" ht="39" x14ac:dyDescent="0.25">
      <c r="A4216" s="94">
        <f t="shared" si="68"/>
        <v>4206</v>
      </c>
      <c r="B4216" s="71" t="s">
        <v>452</v>
      </c>
      <c r="C4216" s="71" t="s">
        <v>124</v>
      </c>
      <c r="D4216" s="103" t="s">
        <v>4350</v>
      </c>
      <c r="E4216" s="111" t="s">
        <v>576</v>
      </c>
      <c r="F4216" s="92" t="s">
        <v>2557</v>
      </c>
      <c r="G4216" s="112">
        <v>30000</v>
      </c>
      <c r="H4216" s="71"/>
    </row>
    <row r="4217" spans="1:8" ht="39" x14ac:dyDescent="0.25">
      <c r="A4217" s="94">
        <f t="shared" si="68"/>
        <v>4207</v>
      </c>
      <c r="B4217" s="71" t="s">
        <v>452</v>
      </c>
      <c r="C4217" s="71" t="s">
        <v>124</v>
      </c>
      <c r="D4217" s="103" t="s">
        <v>4351</v>
      </c>
      <c r="E4217" s="111" t="s">
        <v>576</v>
      </c>
      <c r="F4217" s="92" t="s">
        <v>2557</v>
      </c>
      <c r="G4217" s="112">
        <v>30000</v>
      </c>
      <c r="H4217" s="71"/>
    </row>
    <row r="4218" spans="1:8" ht="39" x14ac:dyDescent="0.25">
      <c r="A4218" s="94">
        <f t="shared" si="68"/>
        <v>4208</v>
      </c>
      <c r="B4218" s="71" t="s">
        <v>452</v>
      </c>
      <c r="C4218" s="71" t="s">
        <v>124</v>
      </c>
      <c r="D4218" s="103" t="s">
        <v>4352</v>
      </c>
      <c r="E4218" s="111" t="s">
        <v>576</v>
      </c>
      <c r="F4218" s="92" t="s">
        <v>2557</v>
      </c>
      <c r="G4218" s="112">
        <v>30000</v>
      </c>
      <c r="H4218" s="71"/>
    </row>
    <row r="4219" spans="1:8" ht="39" x14ac:dyDescent="0.25">
      <c r="A4219" s="94">
        <f t="shared" si="68"/>
        <v>4209</v>
      </c>
      <c r="B4219" s="71" t="s">
        <v>452</v>
      </c>
      <c r="C4219" s="71" t="s">
        <v>129</v>
      </c>
      <c r="D4219" s="103" t="s">
        <v>4353</v>
      </c>
      <c r="E4219" s="111" t="s">
        <v>576</v>
      </c>
      <c r="F4219" s="92" t="s">
        <v>2557</v>
      </c>
      <c r="G4219" s="112">
        <v>30000</v>
      </c>
      <c r="H4219" s="71"/>
    </row>
    <row r="4220" spans="1:8" ht="39" x14ac:dyDescent="0.25">
      <c r="A4220" s="94">
        <f t="shared" si="68"/>
        <v>4210</v>
      </c>
      <c r="B4220" s="71" t="s">
        <v>452</v>
      </c>
      <c r="C4220" s="71" t="s">
        <v>129</v>
      </c>
      <c r="D4220" s="103" t="s">
        <v>4354</v>
      </c>
      <c r="E4220" s="111" t="s">
        <v>576</v>
      </c>
      <c r="F4220" s="92" t="s">
        <v>2557</v>
      </c>
      <c r="G4220" s="112">
        <v>30000</v>
      </c>
      <c r="H4220" s="71"/>
    </row>
    <row r="4221" spans="1:8" ht="39" x14ac:dyDescent="0.25">
      <c r="A4221" s="94">
        <f t="shared" si="68"/>
        <v>4211</v>
      </c>
      <c r="B4221" s="71" t="s">
        <v>452</v>
      </c>
      <c r="C4221" s="71" t="s">
        <v>129</v>
      </c>
      <c r="D4221" s="103" t="s">
        <v>4355</v>
      </c>
      <c r="E4221" s="111" t="s">
        <v>576</v>
      </c>
      <c r="F4221" s="92" t="s">
        <v>2557</v>
      </c>
      <c r="G4221" s="112">
        <v>30000</v>
      </c>
      <c r="H4221" s="71"/>
    </row>
    <row r="4222" spans="1:8" ht="39" x14ac:dyDescent="0.25">
      <c r="A4222" s="94">
        <f t="shared" si="68"/>
        <v>4212</v>
      </c>
      <c r="B4222" s="71" t="s">
        <v>452</v>
      </c>
      <c r="C4222" s="71" t="s">
        <v>129</v>
      </c>
      <c r="D4222" s="103" t="s">
        <v>4356</v>
      </c>
      <c r="E4222" s="111" t="s">
        <v>576</v>
      </c>
      <c r="F4222" s="92" t="s">
        <v>2557</v>
      </c>
      <c r="G4222" s="112">
        <v>30000</v>
      </c>
      <c r="H4222" s="71"/>
    </row>
    <row r="4223" spans="1:8" ht="39" x14ac:dyDescent="0.25">
      <c r="A4223" s="94">
        <f t="shared" si="68"/>
        <v>4213</v>
      </c>
      <c r="B4223" s="71" t="s">
        <v>452</v>
      </c>
      <c r="C4223" s="71" t="s">
        <v>129</v>
      </c>
      <c r="D4223" s="103" t="s">
        <v>4357</v>
      </c>
      <c r="E4223" s="111" t="s">
        <v>576</v>
      </c>
      <c r="F4223" s="92" t="s">
        <v>2557</v>
      </c>
      <c r="G4223" s="112">
        <v>30000</v>
      </c>
      <c r="H4223" s="71"/>
    </row>
    <row r="4224" spans="1:8" ht="39" x14ac:dyDescent="0.25">
      <c r="A4224" s="94">
        <f t="shared" si="68"/>
        <v>4214</v>
      </c>
      <c r="B4224" s="71" t="s">
        <v>452</v>
      </c>
      <c r="C4224" s="71" t="s">
        <v>129</v>
      </c>
      <c r="D4224" s="103" t="s">
        <v>4358</v>
      </c>
      <c r="E4224" s="111" t="s">
        <v>576</v>
      </c>
      <c r="F4224" s="92" t="s">
        <v>2557</v>
      </c>
      <c r="G4224" s="112">
        <v>30000</v>
      </c>
      <c r="H4224" s="71"/>
    </row>
    <row r="4225" spans="1:8" ht="39" x14ac:dyDescent="0.25">
      <c r="A4225" s="94">
        <f t="shared" si="68"/>
        <v>4215</v>
      </c>
      <c r="B4225" s="71" t="s">
        <v>452</v>
      </c>
      <c r="C4225" s="71" t="s">
        <v>129</v>
      </c>
      <c r="D4225" s="103" t="s">
        <v>4359</v>
      </c>
      <c r="E4225" s="111" t="s">
        <v>576</v>
      </c>
      <c r="F4225" s="92" t="s">
        <v>2557</v>
      </c>
      <c r="G4225" s="112">
        <v>30000</v>
      </c>
      <c r="H4225" s="71"/>
    </row>
    <row r="4226" spans="1:8" ht="39" x14ac:dyDescent="0.25">
      <c r="A4226" s="94">
        <f t="shared" si="68"/>
        <v>4216</v>
      </c>
      <c r="B4226" s="71" t="s">
        <v>452</v>
      </c>
      <c r="C4226" s="71" t="s">
        <v>129</v>
      </c>
      <c r="D4226" s="103" t="s">
        <v>4360</v>
      </c>
      <c r="E4226" s="111" t="s">
        <v>576</v>
      </c>
      <c r="F4226" s="92" t="s">
        <v>2557</v>
      </c>
      <c r="G4226" s="112">
        <v>30000</v>
      </c>
      <c r="H4226" s="71"/>
    </row>
    <row r="4227" spans="1:8" ht="39" x14ac:dyDescent="0.25">
      <c r="A4227" s="94">
        <f t="shared" si="68"/>
        <v>4217</v>
      </c>
      <c r="B4227" s="71" t="s">
        <v>452</v>
      </c>
      <c r="C4227" s="71" t="s">
        <v>109</v>
      </c>
      <c r="D4227" s="103" t="s">
        <v>4361</v>
      </c>
      <c r="E4227" s="111" t="s">
        <v>576</v>
      </c>
      <c r="F4227" s="92" t="s">
        <v>2557</v>
      </c>
      <c r="G4227" s="112">
        <v>30000</v>
      </c>
      <c r="H4227" s="71"/>
    </row>
    <row r="4228" spans="1:8" ht="39" x14ac:dyDescent="0.25">
      <c r="A4228" s="94">
        <f t="shared" si="68"/>
        <v>4218</v>
      </c>
      <c r="B4228" s="71" t="s">
        <v>452</v>
      </c>
      <c r="C4228" s="71" t="s">
        <v>86</v>
      </c>
      <c r="D4228" s="103" t="s">
        <v>4362</v>
      </c>
      <c r="E4228" s="111" t="s">
        <v>576</v>
      </c>
      <c r="F4228" s="92" t="s">
        <v>2557</v>
      </c>
      <c r="G4228" s="112">
        <v>17500</v>
      </c>
      <c r="H4228" s="71"/>
    </row>
    <row r="4229" spans="1:8" ht="39" x14ac:dyDescent="0.25">
      <c r="A4229" s="94">
        <f t="shared" si="68"/>
        <v>4219</v>
      </c>
      <c r="B4229" s="71" t="s">
        <v>452</v>
      </c>
      <c r="C4229" s="71" t="s">
        <v>129</v>
      </c>
      <c r="D4229" s="103" t="s">
        <v>4363</v>
      </c>
      <c r="E4229" s="111" t="s">
        <v>576</v>
      </c>
      <c r="F4229" s="92" t="s">
        <v>2557</v>
      </c>
      <c r="G4229" s="112">
        <v>17500</v>
      </c>
      <c r="H4229" s="71"/>
    </row>
    <row r="4230" spans="1:8" ht="39" x14ac:dyDescent="0.25">
      <c r="A4230" s="94">
        <f t="shared" si="68"/>
        <v>4220</v>
      </c>
      <c r="B4230" s="71" t="s">
        <v>452</v>
      </c>
      <c r="C4230" s="71" t="s">
        <v>129</v>
      </c>
      <c r="D4230" s="103" t="s">
        <v>4363</v>
      </c>
      <c r="E4230" s="111" t="s">
        <v>576</v>
      </c>
      <c r="F4230" s="92" t="s">
        <v>2557</v>
      </c>
      <c r="G4230" s="112">
        <v>11650</v>
      </c>
      <c r="H4230" s="71"/>
    </row>
    <row r="4231" spans="1:8" ht="39" x14ac:dyDescent="0.25">
      <c r="A4231" s="94">
        <f t="shared" si="68"/>
        <v>4221</v>
      </c>
      <c r="B4231" s="71" t="s">
        <v>452</v>
      </c>
      <c r="C4231" s="71" t="s">
        <v>124</v>
      </c>
      <c r="D4231" s="103" t="s">
        <v>4364</v>
      </c>
      <c r="E4231" s="111" t="s">
        <v>576</v>
      </c>
      <c r="F4231" s="92" t="s">
        <v>2557</v>
      </c>
      <c r="G4231" s="112">
        <v>20000</v>
      </c>
      <c r="H4231" s="71"/>
    </row>
    <row r="4232" spans="1:8" ht="39" x14ac:dyDescent="0.25">
      <c r="A4232" s="94">
        <f t="shared" si="68"/>
        <v>4222</v>
      </c>
      <c r="B4232" s="71" t="s">
        <v>452</v>
      </c>
      <c r="C4232" s="71" t="s">
        <v>124</v>
      </c>
      <c r="D4232" s="103" t="s">
        <v>4365</v>
      </c>
      <c r="E4232" s="111" t="s">
        <v>576</v>
      </c>
      <c r="F4232" s="92" t="s">
        <v>2557</v>
      </c>
      <c r="G4232" s="112">
        <v>20000</v>
      </c>
      <c r="H4232" s="71"/>
    </row>
    <row r="4233" spans="1:8" ht="39" x14ac:dyDescent="0.25">
      <c r="A4233" s="94">
        <f t="shared" si="68"/>
        <v>4223</v>
      </c>
      <c r="B4233" s="71" t="s">
        <v>452</v>
      </c>
      <c r="C4233" s="71" t="s">
        <v>124</v>
      </c>
      <c r="D4233" s="103" t="s">
        <v>4366</v>
      </c>
      <c r="E4233" s="111" t="s">
        <v>576</v>
      </c>
      <c r="F4233" s="92" t="s">
        <v>2557</v>
      </c>
      <c r="G4233" s="112">
        <v>20000</v>
      </c>
      <c r="H4233" s="71"/>
    </row>
    <row r="4234" spans="1:8" ht="39" x14ac:dyDescent="0.25">
      <c r="A4234" s="94">
        <f t="shared" si="68"/>
        <v>4224</v>
      </c>
      <c r="B4234" s="71" t="s">
        <v>452</v>
      </c>
      <c r="C4234" s="71" t="s">
        <v>124</v>
      </c>
      <c r="D4234" s="103" t="s">
        <v>4367</v>
      </c>
      <c r="E4234" s="111" t="s">
        <v>576</v>
      </c>
      <c r="F4234" s="92" t="s">
        <v>2557</v>
      </c>
      <c r="G4234" s="112">
        <v>30000</v>
      </c>
      <c r="H4234" s="71"/>
    </row>
    <row r="4235" spans="1:8" ht="39" x14ac:dyDescent="0.25">
      <c r="A4235" s="94">
        <f t="shared" si="68"/>
        <v>4225</v>
      </c>
      <c r="B4235" s="71" t="s">
        <v>452</v>
      </c>
      <c r="C4235" s="71" t="s">
        <v>105</v>
      </c>
      <c r="D4235" s="103" t="s">
        <v>4368</v>
      </c>
      <c r="E4235" s="111" t="s">
        <v>576</v>
      </c>
      <c r="F4235" s="92" t="s">
        <v>2557</v>
      </c>
      <c r="G4235" s="112">
        <v>30000</v>
      </c>
      <c r="H4235" s="71"/>
    </row>
    <row r="4236" spans="1:8" ht="39" x14ac:dyDescent="0.25">
      <c r="A4236" s="94">
        <f t="shared" si="68"/>
        <v>4226</v>
      </c>
      <c r="B4236" s="71" t="s">
        <v>452</v>
      </c>
      <c r="C4236" s="71" t="s">
        <v>119</v>
      </c>
      <c r="D4236" s="103" t="s">
        <v>4369</v>
      </c>
      <c r="E4236" s="111" t="s">
        <v>576</v>
      </c>
      <c r="F4236" s="92" t="s">
        <v>2557</v>
      </c>
      <c r="G4236" s="112">
        <v>30000</v>
      </c>
      <c r="H4236" s="71"/>
    </row>
    <row r="4237" spans="1:8" ht="39" x14ac:dyDescent="0.25">
      <c r="A4237" s="94">
        <f t="shared" si="68"/>
        <v>4227</v>
      </c>
      <c r="B4237" s="71" t="s">
        <v>452</v>
      </c>
      <c r="C4237" s="71" t="s">
        <v>105</v>
      </c>
      <c r="D4237" s="103" t="s">
        <v>4370</v>
      </c>
      <c r="E4237" s="111" t="s">
        <v>576</v>
      </c>
      <c r="F4237" s="92" t="s">
        <v>2557</v>
      </c>
      <c r="G4237" s="112">
        <v>30000</v>
      </c>
      <c r="H4237" s="71"/>
    </row>
    <row r="4238" spans="1:8" ht="39" x14ac:dyDescent="0.25">
      <c r="A4238" s="94">
        <f t="shared" si="68"/>
        <v>4228</v>
      </c>
      <c r="B4238" s="71" t="s">
        <v>452</v>
      </c>
      <c r="C4238" s="71" t="s">
        <v>86</v>
      </c>
      <c r="D4238" s="103" t="s">
        <v>4371</v>
      </c>
      <c r="E4238" s="111" t="s">
        <v>576</v>
      </c>
      <c r="F4238" s="92" t="s">
        <v>2557</v>
      </c>
      <c r="G4238" s="112">
        <v>30000</v>
      </c>
      <c r="H4238" s="71"/>
    </row>
    <row r="4239" spans="1:8" ht="39" x14ac:dyDescent="0.25">
      <c r="A4239" s="94">
        <f t="shared" si="68"/>
        <v>4229</v>
      </c>
      <c r="B4239" s="71" t="s">
        <v>452</v>
      </c>
      <c r="C4239" s="71" t="s">
        <v>150</v>
      </c>
      <c r="D4239" s="103" t="s">
        <v>4372</v>
      </c>
      <c r="E4239" s="111" t="s">
        <v>576</v>
      </c>
      <c r="F4239" s="92" t="s">
        <v>2557</v>
      </c>
      <c r="G4239" s="112">
        <v>30000</v>
      </c>
      <c r="H4239" s="71"/>
    </row>
    <row r="4240" spans="1:8" ht="39" x14ac:dyDescent="0.25">
      <c r="A4240" s="94">
        <f t="shared" si="68"/>
        <v>4230</v>
      </c>
      <c r="B4240" s="71" t="s">
        <v>452</v>
      </c>
      <c r="C4240" s="71" t="s">
        <v>129</v>
      </c>
      <c r="D4240" s="103" t="s">
        <v>4373</v>
      </c>
      <c r="E4240" s="111" t="s">
        <v>576</v>
      </c>
      <c r="F4240" s="92" t="s">
        <v>2557</v>
      </c>
      <c r="G4240" s="112">
        <v>30000</v>
      </c>
      <c r="H4240" s="71"/>
    </row>
    <row r="4241" spans="1:8" ht="39" x14ac:dyDescent="0.25">
      <c r="A4241" s="94">
        <f t="shared" si="68"/>
        <v>4231</v>
      </c>
      <c r="B4241" s="71" t="s">
        <v>452</v>
      </c>
      <c r="C4241" s="71" t="s">
        <v>105</v>
      </c>
      <c r="D4241" s="103" t="s">
        <v>4374</v>
      </c>
      <c r="E4241" s="111" t="s">
        <v>576</v>
      </c>
      <c r="F4241" s="92" t="s">
        <v>2557</v>
      </c>
      <c r="G4241" s="112">
        <v>30000</v>
      </c>
      <c r="H4241" s="71"/>
    </row>
    <row r="4242" spans="1:8" ht="39" x14ac:dyDescent="0.25">
      <c r="A4242" s="94">
        <f t="shared" si="68"/>
        <v>4232</v>
      </c>
      <c r="B4242" s="71" t="s">
        <v>452</v>
      </c>
      <c r="C4242" s="71" t="s">
        <v>86</v>
      </c>
      <c r="D4242" s="103" t="s">
        <v>4375</v>
      </c>
      <c r="E4242" s="111" t="s">
        <v>576</v>
      </c>
      <c r="F4242" s="92" t="s">
        <v>2557</v>
      </c>
      <c r="G4242" s="112">
        <v>30000</v>
      </c>
      <c r="H4242" s="71"/>
    </row>
    <row r="4243" spans="1:8" ht="39" x14ac:dyDescent="0.25">
      <c r="A4243" s="94">
        <f t="shared" si="68"/>
        <v>4233</v>
      </c>
      <c r="B4243" s="71" t="s">
        <v>452</v>
      </c>
      <c r="C4243" s="71" t="s">
        <v>276</v>
      </c>
      <c r="D4243" s="103" t="s">
        <v>4376</v>
      </c>
      <c r="E4243" s="111" t="s">
        <v>576</v>
      </c>
      <c r="F4243" s="92" t="s">
        <v>2557</v>
      </c>
      <c r="G4243" s="112">
        <v>30000</v>
      </c>
      <c r="H4243" s="71"/>
    </row>
    <row r="4244" spans="1:8" ht="39" x14ac:dyDescent="0.25">
      <c r="A4244" s="94">
        <f t="shared" si="68"/>
        <v>4234</v>
      </c>
      <c r="B4244" s="71" t="s">
        <v>452</v>
      </c>
      <c r="C4244" s="71" t="s">
        <v>127</v>
      </c>
      <c r="D4244" s="103" t="s">
        <v>4377</v>
      </c>
      <c r="E4244" s="111" t="s">
        <v>576</v>
      </c>
      <c r="F4244" s="92" t="s">
        <v>2557</v>
      </c>
      <c r="G4244" s="112">
        <v>30000</v>
      </c>
      <c r="H4244" s="71"/>
    </row>
    <row r="4245" spans="1:8" ht="39" x14ac:dyDescent="0.25">
      <c r="A4245" s="94">
        <f t="shared" si="68"/>
        <v>4235</v>
      </c>
      <c r="B4245" s="71" t="s">
        <v>452</v>
      </c>
      <c r="C4245" s="71" t="s">
        <v>127</v>
      </c>
      <c r="D4245" s="103" t="s">
        <v>4378</v>
      </c>
      <c r="E4245" s="111" t="s">
        <v>576</v>
      </c>
      <c r="F4245" s="92" t="s">
        <v>2557</v>
      </c>
      <c r="G4245" s="112">
        <v>30000</v>
      </c>
      <c r="H4245" s="71"/>
    </row>
    <row r="4246" spans="1:8" ht="39" x14ac:dyDescent="0.25">
      <c r="A4246" s="94">
        <f t="shared" si="68"/>
        <v>4236</v>
      </c>
      <c r="B4246" s="71" t="s">
        <v>452</v>
      </c>
      <c r="C4246" s="71" t="s">
        <v>121</v>
      </c>
      <c r="D4246" s="103" t="s">
        <v>4379</v>
      </c>
      <c r="E4246" s="111" t="s">
        <v>576</v>
      </c>
      <c r="F4246" s="92" t="s">
        <v>2557</v>
      </c>
      <c r="G4246" s="112">
        <v>30000</v>
      </c>
      <c r="H4246" s="71"/>
    </row>
    <row r="4247" spans="1:8" ht="39" x14ac:dyDescent="0.25">
      <c r="A4247" s="94">
        <f t="shared" si="68"/>
        <v>4237</v>
      </c>
      <c r="B4247" s="71" t="s">
        <v>452</v>
      </c>
      <c r="C4247" s="71" t="s">
        <v>105</v>
      </c>
      <c r="D4247" s="103" t="s">
        <v>4380</v>
      </c>
      <c r="E4247" s="111" t="s">
        <v>576</v>
      </c>
      <c r="F4247" s="92" t="s">
        <v>2557</v>
      </c>
      <c r="G4247" s="112">
        <v>30000</v>
      </c>
      <c r="H4247" s="71"/>
    </row>
    <row r="4248" spans="1:8" ht="39" x14ac:dyDescent="0.25">
      <c r="A4248" s="94">
        <f t="shared" si="68"/>
        <v>4238</v>
      </c>
      <c r="B4248" s="71" t="s">
        <v>452</v>
      </c>
      <c r="C4248" s="71" t="s">
        <v>86</v>
      </c>
      <c r="D4248" s="103" t="s">
        <v>4381</v>
      </c>
      <c r="E4248" s="111" t="s">
        <v>576</v>
      </c>
      <c r="F4248" s="92" t="s">
        <v>2557</v>
      </c>
      <c r="G4248" s="112">
        <v>30000</v>
      </c>
      <c r="H4248" s="71"/>
    </row>
    <row r="4249" spans="1:8" ht="39" x14ac:dyDescent="0.25">
      <c r="A4249" s="94">
        <f t="shared" si="68"/>
        <v>4239</v>
      </c>
      <c r="B4249" s="71" t="s">
        <v>452</v>
      </c>
      <c r="C4249" s="71" t="s">
        <v>124</v>
      </c>
      <c r="D4249" s="103" t="s">
        <v>4382</v>
      </c>
      <c r="E4249" s="111" t="s">
        <v>576</v>
      </c>
      <c r="F4249" s="92" t="s">
        <v>2557</v>
      </c>
      <c r="G4249" s="112">
        <v>30000</v>
      </c>
      <c r="H4249" s="71"/>
    </row>
    <row r="4250" spans="1:8" ht="39" x14ac:dyDescent="0.25">
      <c r="A4250" s="94">
        <f t="shared" si="68"/>
        <v>4240</v>
      </c>
      <c r="B4250" s="71" t="s">
        <v>452</v>
      </c>
      <c r="C4250" s="71" t="s">
        <v>121</v>
      </c>
      <c r="D4250" s="103" t="s">
        <v>4383</v>
      </c>
      <c r="E4250" s="111" t="s">
        <v>576</v>
      </c>
      <c r="F4250" s="92" t="s">
        <v>2557</v>
      </c>
      <c r="G4250" s="112">
        <v>30000</v>
      </c>
      <c r="H4250" s="71"/>
    </row>
    <row r="4251" spans="1:8" ht="39" x14ac:dyDescent="0.25">
      <c r="A4251" s="94">
        <f t="shared" si="68"/>
        <v>4241</v>
      </c>
      <c r="B4251" s="71" t="s">
        <v>452</v>
      </c>
      <c r="C4251" s="71" t="s">
        <v>121</v>
      </c>
      <c r="D4251" s="103" t="s">
        <v>4384</v>
      </c>
      <c r="E4251" s="111" t="s">
        <v>576</v>
      </c>
      <c r="F4251" s="92" t="s">
        <v>2557</v>
      </c>
      <c r="G4251" s="112">
        <v>30000</v>
      </c>
      <c r="H4251" s="71"/>
    </row>
    <row r="4252" spans="1:8" ht="39" x14ac:dyDescent="0.25">
      <c r="A4252" s="94">
        <f t="shared" si="68"/>
        <v>4242</v>
      </c>
      <c r="B4252" s="71" t="s">
        <v>452</v>
      </c>
      <c r="C4252" s="71" t="s">
        <v>121</v>
      </c>
      <c r="D4252" s="103" t="s">
        <v>4385</v>
      </c>
      <c r="E4252" s="111" t="s">
        <v>576</v>
      </c>
      <c r="F4252" s="92" t="s">
        <v>2557</v>
      </c>
      <c r="G4252" s="112">
        <v>30000</v>
      </c>
      <c r="H4252" s="71"/>
    </row>
    <row r="4253" spans="1:8" ht="39" x14ac:dyDescent="0.25">
      <c r="A4253" s="94">
        <f t="shared" si="68"/>
        <v>4243</v>
      </c>
      <c r="B4253" s="71" t="s">
        <v>452</v>
      </c>
      <c r="C4253" s="71" t="s">
        <v>168</v>
      </c>
      <c r="D4253" s="103" t="s">
        <v>4386</v>
      </c>
      <c r="E4253" s="111" t="s">
        <v>576</v>
      </c>
      <c r="F4253" s="92" t="s">
        <v>2557</v>
      </c>
      <c r="G4253" s="112">
        <v>30000</v>
      </c>
      <c r="H4253" s="71"/>
    </row>
    <row r="4254" spans="1:8" ht="39" x14ac:dyDescent="0.25">
      <c r="A4254" s="94">
        <f t="shared" si="68"/>
        <v>4244</v>
      </c>
      <c r="B4254" s="71" t="s">
        <v>452</v>
      </c>
      <c r="C4254" s="71" t="s">
        <v>109</v>
      </c>
      <c r="D4254" s="103" t="s">
        <v>4387</v>
      </c>
      <c r="E4254" s="111" t="s">
        <v>576</v>
      </c>
      <c r="F4254" s="92" t="s">
        <v>2557</v>
      </c>
      <c r="G4254" s="112">
        <v>30000</v>
      </c>
      <c r="H4254" s="71"/>
    </row>
    <row r="4255" spans="1:8" ht="39" x14ac:dyDescent="0.25">
      <c r="A4255" s="94">
        <f t="shared" si="68"/>
        <v>4245</v>
      </c>
      <c r="B4255" s="71" t="s">
        <v>452</v>
      </c>
      <c r="C4255" s="71" t="s">
        <v>124</v>
      </c>
      <c r="D4255" s="103" t="s">
        <v>4388</v>
      </c>
      <c r="E4255" s="111" t="s">
        <v>576</v>
      </c>
      <c r="F4255" s="92" t="s">
        <v>2557</v>
      </c>
      <c r="G4255" s="112">
        <v>30000</v>
      </c>
      <c r="H4255" s="71"/>
    </row>
    <row r="4256" spans="1:8" ht="39" x14ac:dyDescent="0.25">
      <c r="A4256" s="94">
        <f t="shared" si="68"/>
        <v>4246</v>
      </c>
      <c r="B4256" s="71" t="s">
        <v>452</v>
      </c>
      <c r="C4256" s="71" t="s">
        <v>124</v>
      </c>
      <c r="D4256" s="103" t="s">
        <v>4389</v>
      </c>
      <c r="E4256" s="111" t="s">
        <v>576</v>
      </c>
      <c r="F4256" s="92" t="s">
        <v>2557</v>
      </c>
      <c r="G4256" s="112">
        <v>30000</v>
      </c>
      <c r="H4256" s="71"/>
    </row>
    <row r="4257" spans="1:8" ht="39" x14ac:dyDescent="0.25">
      <c r="A4257" s="94">
        <f t="shared" si="68"/>
        <v>4247</v>
      </c>
      <c r="B4257" s="71" t="s">
        <v>452</v>
      </c>
      <c r="C4257" s="71" t="s">
        <v>117</v>
      </c>
      <c r="D4257" s="103" t="s">
        <v>4390</v>
      </c>
      <c r="E4257" s="111" t="s">
        <v>576</v>
      </c>
      <c r="F4257" s="92" t="s">
        <v>2557</v>
      </c>
      <c r="G4257" s="112">
        <v>30000</v>
      </c>
      <c r="H4257" s="71"/>
    </row>
    <row r="4258" spans="1:8" ht="39" x14ac:dyDescent="0.25">
      <c r="A4258" s="94">
        <f t="shared" si="68"/>
        <v>4248</v>
      </c>
      <c r="B4258" s="71" t="s">
        <v>452</v>
      </c>
      <c r="C4258" s="71" t="s">
        <v>86</v>
      </c>
      <c r="D4258" s="103" t="s">
        <v>4391</v>
      </c>
      <c r="E4258" s="111" t="s">
        <v>576</v>
      </c>
      <c r="F4258" s="92" t="s">
        <v>2557</v>
      </c>
      <c r="G4258" s="112">
        <v>30000</v>
      </c>
      <c r="H4258" s="71"/>
    </row>
    <row r="4259" spans="1:8" ht="39" x14ac:dyDescent="0.25">
      <c r="A4259" s="94">
        <f t="shared" si="68"/>
        <v>4249</v>
      </c>
      <c r="B4259" s="71" t="s">
        <v>452</v>
      </c>
      <c r="C4259" s="71" t="s">
        <v>86</v>
      </c>
      <c r="D4259" s="103" t="s">
        <v>4392</v>
      </c>
      <c r="E4259" s="111" t="s">
        <v>576</v>
      </c>
      <c r="F4259" s="92" t="s">
        <v>2557</v>
      </c>
      <c r="G4259" s="112">
        <v>30000</v>
      </c>
      <c r="H4259" s="71"/>
    </row>
    <row r="4260" spans="1:8" ht="39" x14ac:dyDescent="0.25">
      <c r="A4260" s="94">
        <f t="shared" si="68"/>
        <v>4250</v>
      </c>
      <c r="B4260" s="71" t="s">
        <v>452</v>
      </c>
      <c r="C4260" s="71" t="s">
        <v>86</v>
      </c>
      <c r="D4260" s="103" t="s">
        <v>4393</v>
      </c>
      <c r="E4260" s="111" t="s">
        <v>576</v>
      </c>
      <c r="F4260" s="92" t="s">
        <v>2557</v>
      </c>
      <c r="G4260" s="112">
        <v>30000</v>
      </c>
      <c r="H4260" s="71"/>
    </row>
    <row r="4261" spans="1:8" ht="39" x14ac:dyDescent="0.25">
      <c r="A4261" s="94">
        <f t="shared" si="68"/>
        <v>4251</v>
      </c>
      <c r="B4261" s="71" t="s">
        <v>452</v>
      </c>
      <c r="C4261" s="71" t="s">
        <v>86</v>
      </c>
      <c r="D4261" s="103" t="s">
        <v>4394</v>
      </c>
      <c r="E4261" s="111" t="s">
        <v>576</v>
      </c>
      <c r="F4261" s="92" t="s">
        <v>2557</v>
      </c>
      <c r="G4261" s="112">
        <v>30000</v>
      </c>
      <c r="H4261" s="71"/>
    </row>
    <row r="4262" spans="1:8" ht="39" x14ac:dyDescent="0.25">
      <c r="A4262" s="94">
        <f t="shared" si="68"/>
        <v>4252</v>
      </c>
      <c r="B4262" s="71" t="s">
        <v>452</v>
      </c>
      <c r="C4262" s="71" t="s">
        <v>86</v>
      </c>
      <c r="D4262" s="103" t="s">
        <v>4395</v>
      </c>
      <c r="E4262" s="111" t="s">
        <v>576</v>
      </c>
      <c r="F4262" s="92" t="s">
        <v>2557</v>
      </c>
      <c r="G4262" s="112">
        <v>30000</v>
      </c>
      <c r="H4262" s="71"/>
    </row>
    <row r="4263" spans="1:8" ht="39" x14ac:dyDescent="0.25">
      <c r="A4263" s="94">
        <f t="shared" ref="A4263:A4326" si="69">ROW(A4253)</f>
        <v>4253</v>
      </c>
      <c r="B4263" s="71" t="s">
        <v>452</v>
      </c>
      <c r="C4263" s="71" t="s">
        <v>105</v>
      </c>
      <c r="D4263" s="103" t="s">
        <v>4396</v>
      </c>
      <c r="E4263" s="111" t="s">
        <v>576</v>
      </c>
      <c r="F4263" s="92" t="s">
        <v>2557</v>
      </c>
      <c r="G4263" s="112">
        <v>30000</v>
      </c>
      <c r="H4263" s="71"/>
    </row>
    <row r="4264" spans="1:8" ht="39" x14ac:dyDescent="0.25">
      <c r="A4264" s="94">
        <f t="shared" si="69"/>
        <v>4254</v>
      </c>
      <c r="B4264" s="71" t="s">
        <v>452</v>
      </c>
      <c r="C4264" s="71" t="s">
        <v>105</v>
      </c>
      <c r="D4264" s="103" t="s">
        <v>4397</v>
      </c>
      <c r="E4264" s="111" t="s">
        <v>576</v>
      </c>
      <c r="F4264" s="92" t="s">
        <v>2557</v>
      </c>
      <c r="G4264" s="112">
        <v>30000</v>
      </c>
      <c r="H4264" s="71"/>
    </row>
    <row r="4265" spans="1:8" ht="39" x14ac:dyDescent="0.25">
      <c r="A4265" s="94">
        <f t="shared" si="69"/>
        <v>4255</v>
      </c>
      <c r="B4265" s="71" t="s">
        <v>452</v>
      </c>
      <c r="C4265" s="71" t="s">
        <v>86</v>
      </c>
      <c r="D4265" s="103" t="s">
        <v>4398</v>
      </c>
      <c r="E4265" s="111" t="s">
        <v>576</v>
      </c>
      <c r="F4265" s="92" t="s">
        <v>2557</v>
      </c>
      <c r="G4265" s="112">
        <v>30000</v>
      </c>
      <c r="H4265" s="71"/>
    </row>
    <row r="4266" spans="1:8" ht="58.5" x14ac:dyDescent="0.25">
      <c r="A4266" s="94">
        <f t="shared" si="69"/>
        <v>4256</v>
      </c>
      <c r="B4266" s="71" t="s">
        <v>452</v>
      </c>
      <c r="C4266" s="71" t="s">
        <v>86</v>
      </c>
      <c r="D4266" s="103" t="s">
        <v>4399</v>
      </c>
      <c r="E4266" s="111" t="s">
        <v>576</v>
      </c>
      <c r="F4266" s="92" t="s">
        <v>2557</v>
      </c>
      <c r="G4266" s="112">
        <v>30000</v>
      </c>
      <c r="H4266" s="71"/>
    </row>
    <row r="4267" spans="1:8" ht="58.5" x14ac:dyDescent="0.25">
      <c r="A4267" s="94">
        <f t="shared" si="69"/>
        <v>4257</v>
      </c>
      <c r="B4267" s="71" t="s">
        <v>452</v>
      </c>
      <c r="C4267" s="71" t="s">
        <v>86</v>
      </c>
      <c r="D4267" s="103" t="s">
        <v>4400</v>
      </c>
      <c r="E4267" s="111" t="s">
        <v>576</v>
      </c>
      <c r="F4267" s="92" t="s">
        <v>2557</v>
      </c>
      <c r="G4267" s="112">
        <v>30000</v>
      </c>
      <c r="H4267" s="71"/>
    </row>
    <row r="4268" spans="1:8" ht="39" x14ac:dyDescent="0.25">
      <c r="A4268" s="94">
        <f t="shared" si="69"/>
        <v>4258</v>
      </c>
      <c r="B4268" s="71" t="s">
        <v>452</v>
      </c>
      <c r="C4268" s="71" t="s">
        <v>86</v>
      </c>
      <c r="D4268" s="103" t="s">
        <v>4401</v>
      </c>
      <c r="E4268" s="111" t="s">
        <v>576</v>
      </c>
      <c r="F4268" s="92" t="s">
        <v>2557</v>
      </c>
      <c r="G4268" s="112">
        <v>30000</v>
      </c>
      <c r="H4268" s="71"/>
    </row>
    <row r="4269" spans="1:8" ht="39" x14ac:dyDescent="0.25">
      <c r="A4269" s="94">
        <f t="shared" si="69"/>
        <v>4259</v>
      </c>
      <c r="B4269" s="71" t="s">
        <v>452</v>
      </c>
      <c r="C4269" s="71" t="s">
        <v>105</v>
      </c>
      <c r="D4269" s="103" t="s">
        <v>4402</v>
      </c>
      <c r="E4269" s="111" t="s">
        <v>576</v>
      </c>
      <c r="F4269" s="92" t="s">
        <v>2557</v>
      </c>
      <c r="G4269" s="112">
        <v>30000</v>
      </c>
      <c r="H4269" s="71"/>
    </row>
    <row r="4270" spans="1:8" ht="39" x14ac:dyDescent="0.25">
      <c r="A4270" s="94">
        <f t="shared" si="69"/>
        <v>4260</v>
      </c>
      <c r="B4270" s="71" t="s">
        <v>452</v>
      </c>
      <c r="C4270" s="71" t="s">
        <v>124</v>
      </c>
      <c r="D4270" s="103" t="s">
        <v>4403</v>
      </c>
      <c r="E4270" s="111" t="s">
        <v>576</v>
      </c>
      <c r="F4270" s="92" t="s">
        <v>2557</v>
      </c>
      <c r="G4270" s="112">
        <v>20000</v>
      </c>
      <c r="H4270" s="71"/>
    </row>
    <row r="4271" spans="1:8" ht="39" x14ac:dyDescent="0.25">
      <c r="A4271" s="94">
        <f t="shared" si="69"/>
        <v>4261</v>
      </c>
      <c r="B4271" s="71" t="s">
        <v>452</v>
      </c>
      <c r="C4271" s="71" t="s">
        <v>129</v>
      </c>
      <c r="D4271" s="103" t="s">
        <v>4404</v>
      </c>
      <c r="E4271" s="111" t="s">
        <v>576</v>
      </c>
      <c r="F4271" s="92" t="s">
        <v>2557</v>
      </c>
      <c r="G4271" s="112">
        <v>20000</v>
      </c>
      <c r="H4271" s="71"/>
    </row>
    <row r="4272" spans="1:8" ht="39" x14ac:dyDescent="0.25">
      <c r="A4272" s="94">
        <f t="shared" si="69"/>
        <v>4262</v>
      </c>
      <c r="B4272" s="71" t="s">
        <v>452</v>
      </c>
      <c r="C4272" s="71" t="s">
        <v>129</v>
      </c>
      <c r="D4272" s="103" t="s">
        <v>4405</v>
      </c>
      <c r="E4272" s="111" t="s">
        <v>576</v>
      </c>
      <c r="F4272" s="92" t="s">
        <v>2557</v>
      </c>
      <c r="G4272" s="112">
        <v>20000</v>
      </c>
      <c r="H4272" s="71"/>
    </row>
    <row r="4273" spans="1:8" ht="39" x14ac:dyDescent="0.25">
      <c r="A4273" s="94">
        <f t="shared" si="69"/>
        <v>4263</v>
      </c>
      <c r="B4273" s="71" t="s">
        <v>452</v>
      </c>
      <c r="C4273" s="71" t="s">
        <v>86</v>
      </c>
      <c r="D4273" s="103" t="s">
        <v>4406</v>
      </c>
      <c r="E4273" s="111" t="s">
        <v>576</v>
      </c>
      <c r="F4273" s="92" t="s">
        <v>2557</v>
      </c>
      <c r="G4273" s="112">
        <v>20000</v>
      </c>
      <c r="H4273" s="71"/>
    </row>
    <row r="4274" spans="1:8" ht="39" x14ac:dyDescent="0.25">
      <c r="A4274" s="94">
        <f t="shared" si="69"/>
        <v>4264</v>
      </c>
      <c r="B4274" s="71" t="s">
        <v>452</v>
      </c>
      <c r="C4274" s="71" t="s">
        <v>121</v>
      </c>
      <c r="D4274" s="103" t="s">
        <v>4407</v>
      </c>
      <c r="E4274" s="111" t="s">
        <v>576</v>
      </c>
      <c r="F4274" s="92" t="s">
        <v>2557</v>
      </c>
      <c r="G4274" s="112">
        <v>10000</v>
      </c>
      <c r="H4274" s="71"/>
    </row>
    <row r="4275" spans="1:8" ht="39" x14ac:dyDescent="0.25">
      <c r="A4275" s="94">
        <f t="shared" si="69"/>
        <v>4265</v>
      </c>
      <c r="B4275" s="71" t="s">
        <v>452</v>
      </c>
      <c r="C4275" s="71" t="s">
        <v>121</v>
      </c>
      <c r="D4275" s="103" t="s">
        <v>4407</v>
      </c>
      <c r="E4275" s="111" t="s">
        <v>576</v>
      </c>
      <c r="F4275" s="92" t="s">
        <v>2557</v>
      </c>
      <c r="G4275" s="112">
        <v>20000</v>
      </c>
      <c r="H4275" s="71"/>
    </row>
    <row r="4276" spans="1:8" ht="39" x14ac:dyDescent="0.25">
      <c r="A4276" s="94">
        <f t="shared" si="69"/>
        <v>4266</v>
      </c>
      <c r="B4276" s="71" t="s">
        <v>452</v>
      </c>
      <c r="C4276" s="71" t="s">
        <v>119</v>
      </c>
      <c r="D4276" s="103" t="s">
        <v>4408</v>
      </c>
      <c r="E4276" s="111" t="s">
        <v>576</v>
      </c>
      <c r="F4276" s="92" t="s">
        <v>2557</v>
      </c>
      <c r="G4276" s="112">
        <v>10000</v>
      </c>
      <c r="H4276" s="71"/>
    </row>
    <row r="4277" spans="1:8" ht="39" x14ac:dyDescent="0.25">
      <c r="A4277" s="94">
        <f t="shared" si="69"/>
        <v>4267</v>
      </c>
      <c r="B4277" s="71" t="s">
        <v>452</v>
      </c>
      <c r="C4277" s="71" t="s">
        <v>119</v>
      </c>
      <c r="D4277" s="103" t="s">
        <v>4408</v>
      </c>
      <c r="E4277" s="111" t="s">
        <v>576</v>
      </c>
      <c r="F4277" s="92" t="s">
        <v>2557</v>
      </c>
      <c r="G4277" s="112">
        <v>20000</v>
      </c>
      <c r="H4277" s="71"/>
    </row>
    <row r="4278" spans="1:8" ht="39" x14ac:dyDescent="0.25">
      <c r="A4278" s="94">
        <f t="shared" si="69"/>
        <v>4268</v>
      </c>
      <c r="B4278" s="71" t="s">
        <v>452</v>
      </c>
      <c r="C4278" s="71" t="s">
        <v>129</v>
      </c>
      <c r="D4278" s="103" t="s">
        <v>4409</v>
      </c>
      <c r="E4278" s="111" t="s">
        <v>576</v>
      </c>
      <c r="F4278" s="92" t="s">
        <v>2557</v>
      </c>
      <c r="G4278" s="112">
        <v>20000</v>
      </c>
      <c r="H4278" s="71"/>
    </row>
    <row r="4279" spans="1:8" ht="39" x14ac:dyDescent="0.25">
      <c r="A4279" s="94">
        <f t="shared" si="69"/>
        <v>4269</v>
      </c>
      <c r="B4279" s="71" t="s">
        <v>452</v>
      </c>
      <c r="C4279" s="71" t="s">
        <v>86</v>
      </c>
      <c r="D4279" s="103" t="s">
        <v>4410</v>
      </c>
      <c r="E4279" s="111" t="s">
        <v>576</v>
      </c>
      <c r="F4279" s="92" t="s">
        <v>2557</v>
      </c>
      <c r="G4279" s="112">
        <v>20000</v>
      </c>
      <c r="H4279" s="71"/>
    </row>
    <row r="4280" spans="1:8" ht="39" x14ac:dyDescent="0.25">
      <c r="A4280" s="94">
        <f t="shared" si="69"/>
        <v>4270</v>
      </c>
      <c r="B4280" s="71" t="s">
        <v>452</v>
      </c>
      <c r="C4280" s="71" t="s">
        <v>109</v>
      </c>
      <c r="D4280" s="103" t="s">
        <v>4411</v>
      </c>
      <c r="E4280" s="111" t="s">
        <v>576</v>
      </c>
      <c r="F4280" s="92" t="s">
        <v>2557</v>
      </c>
      <c r="G4280" s="112">
        <v>10000</v>
      </c>
      <c r="H4280" s="71"/>
    </row>
    <row r="4281" spans="1:8" ht="39" x14ac:dyDescent="0.25">
      <c r="A4281" s="94">
        <f t="shared" si="69"/>
        <v>4271</v>
      </c>
      <c r="B4281" s="71" t="s">
        <v>452</v>
      </c>
      <c r="C4281" s="71" t="s">
        <v>109</v>
      </c>
      <c r="D4281" s="103" t="s">
        <v>4411</v>
      </c>
      <c r="E4281" s="111" t="s">
        <v>576</v>
      </c>
      <c r="F4281" s="92" t="s">
        <v>2557</v>
      </c>
      <c r="G4281" s="112">
        <v>20000</v>
      </c>
      <c r="H4281" s="71"/>
    </row>
    <row r="4282" spans="1:8" ht="39" x14ac:dyDescent="0.25">
      <c r="A4282" s="94">
        <f t="shared" si="69"/>
        <v>4272</v>
      </c>
      <c r="B4282" s="71" t="s">
        <v>452</v>
      </c>
      <c r="C4282" s="71" t="s">
        <v>119</v>
      </c>
      <c r="D4282" s="103" t="s">
        <v>4412</v>
      </c>
      <c r="E4282" s="111" t="s">
        <v>576</v>
      </c>
      <c r="F4282" s="92" t="s">
        <v>2557</v>
      </c>
      <c r="G4282" s="112">
        <v>10000</v>
      </c>
      <c r="H4282" s="71"/>
    </row>
    <row r="4283" spans="1:8" ht="39" x14ac:dyDescent="0.25">
      <c r="A4283" s="94">
        <f t="shared" si="69"/>
        <v>4273</v>
      </c>
      <c r="B4283" s="71" t="s">
        <v>452</v>
      </c>
      <c r="C4283" s="71" t="s">
        <v>119</v>
      </c>
      <c r="D4283" s="103" t="s">
        <v>4412</v>
      </c>
      <c r="E4283" s="111" t="s">
        <v>576</v>
      </c>
      <c r="F4283" s="92" t="s">
        <v>2557</v>
      </c>
      <c r="G4283" s="112">
        <v>20000</v>
      </c>
      <c r="H4283" s="71"/>
    </row>
    <row r="4284" spans="1:8" ht="39" x14ac:dyDescent="0.25">
      <c r="A4284" s="94">
        <f t="shared" si="69"/>
        <v>4274</v>
      </c>
      <c r="B4284" s="71" t="s">
        <v>452</v>
      </c>
      <c r="C4284" s="71" t="s">
        <v>109</v>
      </c>
      <c r="D4284" s="103" t="s">
        <v>4413</v>
      </c>
      <c r="E4284" s="111" t="s">
        <v>576</v>
      </c>
      <c r="F4284" s="92" t="s">
        <v>2557</v>
      </c>
      <c r="G4284" s="112">
        <v>10000</v>
      </c>
      <c r="H4284" s="71"/>
    </row>
    <row r="4285" spans="1:8" ht="39" x14ac:dyDescent="0.25">
      <c r="A4285" s="94">
        <f t="shared" si="69"/>
        <v>4275</v>
      </c>
      <c r="B4285" s="71" t="s">
        <v>452</v>
      </c>
      <c r="C4285" s="71" t="s">
        <v>109</v>
      </c>
      <c r="D4285" s="103" t="s">
        <v>4413</v>
      </c>
      <c r="E4285" s="111" t="s">
        <v>576</v>
      </c>
      <c r="F4285" s="92" t="s">
        <v>2557</v>
      </c>
      <c r="G4285" s="112">
        <v>20000</v>
      </c>
      <c r="H4285" s="71"/>
    </row>
    <row r="4286" spans="1:8" ht="39" x14ac:dyDescent="0.25">
      <c r="A4286" s="94">
        <f t="shared" si="69"/>
        <v>4276</v>
      </c>
      <c r="B4286" s="71" t="s">
        <v>452</v>
      </c>
      <c r="C4286" s="71" t="s">
        <v>105</v>
      </c>
      <c r="D4286" s="103" t="s">
        <v>4414</v>
      </c>
      <c r="E4286" s="111" t="s">
        <v>576</v>
      </c>
      <c r="F4286" s="92" t="s">
        <v>2557</v>
      </c>
      <c r="G4286" s="112">
        <v>10000</v>
      </c>
      <c r="H4286" s="71"/>
    </row>
    <row r="4287" spans="1:8" ht="39" x14ac:dyDescent="0.25">
      <c r="A4287" s="94">
        <f t="shared" si="69"/>
        <v>4277</v>
      </c>
      <c r="B4287" s="71" t="s">
        <v>452</v>
      </c>
      <c r="C4287" s="71" t="s">
        <v>105</v>
      </c>
      <c r="D4287" s="103" t="s">
        <v>4414</v>
      </c>
      <c r="E4287" s="111" t="s">
        <v>576</v>
      </c>
      <c r="F4287" s="92" t="s">
        <v>2557</v>
      </c>
      <c r="G4287" s="112">
        <v>20000</v>
      </c>
      <c r="H4287" s="71"/>
    </row>
    <row r="4288" spans="1:8" ht="39" x14ac:dyDescent="0.25">
      <c r="A4288" s="94">
        <f t="shared" si="69"/>
        <v>4278</v>
      </c>
      <c r="B4288" s="71" t="s">
        <v>452</v>
      </c>
      <c r="C4288" s="71" t="s">
        <v>121</v>
      </c>
      <c r="D4288" s="103" t="s">
        <v>4415</v>
      </c>
      <c r="E4288" s="111" t="s">
        <v>576</v>
      </c>
      <c r="F4288" s="92" t="s">
        <v>2557</v>
      </c>
      <c r="G4288" s="112">
        <v>10000</v>
      </c>
      <c r="H4288" s="71"/>
    </row>
    <row r="4289" spans="1:8" ht="39" x14ac:dyDescent="0.25">
      <c r="A4289" s="94">
        <f t="shared" si="69"/>
        <v>4279</v>
      </c>
      <c r="B4289" s="71" t="s">
        <v>452</v>
      </c>
      <c r="C4289" s="71" t="s">
        <v>121</v>
      </c>
      <c r="D4289" s="103" t="s">
        <v>4415</v>
      </c>
      <c r="E4289" s="111" t="s">
        <v>576</v>
      </c>
      <c r="F4289" s="92" t="s">
        <v>2557</v>
      </c>
      <c r="G4289" s="112">
        <v>20000</v>
      </c>
      <c r="H4289" s="71"/>
    </row>
    <row r="4290" spans="1:8" ht="39" x14ac:dyDescent="0.25">
      <c r="A4290" s="94">
        <f t="shared" si="69"/>
        <v>4280</v>
      </c>
      <c r="B4290" s="71" t="s">
        <v>452</v>
      </c>
      <c r="C4290" s="71" t="s">
        <v>278</v>
      </c>
      <c r="D4290" s="103" t="s">
        <v>4416</v>
      </c>
      <c r="E4290" s="111" t="s">
        <v>576</v>
      </c>
      <c r="F4290" s="92" t="s">
        <v>2557</v>
      </c>
      <c r="G4290" s="112">
        <v>10000</v>
      </c>
      <c r="H4290" s="71"/>
    </row>
    <row r="4291" spans="1:8" ht="39" x14ac:dyDescent="0.25">
      <c r="A4291" s="94">
        <f t="shared" si="69"/>
        <v>4281</v>
      </c>
      <c r="B4291" s="71" t="s">
        <v>452</v>
      </c>
      <c r="C4291" s="71" t="s">
        <v>278</v>
      </c>
      <c r="D4291" s="103" t="s">
        <v>4416</v>
      </c>
      <c r="E4291" s="111" t="s">
        <v>576</v>
      </c>
      <c r="F4291" s="92" t="s">
        <v>2557</v>
      </c>
      <c r="G4291" s="112">
        <v>20000</v>
      </c>
      <c r="H4291" s="71"/>
    </row>
    <row r="4292" spans="1:8" ht="39" x14ac:dyDescent="0.25">
      <c r="A4292" s="94">
        <f t="shared" si="69"/>
        <v>4282</v>
      </c>
      <c r="B4292" s="71" t="s">
        <v>452</v>
      </c>
      <c r="C4292" s="71" t="s">
        <v>117</v>
      </c>
      <c r="D4292" s="103" t="s">
        <v>4417</v>
      </c>
      <c r="E4292" s="111" t="s">
        <v>576</v>
      </c>
      <c r="F4292" s="92" t="s">
        <v>2557</v>
      </c>
      <c r="G4292" s="112">
        <v>20000</v>
      </c>
      <c r="H4292" s="71"/>
    </row>
    <row r="4293" spans="1:8" ht="39" x14ac:dyDescent="0.25">
      <c r="A4293" s="94">
        <f t="shared" si="69"/>
        <v>4283</v>
      </c>
      <c r="B4293" s="71" t="s">
        <v>452</v>
      </c>
      <c r="C4293" s="71" t="s">
        <v>121</v>
      </c>
      <c r="D4293" s="103" t="s">
        <v>4418</v>
      </c>
      <c r="E4293" s="111" t="s">
        <v>576</v>
      </c>
      <c r="F4293" s="92" t="s">
        <v>2557</v>
      </c>
      <c r="G4293" s="112">
        <v>10000</v>
      </c>
      <c r="H4293" s="71"/>
    </row>
    <row r="4294" spans="1:8" ht="39" x14ac:dyDescent="0.25">
      <c r="A4294" s="94">
        <f t="shared" si="69"/>
        <v>4284</v>
      </c>
      <c r="B4294" s="71" t="s">
        <v>452</v>
      </c>
      <c r="C4294" s="71" t="s">
        <v>121</v>
      </c>
      <c r="D4294" s="103" t="s">
        <v>4418</v>
      </c>
      <c r="E4294" s="111" t="s">
        <v>576</v>
      </c>
      <c r="F4294" s="92" t="s">
        <v>2557</v>
      </c>
      <c r="G4294" s="112">
        <v>20000</v>
      </c>
      <c r="H4294" s="71"/>
    </row>
    <row r="4295" spans="1:8" ht="39" x14ac:dyDescent="0.25">
      <c r="A4295" s="94">
        <f t="shared" si="69"/>
        <v>4285</v>
      </c>
      <c r="B4295" s="71" t="s">
        <v>452</v>
      </c>
      <c r="C4295" s="71" t="s">
        <v>133</v>
      </c>
      <c r="D4295" s="103" t="s">
        <v>4419</v>
      </c>
      <c r="E4295" s="111" t="s">
        <v>576</v>
      </c>
      <c r="F4295" s="92" t="s">
        <v>2557</v>
      </c>
      <c r="G4295" s="112">
        <v>10000</v>
      </c>
      <c r="H4295" s="71"/>
    </row>
    <row r="4296" spans="1:8" ht="39" x14ac:dyDescent="0.25">
      <c r="A4296" s="94">
        <f t="shared" si="69"/>
        <v>4286</v>
      </c>
      <c r="B4296" s="71" t="s">
        <v>452</v>
      </c>
      <c r="C4296" s="71" t="s">
        <v>133</v>
      </c>
      <c r="D4296" s="103" t="s">
        <v>4419</v>
      </c>
      <c r="E4296" s="111" t="s">
        <v>576</v>
      </c>
      <c r="F4296" s="92" t="s">
        <v>2557</v>
      </c>
      <c r="G4296" s="112">
        <v>20000</v>
      </c>
      <c r="H4296" s="71"/>
    </row>
    <row r="4297" spans="1:8" ht="39" x14ac:dyDescent="0.25">
      <c r="A4297" s="94">
        <f t="shared" si="69"/>
        <v>4287</v>
      </c>
      <c r="B4297" s="71" t="s">
        <v>452</v>
      </c>
      <c r="C4297" s="71" t="s">
        <v>178</v>
      </c>
      <c r="D4297" s="103" t="s">
        <v>4420</v>
      </c>
      <c r="E4297" s="111" t="s">
        <v>576</v>
      </c>
      <c r="F4297" s="92" t="s">
        <v>2557</v>
      </c>
      <c r="G4297" s="112">
        <v>20000</v>
      </c>
      <c r="H4297" s="71"/>
    </row>
    <row r="4298" spans="1:8" ht="39" x14ac:dyDescent="0.25">
      <c r="A4298" s="94">
        <f t="shared" si="69"/>
        <v>4288</v>
      </c>
      <c r="B4298" s="71" t="s">
        <v>452</v>
      </c>
      <c r="C4298" s="71" t="s">
        <v>86</v>
      </c>
      <c r="D4298" s="103" t="s">
        <v>4421</v>
      </c>
      <c r="E4298" s="111" t="s">
        <v>576</v>
      </c>
      <c r="F4298" s="92" t="s">
        <v>2557</v>
      </c>
      <c r="G4298" s="112">
        <v>20000</v>
      </c>
      <c r="H4298" s="71"/>
    </row>
    <row r="4299" spans="1:8" ht="39" x14ac:dyDescent="0.25">
      <c r="A4299" s="94">
        <f t="shared" si="69"/>
        <v>4289</v>
      </c>
      <c r="B4299" s="71" t="s">
        <v>452</v>
      </c>
      <c r="C4299" s="71" t="s">
        <v>121</v>
      </c>
      <c r="D4299" s="103" t="s">
        <v>4422</v>
      </c>
      <c r="E4299" s="111" t="s">
        <v>576</v>
      </c>
      <c r="F4299" s="92" t="s">
        <v>2557</v>
      </c>
      <c r="G4299" s="112">
        <v>5000</v>
      </c>
      <c r="H4299" s="71"/>
    </row>
    <row r="4300" spans="1:8" ht="39" x14ac:dyDescent="0.25">
      <c r="A4300" s="94">
        <f t="shared" si="69"/>
        <v>4290</v>
      </c>
      <c r="B4300" s="71" t="s">
        <v>452</v>
      </c>
      <c r="C4300" s="71" t="s">
        <v>121</v>
      </c>
      <c r="D4300" s="103" t="s">
        <v>4422</v>
      </c>
      <c r="E4300" s="111" t="s">
        <v>576</v>
      </c>
      <c r="F4300" s="92" t="s">
        <v>2557</v>
      </c>
      <c r="G4300" s="112">
        <v>10000</v>
      </c>
      <c r="H4300" s="71"/>
    </row>
    <row r="4301" spans="1:8" ht="39" x14ac:dyDescent="0.25">
      <c r="A4301" s="94">
        <f t="shared" si="69"/>
        <v>4291</v>
      </c>
      <c r="B4301" s="71" t="s">
        <v>452</v>
      </c>
      <c r="C4301" s="71" t="s">
        <v>86</v>
      </c>
      <c r="D4301" s="103" t="s">
        <v>4423</v>
      </c>
      <c r="E4301" s="111" t="s">
        <v>576</v>
      </c>
      <c r="F4301" s="92" t="s">
        <v>2557</v>
      </c>
      <c r="G4301" s="112">
        <v>20000</v>
      </c>
      <c r="H4301" s="71"/>
    </row>
    <row r="4302" spans="1:8" ht="39" x14ac:dyDescent="0.25">
      <c r="A4302" s="94">
        <f t="shared" si="69"/>
        <v>4292</v>
      </c>
      <c r="B4302" s="71" t="s">
        <v>452</v>
      </c>
      <c r="C4302" s="71" t="s">
        <v>121</v>
      </c>
      <c r="D4302" s="103" t="s">
        <v>4424</v>
      </c>
      <c r="E4302" s="111" t="s">
        <v>576</v>
      </c>
      <c r="F4302" s="92" t="s">
        <v>2557</v>
      </c>
      <c r="G4302" s="112">
        <v>20000</v>
      </c>
      <c r="H4302" s="71"/>
    </row>
    <row r="4303" spans="1:8" ht="39" x14ac:dyDescent="0.25">
      <c r="A4303" s="94">
        <f t="shared" si="69"/>
        <v>4293</v>
      </c>
      <c r="B4303" s="71" t="s">
        <v>452</v>
      </c>
      <c r="C4303" s="71" t="s">
        <v>121</v>
      </c>
      <c r="D4303" s="103" t="s">
        <v>4424</v>
      </c>
      <c r="E4303" s="111" t="s">
        <v>576</v>
      </c>
      <c r="F4303" s="92" t="s">
        <v>2557</v>
      </c>
      <c r="G4303" s="112">
        <v>10000</v>
      </c>
      <c r="H4303" s="71"/>
    </row>
    <row r="4304" spans="1:8" ht="39" x14ac:dyDescent="0.25">
      <c r="A4304" s="94">
        <f t="shared" si="69"/>
        <v>4294</v>
      </c>
      <c r="B4304" s="71" t="s">
        <v>452</v>
      </c>
      <c r="C4304" s="71" t="s">
        <v>129</v>
      </c>
      <c r="D4304" s="103" t="s">
        <v>4425</v>
      </c>
      <c r="E4304" s="111" t="s">
        <v>576</v>
      </c>
      <c r="F4304" s="92" t="s">
        <v>2557</v>
      </c>
      <c r="G4304" s="112">
        <v>10000</v>
      </c>
      <c r="H4304" s="71"/>
    </row>
    <row r="4305" spans="1:8" ht="39" x14ac:dyDescent="0.25">
      <c r="A4305" s="94">
        <f t="shared" si="69"/>
        <v>4295</v>
      </c>
      <c r="B4305" s="71" t="s">
        <v>452</v>
      </c>
      <c r="C4305" s="71" t="s">
        <v>129</v>
      </c>
      <c r="D4305" s="103" t="s">
        <v>4425</v>
      </c>
      <c r="E4305" s="111" t="s">
        <v>576</v>
      </c>
      <c r="F4305" s="92" t="s">
        <v>2557</v>
      </c>
      <c r="G4305" s="112">
        <v>20000</v>
      </c>
      <c r="H4305" s="71"/>
    </row>
    <row r="4306" spans="1:8" ht="39" x14ac:dyDescent="0.25">
      <c r="A4306" s="94">
        <f t="shared" si="69"/>
        <v>4296</v>
      </c>
      <c r="B4306" s="71" t="s">
        <v>452</v>
      </c>
      <c r="C4306" s="71" t="s">
        <v>105</v>
      </c>
      <c r="D4306" s="103" t="s">
        <v>4426</v>
      </c>
      <c r="E4306" s="111" t="s">
        <v>576</v>
      </c>
      <c r="F4306" s="92" t="s">
        <v>2557</v>
      </c>
      <c r="G4306" s="112">
        <v>10000</v>
      </c>
      <c r="H4306" s="71"/>
    </row>
    <row r="4307" spans="1:8" ht="39" x14ac:dyDescent="0.25">
      <c r="A4307" s="94">
        <f t="shared" si="69"/>
        <v>4297</v>
      </c>
      <c r="B4307" s="71" t="s">
        <v>452</v>
      </c>
      <c r="C4307" s="71" t="s">
        <v>105</v>
      </c>
      <c r="D4307" s="103" t="s">
        <v>4426</v>
      </c>
      <c r="E4307" s="111" t="s">
        <v>576</v>
      </c>
      <c r="F4307" s="92" t="s">
        <v>2557</v>
      </c>
      <c r="G4307" s="112">
        <v>20000</v>
      </c>
      <c r="H4307" s="71"/>
    </row>
    <row r="4308" spans="1:8" ht="39" x14ac:dyDescent="0.25">
      <c r="A4308" s="94">
        <f t="shared" si="69"/>
        <v>4298</v>
      </c>
      <c r="B4308" s="71" t="s">
        <v>452</v>
      </c>
      <c r="C4308" s="71" t="s">
        <v>105</v>
      </c>
      <c r="D4308" s="103" t="s">
        <v>4427</v>
      </c>
      <c r="E4308" s="111" t="s">
        <v>576</v>
      </c>
      <c r="F4308" s="92" t="s">
        <v>2557</v>
      </c>
      <c r="G4308" s="112">
        <v>10000</v>
      </c>
      <c r="H4308" s="71"/>
    </row>
    <row r="4309" spans="1:8" ht="39" x14ac:dyDescent="0.25">
      <c r="A4309" s="94">
        <f t="shared" si="69"/>
        <v>4299</v>
      </c>
      <c r="B4309" s="71" t="s">
        <v>452</v>
      </c>
      <c r="C4309" s="71" t="s">
        <v>105</v>
      </c>
      <c r="D4309" s="103" t="s">
        <v>4427</v>
      </c>
      <c r="E4309" s="111" t="s">
        <v>576</v>
      </c>
      <c r="F4309" s="92" t="s">
        <v>2557</v>
      </c>
      <c r="G4309" s="112">
        <v>20000</v>
      </c>
      <c r="H4309" s="71"/>
    </row>
    <row r="4310" spans="1:8" ht="39" x14ac:dyDescent="0.25">
      <c r="A4310" s="94">
        <f t="shared" si="69"/>
        <v>4300</v>
      </c>
      <c r="B4310" s="71" t="s">
        <v>452</v>
      </c>
      <c r="C4310" s="71" t="s">
        <v>163</v>
      </c>
      <c r="D4310" s="103" t="s">
        <v>4428</v>
      </c>
      <c r="E4310" s="111" t="s">
        <v>576</v>
      </c>
      <c r="F4310" s="92" t="s">
        <v>2557</v>
      </c>
      <c r="G4310" s="112">
        <v>10000</v>
      </c>
      <c r="H4310" s="71"/>
    </row>
    <row r="4311" spans="1:8" ht="39" x14ac:dyDescent="0.25">
      <c r="A4311" s="94">
        <f t="shared" si="69"/>
        <v>4301</v>
      </c>
      <c r="B4311" s="71" t="s">
        <v>452</v>
      </c>
      <c r="C4311" s="71" t="s">
        <v>163</v>
      </c>
      <c r="D4311" s="103" t="s">
        <v>4428</v>
      </c>
      <c r="E4311" s="111" t="s">
        <v>576</v>
      </c>
      <c r="F4311" s="92" t="s">
        <v>2557</v>
      </c>
      <c r="G4311" s="112">
        <v>20000</v>
      </c>
      <c r="H4311" s="71"/>
    </row>
    <row r="4312" spans="1:8" ht="39" x14ac:dyDescent="0.25">
      <c r="A4312" s="94">
        <f t="shared" si="69"/>
        <v>4302</v>
      </c>
      <c r="B4312" s="71" t="s">
        <v>452</v>
      </c>
      <c r="C4312" s="71" t="s">
        <v>119</v>
      </c>
      <c r="D4312" s="103" t="s">
        <v>4429</v>
      </c>
      <c r="E4312" s="111" t="s">
        <v>576</v>
      </c>
      <c r="F4312" s="92" t="s">
        <v>2557</v>
      </c>
      <c r="G4312" s="112">
        <v>20000</v>
      </c>
      <c r="H4312" s="71"/>
    </row>
    <row r="4313" spans="1:8" ht="39" x14ac:dyDescent="0.25">
      <c r="A4313" s="94">
        <f t="shared" si="69"/>
        <v>4303</v>
      </c>
      <c r="B4313" s="71" t="s">
        <v>452</v>
      </c>
      <c r="C4313" s="71" t="s">
        <v>86</v>
      </c>
      <c r="D4313" s="103" t="s">
        <v>4430</v>
      </c>
      <c r="E4313" s="111" t="s">
        <v>576</v>
      </c>
      <c r="F4313" s="92" t="s">
        <v>2557</v>
      </c>
      <c r="G4313" s="112">
        <v>10000</v>
      </c>
      <c r="H4313" s="71"/>
    </row>
    <row r="4314" spans="1:8" ht="39" x14ac:dyDescent="0.25">
      <c r="A4314" s="94">
        <f t="shared" si="69"/>
        <v>4304</v>
      </c>
      <c r="B4314" s="71" t="s">
        <v>452</v>
      </c>
      <c r="C4314" s="71" t="s">
        <v>86</v>
      </c>
      <c r="D4314" s="103" t="s">
        <v>4430</v>
      </c>
      <c r="E4314" s="111" t="s">
        <v>576</v>
      </c>
      <c r="F4314" s="92" t="s">
        <v>2557</v>
      </c>
      <c r="G4314" s="112">
        <v>20000</v>
      </c>
      <c r="H4314" s="71"/>
    </row>
    <row r="4315" spans="1:8" ht="39" x14ac:dyDescent="0.25">
      <c r="A4315" s="94">
        <f t="shared" si="69"/>
        <v>4305</v>
      </c>
      <c r="B4315" s="71" t="s">
        <v>452</v>
      </c>
      <c r="C4315" s="71" t="s">
        <v>113</v>
      </c>
      <c r="D4315" s="103" t="s">
        <v>4431</v>
      </c>
      <c r="E4315" s="111" t="s">
        <v>576</v>
      </c>
      <c r="F4315" s="92" t="s">
        <v>2557</v>
      </c>
      <c r="G4315" s="112">
        <v>10000</v>
      </c>
      <c r="H4315" s="71"/>
    </row>
    <row r="4316" spans="1:8" ht="39" x14ac:dyDescent="0.25">
      <c r="A4316" s="94">
        <f t="shared" si="69"/>
        <v>4306</v>
      </c>
      <c r="B4316" s="71" t="s">
        <v>452</v>
      </c>
      <c r="C4316" s="71" t="s">
        <v>113</v>
      </c>
      <c r="D4316" s="103" t="s">
        <v>4431</v>
      </c>
      <c r="E4316" s="111" t="s">
        <v>576</v>
      </c>
      <c r="F4316" s="92" t="s">
        <v>2557</v>
      </c>
      <c r="G4316" s="112">
        <v>20000</v>
      </c>
      <c r="H4316" s="71"/>
    </row>
    <row r="4317" spans="1:8" ht="39" x14ac:dyDescent="0.25">
      <c r="A4317" s="94">
        <f t="shared" si="69"/>
        <v>4307</v>
      </c>
      <c r="B4317" s="71" t="s">
        <v>452</v>
      </c>
      <c r="C4317" s="71" t="s">
        <v>129</v>
      </c>
      <c r="D4317" s="103" t="s">
        <v>4432</v>
      </c>
      <c r="E4317" s="111" t="s">
        <v>576</v>
      </c>
      <c r="F4317" s="92" t="s">
        <v>2557</v>
      </c>
      <c r="G4317" s="112">
        <v>10000</v>
      </c>
      <c r="H4317" s="71"/>
    </row>
    <row r="4318" spans="1:8" ht="39" x14ac:dyDescent="0.25">
      <c r="A4318" s="94">
        <f t="shared" si="69"/>
        <v>4308</v>
      </c>
      <c r="B4318" s="71" t="s">
        <v>452</v>
      </c>
      <c r="C4318" s="71" t="s">
        <v>129</v>
      </c>
      <c r="D4318" s="103" t="s">
        <v>4432</v>
      </c>
      <c r="E4318" s="111" t="s">
        <v>576</v>
      </c>
      <c r="F4318" s="92" t="s">
        <v>2557</v>
      </c>
      <c r="G4318" s="112">
        <v>20000</v>
      </c>
      <c r="H4318" s="71"/>
    </row>
    <row r="4319" spans="1:8" ht="39" x14ac:dyDescent="0.25">
      <c r="A4319" s="94">
        <f t="shared" si="69"/>
        <v>4309</v>
      </c>
      <c r="B4319" s="71" t="s">
        <v>452</v>
      </c>
      <c r="C4319" s="71" t="s">
        <v>105</v>
      </c>
      <c r="D4319" s="103" t="s">
        <v>4433</v>
      </c>
      <c r="E4319" s="111" t="s">
        <v>576</v>
      </c>
      <c r="F4319" s="92" t="s">
        <v>2557</v>
      </c>
      <c r="G4319" s="112">
        <v>10000</v>
      </c>
      <c r="H4319" s="71"/>
    </row>
    <row r="4320" spans="1:8" ht="39" x14ac:dyDescent="0.25">
      <c r="A4320" s="94">
        <f t="shared" si="69"/>
        <v>4310</v>
      </c>
      <c r="B4320" s="71" t="s">
        <v>452</v>
      </c>
      <c r="C4320" s="71" t="s">
        <v>105</v>
      </c>
      <c r="D4320" s="103" t="s">
        <v>4433</v>
      </c>
      <c r="E4320" s="111" t="s">
        <v>576</v>
      </c>
      <c r="F4320" s="92" t="s">
        <v>2557</v>
      </c>
      <c r="G4320" s="112">
        <v>20000</v>
      </c>
      <c r="H4320" s="71"/>
    </row>
    <row r="4321" spans="1:8" ht="39" x14ac:dyDescent="0.25">
      <c r="A4321" s="94">
        <f t="shared" si="69"/>
        <v>4311</v>
      </c>
      <c r="B4321" s="71" t="s">
        <v>452</v>
      </c>
      <c r="C4321" s="71" t="s">
        <v>86</v>
      </c>
      <c r="D4321" s="103" t="s">
        <v>4434</v>
      </c>
      <c r="E4321" s="111" t="s">
        <v>576</v>
      </c>
      <c r="F4321" s="92" t="s">
        <v>2557</v>
      </c>
      <c r="G4321" s="112">
        <v>10000</v>
      </c>
      <c r="H4321" s="71"/>
    </row>
    <row r="4322" spans="1:8" ht="39" x14ac:dyDescent="0.25">
      <c r="A4322" s="94">
        <f t="shared" si="69"/>
        <v>4312</v>
      </c>
      <c r="B4322" s="71" t="s">
        <v>452</v>
      </c>
      <c r="C4322" s="71" t="s">
        <v>86</v>
      </c>
      <c r="D4322" s="103" t="s">
        <v>4434</v>
      </c>
      <c r="E4322" s="111" t="s">
        <v>576</v>
      </c>
      <c r="F4322" s="92" t="s">
        <v>2557</v>
      </c>
      <c r="G4322" s="112">
        <v>20000</v>
      </c>
      <c r="H4322" s="71"/>
    </row>
    <row r="4323" spans="1:8" ht="39" x14ac:dyDescent="0.25">
      <c r="A4323" s="94">
        <f t="shared" si="69"/>
        <v>4313</v>
      </c>
      <c r="B4323" s="71" t="s">
        <v>452</v>
      </c>
      <c r="C4323" s="71" t="s">
        <v>129</v>
      </c>
      <c r="D4323" s="103" t="s">
        <v>4435</v>
      </c>
      <c r="E4323" s="111" t="s">
        <v>576</v>
      </c>
      <c r="F4323" s="92" t="s">
        <v>2557</v>
      </c>
      <c r="G4323" s="112">
        <v>10000</v>
      </c>
      <c r="H4323" s="71"/>
    </row>
    <row r="4324" spans="1:8" ht="39" x14ac:dyDescent="0.25">
      <c r="A4324" s="94">
        <f t="shared" si="69"/>
        <v>4314</v>
      </c>
      <c r="B4324" s="71" t="s">
        <v>452</v>
      </c>
      <c r="C4324" s="71" t="s">
        <v>129</v>
      </c>
      <c r="D4324" s="103" t="s">
        <v>4435</v>
      </c>
      <c r="E4324" s="111" t="s">
        <v>576</v>
      </c>
      <c r="F4324" s="92" t="s">
        <v>2557</v>
      </c>
      <c r="G4324" s="112">
        <v>20000</v>
      </c>
      <c r="H4324" s="71"/>
    </row>
    <row r="4325" spans="1:8" ht="39" x14ac:dyDescent="0.25">
      <c r="A4325" s="94">
        <f t="shared" si="69"/>
        <v>4315</v>
      </c>
      <c r="B4325" s="71" t="s">
        <v>452</v>
      </c>
      <c r="C4325" s="71" t="s">
        <v>105</v>
      </c>
      <c r="D4325" s="103" t="s">
        <v>4436</v>
      </c>
      <c r="E4325" s="111" t="s">
        <v>576</v>
      </c>
      <c r="F4325" s="92" t="s">
        <v>2557</v>
      </c>
      <c r="G4325" s="112">
        <v>10000</v>
      </c>
      <c r="H4325" s="71"/>
    </row>
    <row r="4326" spans="1:8" ht="39" x14ac:dyDescent="0.25">
      <c r="A4326" s="94">
        <f t="shared" si="69"/>
        <v>4316</v>
      </c>
      <c r="B4326" s="71" t="s">
        <v>452</v>
      </c>
      <c r="C4326" s="71" t="s">
        <v>105</v>
      </c>
      <c r="D4326" s="103" t="s">
        <v>4436</v>
      </c>
      <c r="E4326" s="111" t="s">
        <v>576</v>
      </c>
      <c r="F4326" s="92" t="s">
        <v>2557</v>
      </c>
      <c r="G4326" s="112">
        <v>20000</v>
      </c>
      <c r="H4326" s="71"/>
    </row>
    <row r="4327" spans="1:8" ht="39" x14ac:dyDescent="0.25">
      <c r="A4327" s="94">
        <f t="shared" ref="A4327:A4357" si="70">ROW(A4317)</f>
        <v>4317</v>
      </c>
      <c r="B4327" s="71" t="s">
        <v>452</v>
      </c>
      <c r="C4327" s="71" t="s">
        <v>86</v>
      </c>
      <c r="D4327" s="103" t="s">
        <v>4437</v>
      </c>
      <c r="E4327" s="111" t="s">
        <v>576</v>
      </c>
      <c r="F4327" s="92" t="s">
        <v>2557</v>
      </c>
      <c r="G4327" s="112">
        <v>15000</v>
      </c>
      <c r="H4327" s="71"/>
    </row>
    <row r="4328" spans="1:8" ht="39" x14ac:dyDescent="0.25">
      <c r="A4328" s="94">
        <f t="shared" si="70"/>
        <v>4318</v>
      </c>
      <c r="B4328" s="71" t="s">
        <v>452</v>
      </c>
      <c r="C4328" s="71" t="s">
        <v>86</v>
      </c>
      <c r="D4328" s="103" t="s">
        <v>4437</v>
      </c>
      <c r="E4328" s="111" t="s">
        <v>576</v>
      </c>
      <c r="F4328" s="92" t="s">
        <v>2557</v>
      </c>
      <c r="G4328" s="112">
        <v>15000</v>
      </c>
      <c r="H4328" s="71"/>
    </row>
    <row r="4329" spans="1:8" ht="39" x14ac:dyDescent="0.25">
      <c r="A4329" s="94">
        <f t="shared" si="70"/>
        <v>4319</v>
      </c>
      <c r="B4329" s="71" t="s">
        <v>452</v>
      </c>
      <c r="C4329" s="71" t="s">
        <v>86</v>
      </c>
      <c r="D4329" s="103" t="s">
        <v>4438</v>
      </c>
      <c r="E4329" s="111" t="s">
        <v>576</v>
      </c>
      <c r="F4329" s="92" t="s">
        <v>2557</v>
      </c>
      <c r="G4329" s="112">
        <v>15000</v>
      </c>
      <c r="H4329" s="71"/>
    </row>
    <row r="4330" spans="1:8" ht="39" x14ac:dyDescent="0.25">
      <c r="A4330" s="94">
        <f t="shared" si="70"/>
        <v>4320</v>
      </c>
      <c r="B4330" s="71" t="s">
        <v>452</v>
      </c>
      <c r="C4330" s="71" t="s">
        <v>86</v>
      </c>
      <c r="D4330" s="103" t="s">
        <v>4438</v>
      </c>
      <c r="E4330" s="111" t="s">
        <v>576</v>
      </c>
      <c r="F4330" s="92" t="s">
        <v>2557</v>
      </c>
      <c r="G4330" s="112">
        <v>15000</v>
      </c>
      <c r="H4330" s="71"/>
    </row>
    <row r="4331" spans="1:8" ht="39" x14ac:dyDescent="0.25">
      <c r="A4331" s="94">
        <f t="shared" si="70"/>
        <v>4321</v>
      </c>
      <c r="B4331" s="71" t="s">
        <v>452</v>
      </c>
      <c r="C4331" s="71" t="s">
        <v>86</v>
      </c>
      <c r="D4331" s="103" t="s">
        <v>4439</v>
      </c>
      <c r="E4331" s="111" t="s">
        <v>576</v>
      </c>
      <c r="F4331" s="92" t="s">
        <v>2557</v>
      </c>
      <c r="G4331" s="112">
        <v>15000</v>
      </c>
      <c r="H4331" s="71"/>
    </row>
    <row r="4332" spans="1:8" ht="39" x14ac:dyDescent="0.25">
      <c r="A4332" s="94">
        <f t="shared" si="70"/>
        <v>4322</v>
      </c>
      <c r="B4332" s="71" t="s">
        <v>452</v>
      </c>
      <c r="C4332" s="71" t="s">
        <v>86</v>
      </c>
      <c r="D4332" s="103" t="s">
        <v>4439</v>
      </c>
      <c r="E4332" s="111" t="s">
        <v>576</v>
      </c>
      <c r="F4332" s="92" t="s">
        <v>2557</v>
      </c>
      <c r="G4332" s="112">
        <v>15000</v>
      </c>
      <c r="H4332" s="71"/>
    </row>
    <row r="4333" spans="1:8" ht="39" x14ac:dyDescent="0.25">
      <c r="A4333" s="94">
        <f t="shared" si="70"/>
        <v>4323</v>
      </c>
      <c r="B4333" s="71" t="s">
        <v>452</v>
      </c>
      <c r="C4333" s="71" t="s">
        <v>278</v>
      </c>
      <c r="D4333" s="103" t="s">
        <v>4440</v>
      </c>
      <c r="E4333" s="111" t="s">
        <v>576</v>
      </c>
      <c r="F4333" s="92" t="s">
        <v>2557</v>
      </c>
      <c r="G4333" s="112">
        <v>15000</v>
      </c>
      <c r="H4333" s="71"/>
    </row>
    <row r="4334" spans="1:8" ht="39" x14ac:dyDescent="0.25">
      <c r="A4334" s="94">
        <f t="shared" si="70"/>
        <v>4324</v>
      </c>
      <c r="B4334" s="71" t="s">
        <v>452</v>
      </c>
      <c r="C4334" s="71" t="s">
        <v>278</v>
      </c>
      <c r="D4334" s="103" t="s">
        <v>4440</v>
      </c>
      <c r="E4334" s="111" t="s">
        <v>576</v>
      </c>
      <c r="F4334" s="92" t="s">
        <v>2557</v>
      </c>
      <c r="G4334" s="112">
        <v>15000</v>
      </c>
      <c r="H4334" s="71"/>
    </row>
    <row r="4335" spans="1:8" ht="39" x14ac:dyDescent="0.25">
      <c r="A4335" s="94">
        <f t="shared" si="70"/>
        <v>4325</v>
      </c>
      <c r="B4335" s="71" t="s">
        <v>452</v>
      </c>
      <c r="C4335" s="71" t="s">
        <v>105</v>
      </c>
      <c r="D4335" s="103" t="s">
        <v>4441</v>
      </c>
      <c r="E4335" s="111" t="s">
        <v>576</v>
      </c>
      <c r="F4335" s="92" t="s">
        <v>2557</v>
      </c>
      <c r="G4335" s="112">
        <v>30000</v>
      </c>
      <c r="H4335" s="71"/>
    </row>
    <row r="4336" spans="1:8" ht="39" x14ac:dyDescent="0.25">
      <c r="A4336" s="94">
        <f t="shared" si="70"/>
        <v>4326</v>
      </c>
      <c r="B4336" s="71" t="s">
        <v>452</v>
      </c>
      <c r="C4336" s="71" t="s">
        <v>168</v>
      </c>
      <c r="D4336" s="103" t="s">
        <v>4442</v>
      </c>
      <c r="E4336" s="111" t="s">
        <v>576</v>
      </c>
      <c r="F4336" s="92" t="s">
        <v>2557</v>
      </c>
      <c r="G4336" s="112">
        <v>30000</v>
      </c>
      <c r="H4336" s="71"/>
    </row>
    <row r="4337" spans="1:8" ht="39" x14ac:dyDescent="0.25">
      <c r="A4337" s="94">
        <f t="shared" si="70"/>
        <v>4327</v>
      </c>
      <c r="B4337" s="71" t="s">
        <v>452</v>
      </c>
      <c r="C4337" s="71" t="s">
        <v>105</v>
      </c>
      <c r="D4337" s="103" t="s">
        <v>4443</v>
      </c>
      <c r="E4337" s="111" t="s">
        <v>576</v>
      </c>
      <c r="F4337" s="92" t="s">
        <v>2557</v>
      </c>
      <c r="G4337" s="112">
        <v>30000</v>
      </c>
      <c r="H4337" s="71"/>
    </row>
    <row r="4338" spans="1:8" ht="39" x14ac:dyDescent="0.25">
      <c r="A4338" s="94">
        <f t="shared" si="70"/>
        <v>4328</v>
      </c>
      <c r="B4338" s="71" t="s">
        <v>452</v>
      </c>
      <c r="C4338" s="71" t="s">
        <v>86</v>
      </c>
      <c r="D4338" s="103" t="s">
        <v>4444</v>
      </c>
      <c r="E4338" s="111" t="s">
        <v>576</v>
      </c>
      <c r="F4338" s="92" t="s">
        <v>2557</v>
      </c>
      <c r="G4338" s="112">
        <v>15000</v>
      </c>
      <c r="H4338" s="71"/>
    </row>
    <row r="4339" spans="1:8" ht="39" x14ac:dyDescent="0.25">
      <c r="A4339" s="94">
        <f t="shared" si="70"/>
        <v>4329</v>
      </c>
      <c r="B4339" s="71" t="s">
        <v>452</v>
      </c>
      <c r="C4339" s="71" t="s">
        <v>119</v>
      </c>
      <c r="D4339" s="103" t="s">
        <v>4445</v>
      </c>
      <c r="E4339" s="111" t="s">
        <v>576</v>
      </c>
      <c r="F4339" s="92" t="s">
        <v>2557</v>
      </c>
      <c r="G4339" s="112">
        <v>22500</v>
      </c>
      <c r="H4339" s="71"/>
    </row>
    <row r="4340" spans="1:8" ht="39" x14ac:dyDescent="0.25">
      <c r="A4340" s="94">
        <f t="shared" si="70"/>
        <v>4330</v>
      </c>
      <c r="B4340" s="71" t="s">
        <v>452</v>
      </c>
      <c r="C4340" s="71" t="s">
        <v>105</v>
      </c>
      <c r="D4340" s="103" t="s">
        <v>4446</v>
      </c>
      <c r="E4340" s="111" t="s">
        <v>576</v>
      </c>
      <c r="F4340" s="92" t="s">
        <v>2557</v>
      </c>
      <c r="G4340" s="112">
        <v>30000</v>
      </c>
      <c r="H4340" s="71"/>
    </row>
    <row r="4341" spans="1:8" ht="39" x14ac:dyDescent="0.25">
      <c r="A4341" s="94">
        <f t="shared" si="70"/>
        <v>4331</v>
      </c>
      <c r="B4341" s="71" t="s">
        <v>452</v>
      </c>
      <c r="C4341" s="71" t="s">
        <v>124</v>
      </c>
      <c r="D4341" s="103" t="s">
        <v>4447</v>
      </c>
      <c r="E4341" s="111" t="s">
        <v>576</v>
      </c>
      <c r="F4341" s="92" t="s">
        <v>2557</v>
      </c>
      <c r="G4341" s="112">
        <v>8000</v>
      </c>
      <c r="H4341" s="71"/>
    </row>
    <row r="4342" spans="1:8" ht="39" x14ac:dyDescent="0.25">
      <c r="A4342" s="94">
        <f t="shared" si="70"/>
        <v>4332</v>
      </c>
      <c r="B4342" s="71" t="s">
        <v>452</v>
      </c>
      <c r="C4342" s="71" t="s">
        <v>105</v>
      </c>
      <c r="D4342" s="103" t="s">
        <v>4448</v>
      </c>
      <c r="E4342" s="111" t="s">
        <v>576</v>
      </c>
      <c r="F4342" s="92" t="s">
        <v>2557</v>
      </c>
      <c r="G4342" s="112">
        <v>30000</v>
      </c>
      <c r="H4342" s="71"/>
    </row>
    <row r="4343" spans="1:8" ht="39" x14ac:dyDescent="0.25">
      <c r="A4343" s="94">
        <f t="shared" si="70"/>
        <v>4333</v>
      </c>
      <c r="B4343" s="71" t="s">
        <v>452</v>
      </c>
      <c r="C4343" s="71" t="s">
        <v>121</v>
      </c>
      <c r="D4343" s="103" t="s">
        <v>4449</v>
      </c>
      <c r="E4343" s="111" t="s">
        <v>576</v>
      </c>
      <c r="F4343" s="92" t="s">
        <v>2557</v>
      </c>
      <c r="G4343" s="112">
        <v>22500</v>
      </c>
      <c r="H4343" s="71"/>
    </row>
    <row r="4344" spans="1:8" ht="39" x14ac:dyDescent="0.25">
      <c r="A4344" s="94">
        <f t="shared" si="70"/>
        <v>4334</v>
      </c>
      <c r="B4344" s="71" t="s">
        <v>452</v>
      </c>
      <c r="C4344" s="71" t="s">
        <v>124</v>
      </c>
      <c r="D4344" s="103" t="s">
        <v>4450</v>
      </c>
      <c r="E4344" s="111" t="s">
        <v>576</v>
      </c>
      <c r="F4344" s="92" t="s">
        <v>2557</v>
      </c>
      <c r="G4344" s="112">
        <v>15000</v>
      </c>
      <c r="H4344" s="71"/>
    </row>
    <row r="4345" spans="1:8" ht="39" x14ac:dyDescent="0.25">
      <c r="A4345" s="94">
        <f t="shared" si="70"/>
        <v>4335</v>
      </c>
      <c r="B4345" s="71" t="s">
        <v>452</v>
      </c>
      <c r="C4345" s="71" t="s">
        <v>124</v>
      </c>
      <c r="D4345" s="103" t="s">
        <v>4451</v>
      </c>
      <c r="E4345" s="111" t="s">
        <v>576</v>
      </c>
      <c r="F4345" s="92" t="s">
        <v>2557</v>
      </c>
      <c r="G4345" s="112">
        <v>30000</v>
      </c>
      <c r="H4345" s="71"/>
    </row>
    <row r="4346" spans="1:8" ht="39" x14ac:dyDescent="0.25">
      <c r="A4346" s="94">
        <f t="shared" si="70"/>
        <v>4336</v>
      </c>
      <c r="B4346" s="71" t="s">
        <v>452</v>
      </c>
      <c r="C4346" s="71" t="s">
        <v>124</v>
      </c>
      <c r="D4346" s="103" t="s">
        <v>4452</v>
      </c>
      <c r="E4346" s="111" t="s">
        <v>576</v>
      </c>
      <c r="F4346" s="92" t="s">
        <v>2557</v>
      </c>
      <c r="G4346" s="112">
        <v>30000</v>
      </c>
      <c r="H4346" s="71"/>
    </row>
    <row r="4347" spans="1:8" ht="39" x14ac:dyDescent="0.25">
      <c r="A4347" s="94">
        <f t="shared" si="70"/>
        <v>4337</v>
      </c>
      <c r="B4347" s="71" t="s">
        <v>452</v>
      </c>
      <c r="C4347" s="71" t="s">
        <v>121</v>
      </c>
      <c r="D4347" s="103" t="s">
        <v>4453</v>
      </c>
      <c r="E4347" s="111" t="s">
        <v>576</v>
      </c>
      <c r="F4347" s="92" t="s">
        <v>2557</v>
      </c>
      <c r="G4347" s="112">
        <v>30000</v>
      </c>
      <c r="H4347" s="71"/>
    </row>
    <row r="4348" spans="1:8" ht="39" x14ac:dyDescent="0.25">
      <c r="A4348" s="94">
        <f t="shared" si="70"/>
        <v>4338</v>
      </c>
      <c r="B4348" s="71" t="s">
        <v>452</v>
      </c>
      <c r="C4348" s="71" t="s">
        <v>124</v>
      </c>
      <c r="D4348" s="103" t="s">
        <v>4454</v>
      </c>
      <c r="E4348" s="111" t="s">
        <v>576</v>
      </c>
      <c r="F4348" s="92" t="s">
        <v>2557</v>
      </c>
      <c r="G4348" s="112">
        <v>30000</v>
      </c>
      <c r="H4348" s="71"/>
    </row>
    <row r="4349" spans="1:8" ht="39" x14ac:dyDescent="0.25">
      <c r="A4349" s="94">
        <f t="shared" si="70"/>
        <v>4339</v>
      </c>
      <c r="B4349" s="71" t="s">
        <v>452</v>
      </c>
      <c r="C4349" s="71" t="s">
        <v>175</v>
      </c>
      <c r="D4349" s="103" t="s">
        <v>4455</v>
      </c>
      <c r="E4349" s="111" t="s">
        <v>576</v>
      </c>
      <c r="F4349" s="92" t="s">
        <v>2557</v>
      </c>
      <c r="G4349" s="112">
        <v>30000</v>
      </c>
      <c r="H4349" s="71"/>
    </row>
    <row r="4350" spans="1:8" ht="39" x14ac:dyDescent="0.25">
      <c r="A4350" s="94">
        <f t="shared" si="70"/>
        <v>4340</v>
      </c>
      <c r="B4350" s="71" t="s">
        <v>452</v>
      </c>
      <c r="C4350" s="71" t="s">
        <v>109</v>
      </c>
      <c r="D4350" s="103" t="s">
        <v>4456</v>
      </c>
      <c r="E4350" s="111" t="s">
        <v>576</v>
      </c>
      <c r="F4350" s="92" t="s">
        <v>2557</v>
      </c>
      <c r="G4350" s="112">
        <v>30000</v>
      </c>
      <c r="H4350" s="71"/>
    </row>
    <row r="4351" spans="1:8" ht="39" x14ac:dyDescent="0.25">
      <c r="A4351" s="94">
        <f t="shared" si="70"/>
        <v>4341</v>
      </c>
      <c r="B4351" s="71" t="s">
        <v>452</v>
      </c>
      <c r="C4351" s="71" t="s">
        <v>119</v>
      </c>
      <c r="D4351" s="103" t="s">
        <v>4457</v>
      </c>
      <c r="E4351" s="111" t="s">
        <v>576</v>
      </c>
      <c r="F4351" s="92" t="s">
        <v>2557</v>
      </c>
      <c r="G4351" s="112">
        <v>30000</v>
      </c>
      <c r="H4351" s="71"/>
    </row>
    <row r="4352" spans="1:8" ht="39" x14ac:dyDescent="0.25">
      <c r="A4352" s="94">
        <f t="shared" si="70"/>
        <v>4342</v>
      </c>
      <c r="B4352" s="71" t="s">
        <v>452</v>
      </c>
      <c r="C4352" s="71" t="s">
        <v>175</v>
      </c>
      <c r="D4352" s="103" t="s">
        <v>4458</v>
      </c>
      <c r="E4352" s="111" t="s">
        <v>576</v>
      </c>
      <c r="F4352" s="92" t="s">
        <v>2557</v>
      </c>
      <c r="G4352" s="112">
        <v>30000</v>
      </c>
      <c r="H4352" s="71"/>
    </row>
    <row r="4353" spans="1:8" ht="39" x14ac:dyDescent="0.25">
      <c r="A4353" s="94">
        <f t="shared" si="70"/>
        <v>4343</v>
      </c>
      <c r="B4353" s="71" t="s">
        <v>452</v>
      </c>
      <c r="C4353" s="71" t="s">
        <v>124</v>
      </c>
      <c r="D4353" s="103" t="s">
        <v>4459</v>
      </c>
      <c r="E4353" s="111" t="s">
        <v>576</v>
      </c>
      <c r="F4353" s="92" t="s">
        <v>2557</v>
      </c>
      <c r="G4353" s="112">
        <v>30000</v>
      </c>
      <c r="H4353" s="71"/>
    </row>
    <row r="4354" spans="1:8" ht="39" x14ac:dyDescent="0.25">
      <c r="A4354" s="94">
        <f t="shared" si="70"/>
        <v>4344</v>
      </c>
      <c r="B4354" s="71" t="s">
        <v>452</v>
      </c>
      <c r="C4354" s="71" t="s">
        <v>278</v>
      </c>
      <c r="D4354" s="103" t="s">
        <v>4460</v>
      </c>
      <c r="E4354" s="111" t="s">
        <v>576</v>
      </c>
      <c r="F4354" s="92" t="s">
        <v>2557</v>
      </c>
      <c r="G4354" s="112">
        <v>30000</v>
      </c>
      <c r="H4354" s="71"/>
    </row>
    <row r="4355" spans="1:8" ht="39" x14ac:dyDescent="0.25">
      <c r="A4355" s="94">
        <f t="shared" si="70"/>
        <v>4345</v>
      </c>
      <c r="B4355" s="71" t="s">
        <v>452</v>
      </c>
      <c r="C4355" s="71" t="s">
        <v>124</v>
      </c>
      <c r="D4355" s="103" t="s">
        <v>4461</v>
      </c>
      <c r="E4355" s="111" t="s">
        <v>576</v>
      </c>
      <c r="F4355" s="92" t="s">
        <v>2557</v>
      </c>
      <c r="G4355" s="112">
        <v>30000</v>
      </c>
      <c r="H4355" s="71"/>
    </row>
    <row r="4356" spans="1:8" ht="58.5" x14ac:dyDescent="0.25">
      <c r="A4356" s="94">
        <f t="shared" si="70"/>
        <v>4346</v>
      </c>
      <c r="B4356" s="71" t="s">
        <v>452</v>
      </c>
      <c r="C4356" s="71" t="s">
        <v>4462</v>
      </c>
      <c r="D4356" s="103" t="s">
        <v>4463</v>
      </c>
      <c r="E4356" s="111" t="s">
        <v>4464</v>
      </c>
      <c r="F4356" s="92" t="s">
        <v>4465</v>
      </c>
      <c r="G4356" s="112">
        <v>20047000</v>
      </c>
      <c r="H4356" s="71"/>
    </row>
    <row r="4357" spans="1:8" ht="58.5" x14ac:dyDescent="0.25">
      <c r="A4357" s="94">
        <f t="shared" si="70"/>
        <v>4347</v>
      </c>
      <c r="B4357" s="71" t="s">
        <v>452</v>
      </c>
      <c r="C4357" s="71" t="s">
        <v>4466</v>
      </c>
      <c r="D4357" s="103" t="s">
        <v>4467</v>
      </c>
      <c r="E4357" s="111" t="s">
        <v>4468</v>
      </c>
      <c r="F4357" s="92" t="s">
        <v>4465</v>
      </c>
      <c r="G4357" s="112">
        <v>848000</v>
      </c>
      <c r="H4357" s="71"/>
    </row>
    <row r="4358" spans="1:8" ht="21" x14ac:dyDescent="0.25">
      <c r="A4358" s="147" t="s">
        <v>13</v>
      </c>
      <c r="B4358" s="148"/>
      <c r="C4358" s="148"/>
      <c r="D4358" s="148"/>
      <c r="E4358" s="148"/>
      <c r="F4358" s="148"/>
      <c r="G4358" s="22">
        <f>SUM(G6:G4357)</f>
        <v>313377004</v>
      </c>
      <c r="H4358" s="82"/>
    </row>
    <row r="4359" spans="1:8" ht="19.5" x14ac:dyDescent="0.25">
      <c r="A4359" s="149" t="s">
        <v>15</v>
      </c>
      <c r="B4359" s="149"/>
      <c r="C4359" s="149"/>
      <c r="D4359" s="149"/>
      <c r="E4359" s="149"/>
      <c r="F4359" s="149"/>
      <c r="G4359" s="149"/>
      <c r="H4359" s="149"/>
    </row>
  </sheetData>
  <sheetProtection selectLockedCells="1" selectUnlockedCells="1"/>
  <autoFilter ref="A4:K4359" xr:uid="{00000000-0009-0000-0000-000001000000}"/>
  <mergeCells count="42">
    <mergeCell ref="H931:H932"/>
    <mergeCell ref="A11:A12"/>
    <mergeCell ref="B11:B12"/>
    <mergeCell ref="C11:C12"/>
    <mergeCell ref="D11:D12"/>
    <mergeCell ref="E11:E12"/>
    <mergeCell ref="H11:H12"/>
    <mergeCell ref="A931:A932"/>
    <mergeCell ref="B931:B932"/>
    <mergeCell ref="C931:C932"/>
    <mergeCell ref="D931:D932"/>
    <mergeCell ref="E931:E932"/>
    <mergeCell ref="H921:H922"/>
    <mergeCell ref="H923:H924"/>
    <mergeCell ref="A925:A926"/>
    <mergeCell ref="B925:B926"/>
    <mergeCell ref="C925:C926"/>
    <mergeCell ref="D925:D926"/>
    <mergeCell ref="E925:E926"/>
    <mergeCell ref="H925:H926"/>
    <mergeCell ref="C921:C922"/>
    <mergeCell ref="C923:C924"/>
    <mergeCell ref="D921:D922"/>
    <mergeCell ref="D923:D924"/>
    <mergeCell ref="E921:E922"/>
    <mergeCell ref="E923:E924"/>
    <mergeCell ref="L718:L721"/>
    <mergeCell ref="A2:H2"/>
    <mergeCell ref="A5:H5"/>
    <mergeCell ref="A4358:F4358"/>
    <mergeCell ref="A4359:H4359"/>
    <mergeCell ref="K718:K721"/>
    <mergeCell ref="H719:H720"/>
    <mergeCell ref="E719:E720"/>
    <mergeCell ref="D719:D720"/>
    <mergeCell ref="C719:C720"/>
    <mergeCell ref="B719:B720"/>
    <mergeCell ref="A719:A720"/>
    <mergeCell ref="A921:A922"/>
    <mergeCell ref="A923:A924"/>
    <mergeCell ref="B921:B922"/>
    <mergeCell ref="B923:B924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E42-B9C9-41F0-A0B7-9351ED6C6BB0}">
  <sheetPr>
    <tabColor rgb="FFFFC000"/>
  </sheetPr>
  <dimension ref="A1:HK1073"/>
  <sheetViews>
    <sheetView tabSelected="1" zoomScale="80" zoomScaleNormal="80" zoomScaleSheetLayoutView="70" workbookViewId="0">
      <pane ySplit="4" topLeftCell="A407" activePane="bottomLeft" state="frozen"/>
      <selection activeCell="A3" sqref="A3"/>
      <selection pane="bottomLeft" activeCell="A3" sqref="A3"/>
    </sheetView>
  </sheetViews>
  <sheetFormatPr defaultColWidth="8.5" defaultRowHeight="16.5" x14ac:dyDescent="0.2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219" ht="19.5" x14ac:dyDescent="0.25">
      <c r="H1" s="13"/>
    </row>
    <row r="2" spans="1:219" ht="52.15" customHeight="1" x14ac:dyDescent="0.25">
      <c r="A2" s="125" t="s">
        <v>4628</v>
      </c>
      <c r="B2" s="125"/>
      <c r="C2" s="125"/>
      <c r="D2" s="125"/>
      <c r="E2" s="125"/>
      <c r="F2" s="125"/>
      <c r="G2" s="125"/>
      <c r="H2" s="125"/>
      <c r="I2" s="15"/>
      <c r="J2" s="15"/>
      <c r="K2" s="15"/>
    </row>
    <row r="3" spans="1:219" ht="21" x14ac:dyDescent="0.25">
      <c r="A3" s="47"/>
      <c r="B3" s="47"/>
      <c r="C3" s="48"/>
      <c r="D3" s="49"/>
      <c r="E3" s="49"/>
      <c r="F3" s="50"/>
      <c r="G3" s="51"/>
      <c r="H3" s="52" t="s">
        <v>0</v>
      </c>
      <c r="I3" s="15"/>
      <c r="J3" s="15"/>
      <c r="K3" s="15"/>
    </row>
    <row r="4" spans="1:219" s="5" customFormat="1" ht="78" x14ac:dyDescent="0.25">
      <c r="A4" s="53" t="s">
        <v>1</v>
      </c>
      <c r="B4" s="53" t="s">
        <v>2</v>
      </c>
      <c r="C4" s="54" t="s">
        <v>9</v>
      </c>
      <c r="D4" s="54" t="s">
        <v>3</v>
      </c>
      <c r="E4" s="54" t="s">
        <v>4</v>
      </c>
      <c r="F4" s="53" t="s">
        <v>5</v>
      </c>
      <c r="G4" s="55" t="s">
        <v>8</v>
      </c>
      <c r="H4" s="53" t="s">
        <v>6</v>
      </c>
      <c r="I4" s="4"/>
      <c r="J4" s="4"/>
    </row>
    <row r="5" spans="1:219" ht="36.75" customHeight="1" x14ac:dyDescent="0.25">
      <c r="A5" s="158" t="s">
        <v>29</v>
      </c>
      <c r="B5" s="159"/>
      <c r="C5" s="159"/>
      <c r="D5" s="159"/>
      <c r="E5" s="159"/>
      <c r="F5" s="159"/>
      <c r="G5" s="159"/>
      <c r="H5" s="16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</row>
    <row r="6" spans="1:219" s="46" customFormat="1" ht="45" customHeight="1" x14ac:dyDescent="0.25">
      <c r="A6" s="95">
        <f>ROW(A1)</f>
        <v>1</v>
      </c>
      <c r="B6" s="86" t="s">
        <v>93</v>
      </c>
      <c r="C6" s="87" t="s">
        <v>60</v>
      </c>
      <c r="D6" s="88" t="s">
        <v>61</v>
      </c>
      <c r="E6" s="89" t="s">
        <v>62</v>
      </c>
      <c r="F6" s="96" t="s">
        <v>63</v>
      </c>
      <c r="G6" s="97">
        <v>1200000</v>
      </c>
      <c r="H6" s="9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</row>
    <row r="7" spans="1:219" s="46" customFormat="1" ht="45" customHeight="1" x14ac:dyDescent="0.25">
      <c r="A7" s="95">
        <f t="shared" ref="A7:A32" si="0">ROW(A2)</f>
        <v>2</v>
      </c>
      <c r="B7" s="86" t="s">
        <v>93</v>
      </c>
      <c r="C7" s="87" t="s">
        <v>64</v>
      </c>
      <c r="D7" s="88" t="s">
        <v>65</v>
      </c>
      <c r="E7" s="89" t="s">
        <v>62</v>
      </c>
      <c r="F7" s="96" t="s">
        <v>63</v>
      </c>
      <c r="G7" s="97">
        <v>1200000</v>
      </c>
      <c r="H7" s="9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</row>
    <row r="8" spans="1:219" s="46" customFormat="1" ht="45" customHeight="1" x14ac:dyDescent="0.25">
      <c r="A8" s="95">
        <f t="shared" si="0"/>
        <v>3</v>
      </c>
      <c r="B8" s="86" t="s">
        <v>93</v>
      </c>
      <c r="C8" s="87" t="s">
        <v>66</v>
      </c>
      <c r="D8" s="88" t="s">
        <v>67</v>
      </c>
      <c r="E8" s="89" t="s">
        <v>62</v>
      </c>
      <c r="F8" s="96" t="s">
        <v>63</v>
      </c>
      <c r="G8" s="97">
        <v>1200000</v>
      </c>
      <c r="H8" s="9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</row>
    <row r="9" spans="1:219" s="46" customFormat="1" ht="45" customHeight="1" x14ac:dyDescent="0.25">
      <c r="A9" s="95">
        <f t="shared" si="0"/>
        <v>4</v>
      </c>
      <c r="B9" s="86" t="s">
        <v>93</v>
      </c>
      <c r="C9" s="87" t="s">
        <v>60</v>
      </c>
      <c r="D9" s="88" t="s">
        <v>68</v>
      </c>
      <c r="E9" s="89" t="s">
        <v>62</v>
      </c>
      <c r="F9" s="96" t="s">
        <v>63</v>
      </c>
      <c r="G9" s="97">
        <v>1200000</v>
      </c>
      <c r="H9" s="9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</row>
    <row r="10" spans="1:219" s="46" customFormat="1" ht="45" customHeight="1" x14ac:dyDescent="0.25">
      <c r="A10" s="95">
        <f t="shared" si="0"/>
        <v>5</v>
      </c>
      <c r="B10" s="86" t="s">
        <v>93</v>
      </c>
      <c r="C10" s="87" t="s">
        <v>64</v>
      </c>
      <c r="D10" s="88" t="s">
        <v>69</v>
      </c>
      <c r="E10" s="89" t="s">
        <v>62</v>
      </c>
      <c r="F10" s="96" t="s">
        <v>63</v>
      </c>
      <c r="G10" s="97">
        <v>1200000</v>
      </c>
      <c r="H10" s="9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</row>
    <row r="11" spans="1:219" s="46" customFormat="1" ht="45" customHeight="1" x14ac:dyDescent="0.25">
      <c r="A11" s="95">
        <f t="shared" si="0"/>
        <v>6</v>
      </c>
      <c r="B11" s="86" t="s">
        <v>93</v>
      </c>
      <c r="C11" s="87" t="s">
        <v>66</v>
      </c>
      <c r="D11" s="88" t="s">
        <v>70</v>
      </c>
      <c r="E11" s="89" t="s">
        <v>62</v>
      </c>
      <c r="F11" s="96" t="s">
        <v>63</v>
      </c>
      <c r="G11" s="97">
        <v>1200000</v>
      </c>
      <c r="H11" s="9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</row>
    <row r="12" spans="1:219" s="46" customFormat="1" ht="45" customHeight="1" x14ac:dyDescent="0.25">
      <c r="A12" s="95">
        <f t="shared" si="0"/>
        <v>7</v>
      </c>
      <c r="B12" s="86" t="s">
        <v>93</v>
      </c>
      <c r="C12" s="87" t="s">
        <v>64</v>
      </c>
      <c r="D12" s="88" t="s">
        <v>71</v>
      </c>
      <c r="E12" s="89" t="s">
        <v>62</v>
      </c>
      <c r="F12" s="96" t="s">
        <v>63</v>
      </c>
      <c r="G12" s="97">
        <v>200000</v>
      </c>
      <c r="H12" s="9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</row>
    <row r="13" spans="1:219" s="46" customFormat="1" ht="45" customHeight="1" x14ac:dyDescent="0.25">
      <c r="A13" s="95">
        <f t="shared" si="0"/>
        <v>8</v>
      </c>
      <c r="B13" s="86" t="s">
        <v>93</v>
      </c>
      <c r="C13" s="87" t="s">
        <v>66</v>
      </c>
      <c r="D13" s="88" t="s">
        <v>72</v>
      </c>
      <c r="E13" s="89" t="s">
        <v>62</v>
      </c>
      <c r="F13" s="96" t="s">
        <v>63</v>
      </c>
      <c r="G13" s="97">
        <v>200000</v>
      </c>
      <c r="H13" s="9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</row>
    <row r="14" spans="1:219" s="46" customFormat="1" ht="45" customHeight="1" x14ac:dyDescent="0.25">
      <c r="A14" s="95">
        <f t="shared" si="0"/>
        <v>9</v>
      </c>
      <c r="B14" s="86" t="s">
        <v>93</v>
      </c>
      <c r="C14" s="87" t="s">
        <v>64</v>
      </c>
      <c r="D14" s="88" t="s">
        <v>73</v>
      </c>
      <c r="E14" s="89" t="s">
        <v>62</v>
      </c>
      <c r="F14" s="96" t="s">
        <v>63</v>
      </c>
      <c r="G14" s="97">
        <v>200000</v>
      </c>
      <c r="H14" s="9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</row>
    <row r="15" spans="1:219" s="46" customFormat="1" ht="45" customHeight="1" x14ac:dyDescent="0.25">
      <c r="A15" s="95">
        <f t="shared" si="0"/>
        <v>10</v>
      </c>
      <c r="B15" s="86" t="s">
        <v>93</v>
      </c>
      <c r="C15" s="87" t="s">
        <v>74</v>
      </c>
      <c r="D15" s="88" t="s">
        <v>75</v>
      </c>
      <c r="E15" s="89" t="s">
        <v>62</v>
      </c>
      <c r="F15" s="96" t="s">
        <v>63</v>
      </c>
      <c r="G15" s="97">
        <v>200000</v>
      </c>
      <c r="H15" s="9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</row>
    <row r="16" spans="1:219" s="46" customFormat="1" ht="45" customHeight="1" x14ac:dyDescent="0.25">
      <c r="A16" s="95">
        <f t="shared" si="0"/>
        <v>11</v>
      </c>
      <c r="B16" s="86" t="s">
        <v>93</v>
      </c>
      <c r="C16" s="87" t="s">
        <v>60</v>
      </c>
      <c r="D16" s="88" t="s">
        <v>76</v>
      </c>
      <c r="E16" s="89" t="s">
        <v>62</v>
      </c>
      <c r="F16" s="96" t="s">
        <v>63</v>
      </c>
      <c r="G16" s="97">
        <v>200000</v>
      </c>
      <c r="H16" s="9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</row>
    <row r="17" spans="1:219" s="46" customFormat="1" ht="58.9" customHeight="1" x14ac:dyDescent="0.25">
      <c r="A17" s="95">
        <f t="shared" si="0"/>
        <v>12</v>
      </c>
      <c r="B17" s="86" t="s">
        <v>93</v>
      </c>
      <c r="C17" s="87" t="s">
        <v>64</v>
      </c>
      <c r="D17" s="88" t="s">
        <v>77</v>
      </c>
      <c r="E17" s="89" t="s">
        <v>62</v>
      </c>
      <c r="F17" s="96" t="s">
        <v>63</v>
      </c>
      <c r="G17" s="97">
        <v>200000</v>
      </c>
      <c r="H17" s="9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</row>
    <row r="18" spans="1:219" s="46" customFormat="1" ht="45" customHeight="1" x14ac:dyDescent="0.25">
      <c r="A18" s="95">
        <f t="shared" si="0"/>
        <v>13</v>
      </c>
      <c r="B18" s="86" t="s">
        <v>93</v>
      </c>
      <c r="C18" s="87" t="s">
        <v>64</v>
      </c>
      <c r="D18" s="88" t="s">
        <v>78</v>
      </c>
      <c r="E18" s="89" t="s">
        <v>62</v>
      </c>
      <c r="F18" s="96" t="s">
        <v>63</v>
      </c>
      <c r="G18" s="97">
        <v>200000</v>
      </c>
      <c r="H18" s="9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</row>
    <row r="19" spans="1:219" s="46" customFormat="1" ht="45" customHeight="1" x14ac:dyDescent="0.25">
      <c r="A19" s="95">
        <f t="shared" si="0"/>
        <v>14</v>
      </c>
      <c r="B19" s="86" t="s">
        <v>93</v>
      </c>
      <c r="C19" s="87" t="s">
        <v>79</v>
      </c>
      <c r="D19" s="88" t="s">
        <v>80</v>
      </c>
      <c r="E19" s="89" t="s">
        <v>62</v>
      </c>
      <c r="F19" s="96" t="s">
        <v>63</v>
      </c>
      <c r="G19" s="97">
        <v>200000</v>
      </c>
      <c r="H19" s="9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</row>
    <row r="20" spans="1:219" s="46" customFormat="1" ht="45" customHeight="1" x14ac:dyDescent="0.25">
      <c r="A20" s="95">
        <f t="shared" si="0"/>
        <v>15</v>
      </c>
      <c r="B20" s="86" t="s">
        <v>93</v>
      </c>
      <c r="C20" s="87" t="s">
        <v>66</v>
      </c>
      <c r="D20" s="88" t="s">
        <v>81</v>
      </c>
      <c r="E20" s="89" t="s">
        <v>62</v>
      </c>
      <c r="F20" s="96" t="s">
        <v>63</v>
      </c>
      <c r="G20" s="97">
        <v>100000</v>
      </c>
      <c r="H20" s="9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</row>
    <row r="21" spans="1:219" s="46" customFormat="1" ht="45" customHeight="1" x14ac:dyDescent="0.25">
      <c r="A21" s="95">
        <f t="shared" si="0"/>
        <v>16</v>
      </c>
      <c r="B21" s="86" t="s">
        <v>93</v>
      </c>
      <c r="C21" s="87" t="s">
        <v>66</v>
      </c>
      <c r="D21" s="88" t="s">
        <v>82</v>
      </c>
      <c r="E21" s="89" t="s">
        <v>62</v>
      </c>
      <c r="F21" s="96" t="s">
        <v>63</v>
      </c>
      <c r="G21" s="97">
        <v>200000</v>
      </c>
      <c r="H21" s="9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</row>
    <row r="22" spans="1:219" s="46" customFormat="1" ht="45" customHeight="1" x14ac:dyDescent="0.25">
      <c r="A22" s="95">
        <f t="shared" si="0"/>
        <v>17</v>
      </c>
      <c r="B22" s="86" t="s">
        <v>93</v>
      </c>
      <c r="C22" s="87" t="s">
        <v>64</v>
      </c>
      <c r="D22" s="88" t="s">
        <v>83</v>
      </c>
      <c r="E22" s="89" t="s">
        <v>62</v>
      </c>
      <c r="F22" s="96" t="s">
        <v>63</v>
      </c>
      <c r="G22" s="97">
        <v>200000</v>
      </c>
      <c r="H22" s="9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</row>
    <row r="23" spans="1:219" s="46" customFormat="1" ht="45" customHeight="1" x14ac:dyDescent="0.25">
      <c r="A23" s="95">
        <f t="shared" si="0"/>
        <v>18</v>
      </c>
      <c r="B23" s="86" t="s">
        <v>85</v>
      </c>
      <c r="C23" s="102" t="s">
        <v>105</v>
      </c>
      <c r="D23" s="103" t="s">
        <v>106</v>
      </c>
      <c r="E23" s="89" t="s">
        <v>62</v>
      </c>
      <c r="F23" s="96" t="s">
        <v>107</v>
      </c>
      <c r="G23" s="97">
        <v>250000</v>
      </c>
      <c r="H23" s="9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</row>
    <row r="24" spans="1:219" s="46" customFormat="1" ht="45" customHeight="1" x14ac:dyDescent="0.25">
      <c r="A24" s="95">
        <f t="shared" si="0"/>
        <v>19</v>
      </c>
      <c r="B24" s="86" t="s">
        <v>85</v>
      </c>
      <c r="C24" s="102" t="s">
        <v>86</v>
      </c>
      <c r="D24" s="103" t="s">
        <v>108</v>
      </c>
      <c r="E24" s="89" t="s">
        <v>62</v>
      </c>
      <c r="F24" s="96" t="s">
        <v>107</v>
      </c>
      <c r="G24" s="97">
        <v>200000</v>
      </c>
      <c r="H24" s="9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</row>
    <row r="25" spans="1:219" s="46" customFormat="1" ht="45" customHeight="1" x14ac:dyDescent="0.25">
      <c r="A25" s="95">
        <f t="shared" si="0"/>
        <v>20</v>
      </c>
      <c r="B25" s="86" t="s">
        <v>85</v>
      </c>
      <c r="C25" s="102" t="s">
        <v>109</v>
      </c>
      <c r="D25" s="103" t="s">
        <v>110</v>
      </c>
      <c r="E25" s="89" t="s">
        <v>62</v>
      </c>
      <c r="F25" s="96" t="s">
        <v>107</v>
      </c>
      <c r="G25" s="97">
        <v>1300000</v>
      </c>
      <c r="H25" s="9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</row>
    <row r="26" spans="1:219" s="46" customFormat="1" ht="65.45" customHeight="1" x14ac:dyDescent="0.25">
      <c r="A26" s="95">
        <f t="shared" si="0"/>
        <v>21</v>
      </c>
      <c r="B26" s="86" t="s">
        <v>85</v>
      </c>
      <c r="C26" s="102" t="s">
        <v>111</v>
      </c>
      <c r="D26" s="103" t="s">
        <v>112</v>
      </c>
      <c r="E26" s="89" t="s">
        <v>62</v>
      </c>
      <c r="F26" s="96" t="s">
        <v>107</v>
      </c>
      <c r="G26" s="97">
        <v>300000</v>
      </c>
      <c r="H26" s="9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</row>
    <row r="27" spans="1:219" s="46" customFormat="1" ht="65.45" customHeight="1" x14ac:dyDescent="0.25">
      <c r="A27" s="95">
        <f t="shared" si="0"/>
        <v>22</v>
      </c>
      <c r="B27" s="86" t="s">
        <v>85</v>
      </c>
      <c r="C27" s="102" t="s">
        <v>113</v>
      </c>
      <c r="D27" s="103" t="s">
        <v>114</v>
      </c>
      <c r="E27" s="89" t="s">
        <v>62</v>
      </c>
      <c r="F27" s="96" t="s">
        <v>107</v>
      </c>
      <c r="G27" s="97">
        <v>300000</v>
      </c>
      <c r="H27" s="9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</row>
    <row r="28" spans="1:219" s="46" customFormat="1" ht="65.45" customHeight="1" x14ac:dyDescent="0.25">
      <c r="A28" s="95">
        <f t="shared" si="0"/>
        <v>23</v>
      </c>
      <c r="B28" s="86" t="s">
        <v>85</v>
      </c>
      <c r="C28" s="102" t="s">
        <v>109</v>
      </c>
      <c r="D28" s="103" t="s">
        <v>115</v>
      </c>
      <c r="E28" s="89" t="s">
        <v>62</v>
      </c>
      <c r="F28" s="96" t="s">
        <v>107</v>
      </c>
      <c r="G28" s="97">
        <v>1200000</v>
      </c>
      <c r="H28" s="9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</row>
    <row r="29" spans="1:219" s="46" customFormat="1" ht="65.45" customHeight="1" x14ac:dyDescent="0.25">
      <c r="A29" s="95">
        <f t="shared" si="0"/>
        <v>24</v>
      </c>
      <c r="B29" s="86" t="s">
        <v>85</v>
      </c>
      <c r="C29" s="102" t="s">
        <v>109</v>
      </c>
      <c r="D29" s="103" t="s">
        <v>116</v>
      </c>
      <c r="E29" s="89" t="s">
        <v>62</v>
      </c>
      <c r="F29" s="96" t="s">
        <v>107</v>
      </c>
      <c r="G29" s="97">
        <v>1300000</v>
      </c>
      <c r="H29" s="9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</row>
    <row r="30" spans="1:219" s="46" customFormat="1" ht="45" customHeight="1" x14ac:dyDescent="0.25">
      <c r="A30" s="95">
        <f t="shared" si="0"/>
        <v>25</v>
      </c>
      <c r="B30" s="86" t="s">
        <v>85</v>
      </c>
      <c r="C30" s="102" t="s">
        <v>117</v>
      </c>
      <c r="D30" s="103" t="s">
        <v>118</v>
      </c>
      <c r="E30" s="89" t="s">
        <v>62</v>
      </c>
      <c r="F30" s="96" t="s">
        <v>107</v>
      </c>
      <c r="G30" s="97">
        <v>1200000</v>
      </c>
      <c r="H30" s="9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</row>
    <row r="31" spans="1:219" s="46" customFormat="1" ht="45" customHeight="1" x14ac:dyDescent="0.25">
      <c r="A31" s="95">
        <f t="shared" si="0"/>
        <v>26</v>
      </c>
      <c r="B31" s="86" t="s">
        <v>85</v>
      </c>
      <c r="C31" s="102" t="s">
        <v>119</v>
      </c>
      <c r="D31" s="103" t="s">
        <v>120</v>
      </c>
      <c r="E31" s="89" t="s">
        <v>62</v>
      </c>
      <c r="F31" s="96" t="s">
        <v>107</v>
      </c>
      <c r="G31" s="97">
        <v>200000</v>
      </c>
      <c r="H31" s="9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</row>
    <row r="32" spans="1:219" s="46" customFormat="1" ht="45" customHeight="1" x14ac:dyDescent="0.25">
      <c r="A32" s="95">
        <f t="shared" si="0"/>
        <v>27</v>
      </c>
      <c r="B32" s="86" t="s">
        <v>85</v>
      </c>
      <c r="C32" s="102" t="s">
        <v>121</v>
      </c>
      <c r="D32" s="103" t="s">
        <v>122</v>
      </c>
      <c r="E32" s="89" t="s">
        <v>62</v>
      </c>
      <c r="F32" s="96" t="s">
        <v>107</v>
      </c>
      <c r="G32" s="97">
        <v>250000</v>
      </c>
      <c r="H32" s="9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</row>
    <row r="33" spans="1:219" s="46" customFormat="1" ht="27" customHeight="1" x14ac:dyDescent="0.25">
      <c r="A33" s="156">
        <f t="shared" ref="A33" si="1">ROW(A28)</f>
        <v>28</v>
      </c>
      <c r="B33" s="155" t="s">
        <v>85</v>
      </c>
      <c r="C33" s="155" t="s">
        <v>2239</v>
      </c>
      <c r="D33" s="154" t="s">
        <v>2240</v>
      </c>
      <c r="E33" s="154" t="s">
        <v>2241</v>
      </c>
      <c r="F33" s="96" t="s">
        <v>107</v>
      </c>
      <c r="G33" s="97">
        <v>1200000</v>
      </c>
      <c r="H33" s="155" t="s">
        <v>1288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</row>
    <row r="34" spans="1:219" s="46" customFormat="1" ht="27" customHeight="1" x14ac:dyDescent="0.25">
      <c r="A34" s="157"/>
      <c r="B34" s="164"/>
      <c r="C34" s="164"/>
      <c r="D34" s="165"/>
      <c r="E34" s="165"/>
      <c r="F34" s="96" t="s">
        <v>2242</v>
      </c>
      <c r="G34" s="120">
        <v>-1200000</v>
      </c>
      <c r="H34" s="164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</row>
    <row r="35" spans="1:219" s="46" customFormat="1" ht="45" customHeight="1" x14ac:dyDescent="0.25">
      <c r="A35" s="95">
        <f t="shared" ref="A35:A40" si="2">ROW(A29)</f>
        <v>29</v>
      </c>
      <c r="B35" s="86" t="s">
        <v>85</v>
      </c>
      <c r="C35" s="102" t="s">
        <v>105</v>
      </c>
      <c r="D35" s="103" t="s">
        <v>123</v>
      </c>
      <c r="E35" s="89" t="s">
        <v>62</v>
      </c>
      <c r="F35" s="96" t="s">
        <v>107</v>
      </c>
      <c r="G35" s="97">
        <v>1100000</v>
      </c>
      <c r="H35" s="9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</row>
    <row r="36" spans="1:219" s="46" customFormat="1" ht="45" customHeight="1" x14ac:dyDescent="0.25">
      <c r="A36" s="95">
        <f t="shared" si="2"/>
        <v>30</v>
      </c>
      <c r="B36" s="86" t="s">
        <v>85</v>
      </c>
      <c r="C36" s="102" t="s">
        <v>124</v>
      </c>
      <c r="D36" s="103" t="s">
        <v>125</v>
      </c>
      <c r="E36" s="89" t="s">
        <v>62</v>
      </c>
      <c r="F36" s="96" t="s">
        <v>107</v>
      </c>
      <c r="G36" s="97">
        <v>240000</v>
      </c>
      <c r="H36" s="9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</row>
    <row r="37" spans="1:219" s="46" customFormat="1" ht="45" customHeight="1" x14ac:dyDescent="0.25">
      <c r="A37" s="95">
        <f t="shared" si="2"/>
        <v>31</v>
      </c>
      <c r="B37" s="86" t="s">
        <v>85</v>
      </c>
      <c r="C37" s="102" t="s">
        <v>86</v>
      </c>
      <c r="D37" s="103" t="s">
        <v>126</v>
      </c>
      <c r="E37" s="89" t="s">
        <v>62</v>
      </c>
      <c r="F37" s="96" t="s">
        <v>107</v>
      </c>
      <c r="G37" s="97">
        <v>1300000</v>
      </c>
      <c r="H37" s="9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</row>
    <row r="38" spans="1:219" s="46" customFormat="1" ht="45" customHeight="1" x14ac:dyDescent="0.25">
      <c r="A38" s="95">
        <f t="shared" si="2"/>
        <v>32</v>
      </c>
      <c r="B38" s="86" t="s">
        <v>85</v>
      </c>
      <c r="C38" s="102" t="s">
        <v>127</v>
      </c>
      <c r="D38" s="103" t="s">
        <v>128</v>
      </c>
      <c r="E38" s="89" t="s">
        <v>62</v>
      </c>
      <c r="F38" s="96" t="s">
        <v>107</v>
      </c>
      <c r="G38" s="97">
        <v>1200000</v>
      </c>
      <c r="H38" s="9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</row>
    <row r="39" spans="1:219" s="46" customFormat="1" ht="44.25" customHeight="1" x14ac:dyDescent="0.25">
      <c r="A39" s="95">
        <f t="shared" si="2"/>
        <v>33</v>
      </c>
      <c r="B39" s="86" t="s">
        <v>85</v>
      </c>
      <c r="C39" s="102" t="s">
        <v>90</v>
      </c>
      <c r="D39" s="103" t="s">
        <v>2243</v>
      </c>
      <c r="E39" s="89" t="s">
        <v>2241</v>
      </c>
      <c r="F39" s="96" t="s">
        <v>107</v>
      </c>
      <c r="G39" s="97">
        <v>1300000</v>
      </c>
      <c r="H39" s="9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</row>
    <row r="40" spans="1:219" s="46" customFormat="1" ht="27" customHeight="1" x14ac:dyDescent="0.25">
      <c r="A40" s="156">
        <f t="shared" si="2"/>
        <v>34</v>
      </c>
      <c r="B40" s="155" t="s">
        <v>85</v>
      </c>
      <c r="C40" s="155" t="s">
        <v>2358</v>
      </c>
      <c r="D40" s="154" t="s">
        <v>2359</v>
      </c>
      <c r="E40" s="154" t="s">
        <v>2241</v>
      </c>
      <c r="F40" s="96" t="s">
        <v>107</v>
      </c>
      <c r="G40" s="97">
        <v>750000</v>
      </c>
      <c r="H40" s="155" t="s">
        <v>1288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</row>
    <row r="41" spans="1:219" s="46" customFormat="1" ht="27" customHeight="1" x14ac:dyDescent="0.25">
      <c r="A41" s="157"/>
      <c r="B41" s="164"/>
      <c r="C41" s="164"/>
      <c r="D41" s="165"/>
      <c r="E41" s="165"/>
      <c r="F41" s="96" t="s">
        <v>2244</v>
      </c>
      <c r="G41" s="120">
        <v>-750000</v>
      </c>
      <c r="H41" s="164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</row>
    <row r="42" spans="1:219" s="46" customFormat="1" ht="45" customHeight="1" x14ac:dyDescent="0.25">
      <c r="A42" s="95">
        <f t="shared" ref="A42:A47" si="3">ROW(A35)</f>
        <v>35</v>
      </c>
      <c r="B42" s="86" t="s">
        <v>85</v>
      </c>
      <c r="C42" s="102" t="s">
        <v>124</v>
      </c>
      <c r="D42" s="103" t="s">
        <v>131</v>
      </c>
      <c r="E42" s="89" t="s">
        <v>62</v>
      </c>
      <c r="F42" s="96" t="s">
        <v>107</v>
      </c>
      <c r="G42" s="97">
        <v>250000</v>
      </c>
      <c r="H42" s="9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</row>
    <row r="43" spans="1:219" s="46" customFormat="1" ht="45" customHeight="1" x14ac:dyDescent="0.25">
      <c r="A43" s="95">
        <f t="shared" si="3"/>
        <v>36</v>
      </c>
      <c r="B43" s="86" t="s">
        <v>85</v>
      </c>
      <c r="C43" s="102" t="s">
        <v>109</v>
      </c>
      <c r="D43" s="103" t="s">
        <v>132</v>
      </c>
      <c r="E43" s="89" t="s">
        <v>62</v>
      </c>
      <c r="F43" s="96" t="s">
        <v>107</v>
      </c>
      <c r="G43" s="97">
        <v>1200000</v>
      </c>
      <c r="H43" s="9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</row>
    <row r="44" spans="1:219" s="46" customFormat="1" ht="45" customHeight="1" x14ac:dyDescent="0.25">
      <c r="A44" s="95">
        <f t="shared" si="3"/>
        <v>37</v>
      </c>
      <c r="B44" s="86" t="s">
        <v>85</v>
      </c>
      <c r="C44" s="102" t="s">
        <v>133</v>
      </c>
      <c r="D44" s="103" t="s">
        <v>134</v>
      </c>
      <c r="E44" s="89" t="s">
        <v>62</v>
      </c>
      <c r="F44" s="96" t="s">
        <v>135</v>
      </c>
      <c r="G44" s="97">
        <v>200000</v>
      </c>
      <c r="H44" s="9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</row>
    <row r="45" spans="1:219" s="46" customFormat="1" ht="45" customHeight="1" x14ac:dyDescent="0.25">
      <c r="A45" s="95">
        <f t="shared" si="3"/>
        <v>38</v>
      </c>
      <c r="B45" s="86" t="s">
        <v>85</v>
      </c>
      <c r="C45" s="102" t="s">
        <v>86</v>
      </c>
      <c r="D45" s="103" t="s">
        <v>136</v>
      </c>
      <c r="E45" s="89" t="s">
        <v>62</v>
      </c>
      <c r="F45" s="96" t="s">
        <v>107</v>
      </c>
      <c r="G45" s="97">
        <v>1200000</v>
      </c>
      <c r="H45" s="9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</row>
    <row r="46" spans="1:219" s="46" customFormat="1" ht="45" customHeight="1" x14ac:dyDescent="0.25">
      <c r="A46" s="95">
        <f t="shared" si="3"/>
        <v>39</v>
      </c>
      <c r="B46" s="86" t="s">
        <v>85</v>
      </c>
      <c r="C46" s="102" t="s">
        <v>119</v>
      </c>
      <c r="D46" s="103" t="s">
        <v>137</v>
      </c>
      <c r="E46" s="89" t="s">
        <v>62</v>
      </c>
      <c r="F46" s="96" t="s">
        <v>135</v>
      </c>
      <c r="G46" s="97">
        <v>1500000</v>
      </c>
      <c r="H46" s="9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</row>
    <row r="47" spans="1:219" s="46" customFormat="1" ht="27" customHeight="1" x14ac:dyDescent="0.25">
      <c r="A47" s="156">
        <f t="shared" si="3"/>
        <v>40</v>
      </c>
      <c r="B47" s="155" t="s">
        <v>85</v>
      </c>
      <c r="C47" s="155" t="s">
        <v>90</v>
      </c>
      <c r="D47" s="154" t="s">
        <v>2245</v>
      </c>
      <c r="E47" s="154" t="s">
        <v>2241</v>
      </c>
      <c r="F47" s="96" t="s">
        <v>107</v>
      </c>
      <c r="G47" s="97">
        <v>1500000</v>
      </c>
      <c r="H47" s="155" t="s">
        <v>1288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</row>
    <row r="48" spans="1:219" s="46" customFormat="1" ht="27" customHeight="1" x14ac:dyDescent="0.25">
      <c r="A48" s="157"/>
      <c r="B48" s="164"/>
      <c r="C48" s="164"/>
      <c r="D48" s="165"/>
      <c r="E48" s="165"/>
      <c r="F48" s="96" t="s">
        <v>2244</v>
      </c>
      <c r="G48" s="120">
        <v>-1500000</v>
      </c>
      <c r="H48" s="164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</row>
    <row r="49" spans="1:219" s="46" customFormat="1" ht="45" customHeight="1" x14ac:dyDescent="0.25">
      <c r="A49" s="95">
        <f>ROW(A41)</f>
        <v>41</v>
      </c>
      <c r="B49" s="86" t="s">
        <v>85</v>
      </c>
      <c r="C49" s="102" t="s">
        <v>119</v>
      </c>
      <c r="D49" s="103" t="s">
        <v>138</v>
      </c>
      <c r="E49" s="89" t="s">
        <v>62</v>
      </c>
      <c r="F49" s="96" t="s">
        <v>107</v>
      </c>
      <c r="G49" s="97">
        <v>1500000</v>
      </c>
      <c r="H49" s="9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</row>
    <row r="50" spans="1:219" s="46" customFormat="1" ht="45" customHeight="1" x14ac:dyDescent="0.25">
      <c r="A50" s="95">
        <f t="shared" ref="A50:A67" si="4">ROW(A42)</f>
        <v>42</v>
      </c>
      <c r="B50" s="86" t="s">
        <v>85</v>
      </c>
      <c r="C50" s="102" t="s">
        <v>105</v>
      </c>
      <c r="D50" s="103" t="s">
        <v>139</v>
      </c>
      <c r="E50" s="89" t="s">
        <v>62</v>
      </c>
      <c r="F50" s="96" t="s">
        <v>107</v>
      </c>
      <c r="G50" s="97">
        <v>1200000</v>
      </c>
      <c r="H50" s="9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</row>
    <row r="51" spans="1:219" s="46" customFormat="1" ht="45" customHeight="1" x14ac:dyDescent="0.25">
      <c r="A51" s="95">
        <f t="shared" si="4"/>
        <v>43</v>
      </c>
      <c r="B51" s="86" t="s">
        <v>85</v>
      </c>
      <c r="C51" s="102" t="s">
        <v>124</v>
      </c>
      <c r="D51" s="103" t="s">
        <v>140</v>
      </c>
      <c r="E51" s="89" t="s">
        <v>62</v>
      </c>
      <c r="F51" s="96" t="s">
        <v>107</v>
      </c>
      <c r="G51" s="97">
        <v>1300000</v>
      </c>
      <c r="H51" s="9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</row>
    <row r="52" spans="1:219" s="46" customFormat="1" ht="45" customHeight="1" x14ac:dyDescent="0.25">
      <c r="A52" s="95">
        <f t="shared" si="4"/>
        <v>44</v>
      </c>
      <c r="B52" s="86" t="s">
        <v>85</v>
      </c>
      <c r="C52" s="102" t="s">
        <v>124</v>
      </c>
      <c r="D52" s="103" t="s">
        <v>141</v>
      </c>
      <c r="E52" s="89" t="s">
        <v>62</v>
      </c>
      <c r="F52" s="96" t="s">
        <v>107</v>
      </c>
      <c r="G52" s="97">
        <v>1300000</v>
      </c>
      <c r="H52" s="9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</row>
    <row r="53" spans="1:219" s="46" customFormat="1" ht="45" customHeight="1" x14ac:dyDescent="0.25">
      <c r="A53" s="95">
        <f t="shared" si="4"/>
        <v>45</v>
      </c>
      <c r="B53" s="86" t="s">
        <v>85</v>
      </c>
      <c r="C53" s="102" t="s">
        <v>105</v>
      </c>
      <c r="D53" s="103" t="s">
        <v>142</v>
      </c>
      <c r="E53" s="89" t="s">
        <v>62</v>
      </c>
      <c r="F53" s="96" t="s">
        <v>107</v>
      </c>
      <c r="G53" s="97">
        <v>1300000</v>
      </c>
      <c r="H53" s="9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</row>
    <row r="54" spans="1:219" s="46" customFormat="1" ht="45" customHeight="1" x14ac:dyDescent="0.25">
      <c r="A54" s="95">
        <f t="shared" si="4"/>
        <v>46</v>
      </c>
      <c r="B54" s="86" t="s">
        <v>85</v>
      </c>
      <c r="C54" s="102" t="s">
        <v>109</v>
      </c>
      <c r="D54" s="103" t="s">
        <v>143</v>
      </c>
      <c r="E54" s="89" t="s">
        <v>62</v>
      </c>
      <c r="F54" s="96" t="s">
        <v>135</v>
      </c>
      <c r="G54" s="97">
        <v>1200000</v>
      </c>
      <c r="H54" s="9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</row>
    <row r="55" spans="1:219" s="46" customFormat="1" ht="45" customHeight="1" x14ac:dyDescent="0.25">
      <c r="A55" s="95">
        <f t="shared" si="4"/>
        <v>47</v>
      </c>
      <c r="B55" s="86" t="s">
        <v>85</v>
      </c>
      <c r="C55" s="102" t="s">
        <v>105</v>
      </c>
      <c r="D55" s="103" t="s">
        <v>144</v>
      </c>
      <c r="E55" s="89" t="s">
        <v>62</v>
      </c>
      <c r="F55" s="96" t="s">
        <v>135</v>
      </c>
      <c r="G55" s="97">
        <v>270000</v>
      </c>
      <c r="H55" s="9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</row>
    <row r="56" spans="1:219" s="46" customFormat="1" ht="45" customHeight="1" x14ac:dyDescent="0.25">
      <c r="A56" s="95">
        <f t="shared" si="4"/>
        <v>48</v>
      </c>
      <c r="B56" s="86" t="s">
        <v>85</v>
      </c>
      <c r="C56" s="102" t="s">
        <v>124</v>
      </c>
      <c r="D56" s="103" t="s">
        <v>145</v>
      </c>
      <c r="E56" s="89" t="s">
        <v>62</v>
      </c>
      <c r="F56" s="96" t="s">
        <v>135</v>
      </c>
      <c r="G56" s="97">
        <v>280000</v>
      </c>
      <c r="H56" s="9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</row>
    <row r="57" spans="1:219" s="46" customFormat="1" ht="45" customHeight="1" x14ac:dyDescent="0.25">
      <c r="A57" s="95">
        <f t="shared" si="4"/>
        <v>49</v>
      </c>
      <c r="B57" s="86" t="s">
        <v>85</v>
      </c>
      <c r="C57" s="102" t="s">
        <v>109</v>
      </c>
      <c r="D57" s="103" t="s">
        <v>146</v>
      </c>
      <c r="E57" s="89" t="s">
        <v>62</v>
      </c>
      <c r="F57" s="96" t="s">
        <v>147</v>
      </c>
      <c r="G57" s="97">
        <v>1200000</v>
      </c>
      <c r="H57" s="9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</row>
    <row r="58" spans="1:219" s="46" customFormat="1" ht="45" customHeight="1" x14ac:dyDescent="0.25">
      <c r="A58" s="95">
        <f t="shared" si="4"/>
        <v>50</v>
      </c>
      <c r="B58" s="86" t="s">
        <v>85</v>
      </c>
      <c r="C58" s="102" t="s">
        <v>86</v>
      </c>
      <c r="D58" s="103" t="s">
        <v>148</v>
      </c>
      <c r="E58" s="89" t="s">
        <v>62</v>
      </c>
      <c r="F58" s="96" t="s">
        <v>147</v>
      </c>
      <c r="G58" s="97">
        <v>1500000</v>
      </c>
      <c r="H58" s="9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</row>
    <row r="59" spans="1:219" s="46" customFormat="1" ht="45" customHeight="1" x14ac:dyDescent="0.25">
      <c r="A59" s="95">
        <f t="shared" si="4"/>
        <v>51</v>
      </c>
      <c r="B59" s="86" t="s">
        <v>85</v>
      </c>
      <c r="C59" s="102" t="s">
        <v>109</v>
      </c>
      <c r="D59" s="103" t="s">
        <v>149</v>
      </c>
      <c r="E59" s="89" t="s">
        <v>62</v>
      </c>
      <c r="F59" s="96" t="s">
        <v>147</v>
      </c>
      <c r="G59" s="97">
        <v>1200000</v>
      </c>
      <c r="H59" s="9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</row>
    <row r="60" spans="1:219" s="46" customFormat="1" ht="45" customHeight="1" x14ac:dyDescent="0.25">
      <c r="A60" s="95">
        <f t="shared" si="4"/>
        <v>52</v>
      </c>
      <c r="B60" s="86" t="s">
        <v>85</v>
      </c>
      <c r="C60" s="102" t="s">
        <v>150</v>
      </c>
      <c r="D60" s="103" t="s">
        <v>151</v>
      </c>
      <c r="E60" s="89" t="s">
        <v>62</v>
      </c>
      <c r="F60" s="96" t="s">
        <v>147</v>
      </c>
      <c r="G60" s="97">
        <v>1200000</v>
      </c>
      <c r="H60" s="9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</row>
    <row r="61" spans="1:219" s="46" customFormat="1" ht="45" customHeight="1" x14ac:dyDescent="0.25">
      <c r="A61" s="95">
        <f t="shared" si="4"/>
        <v>53</v>
      </c>
      <c r="B61" s="86" t="s">
        <v>85</v>
      </c>
      <c r="C61" s="102" t="s">
        <v>105</v>
      </c>
      <c r="D61" s="103" t="s">
        <v>152</v>
      </c>
      <c r="E61" s="89" t="s">
        <v>62</v>
      </c>
      <c r="F61" s="96" t="s">
        <v>147</v>
      </c>
      <c r="G61" s="97">
        <v>240000</v>
      </c>
      <c r="H61" s="9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</row>
    <row r="62" spans="1:219" s="46" customFormat="1" ht="45" customHeight="1" x14ac:dyDescent="0.25">
      <c r="A62" s="95">
        <f t="shared" si="4"/>
        <v>54</v>
      </c>
      <c r="B62" s="86" t="s">
        <v>85</v>
      </c>
      <c r="C62" s="102" t="s">
        <v>133</v>
      </c>
      <c r="D62" s="103" t="s">
        <v>153</v>
      </c>
      <c r="E62" s="89" t="s">
        <v>62</v>
      </c>
      <c r="F62" s="96" t="s">
        <v>154</v>
      </c>
      <c r="G62" s="97">
        <v>280000</v>
      </c>
      <c r="H62" s="9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</row>
    <row r="63" spans="1:219" s="46" customFormat="1" ht="45" customHeight="1" x14ac:dyDescent="0.25">
      <c r="A63" s="95">
        <f t="shared" si="4"/>
        <v>55</v>
      </c>
      <c r="B63" s="86" t="s">
        <v>85</v>
      </c>
      <c r="C63" s="102" t="s">
        <v>86</v>
      </c>
      <c r="D63" s="103" t="s">
        <v>155</v>
      </c>
      <c r="E63" s="89" t="s">
        <v>62</v>
      </c>
      <c r="F63" s="96" t="s">
        <v>154</v>
      </c>
      <c r="G63" s="97">
        <v>280000</v>
      </c>
      <c r="H63" s="9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</row>
    <row r="64" spans="1:219" s="46" customFormat="1" ht="45" customHeight="1" x14ac:dyDescent="0.25">
      <c r="A64" s="95">
        <f t="shared" si="4"/>
        <v>56</v>
      </c>
      <c r="B64" s="86" t="s">
        <v>85</v>
      </c>
      <c r="C64" s="102" t="s">
        <v>124</v>
      </c>
      <c r="D64" s="103" t="s">
        <v>156</v>
      </c>
      <c r="E64" s="89" t="s">
        <v>62</v>
      </c>
      <c r="F64" s="96" t="s">
        <v>147</v>
      </c>
      <c r="G64" s="97">
        <v>1300000</v>
      </c>
      <c r="H64" s="9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</row>
    <row r="65" spans="1:219" s="46" customFormat="1" ht="59.45" customHeight="1" x14ac:dyDescent="0.25">
      <c r="A65" s="95">
        <f t="shared" si="4"/>
        <v>57</v>
      </c>
      <c r="B65" s="86" t="s">
        <v>85</v>
      </c>
      <c r="C65" s="102" t="s">
        <v>111</v>
      </c>
      <c r="D65" s="103" t="s">
        <v>157</v>
      </c>
      <c r="E65" s="89" t="s">
        <v>62</v>
      </c>
      <c r="F65" s="96" t="s">
        <v>154</v>
      </c>
      <c r="G65" s="97">
        <v>300000</v>
      </c>
      <c r="H65" s="9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</row>
    <row r="66" spans="1:219" s="46" customFormat="1" ht="45" customHeight="1" x14ac:dyDescent="0.25">
      <c r="A66" s="95">
        <f t="shared" si="4"/>
        <v>58</v>
      </c>
      <c r="B66" s="86" t="s">
        <v>85</v>
      </c>
      <c r="C66" s="102" t="s">
        <v>109</v>
      </c>
      <c r="D66" s="103" t="s">
        <v>158</v>
      </c>
      <c r="E66" s="89" t="s">
        <v>62</v>
      </c>
      <c r="F66" s="96" t="s">
        <v>154</v>
      </c>
      <c r="G66" s="97">
        <v>250000</v>
      </c>
      <c r="H66" s="9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</row>
    <row r="67" spans="1:219" s="46" customFormat="1" ht="27" customHeight="1" x14ac:dyDescent="0.25">
      <c r="A67" s="156">
        <f t="shared" si="4"/>
        <v>59</v>
      </c>
      <c r="B67" s="155" t="s">
        <v>85</v>
      </c>
      <c r="C67" s="155" t="s">
        <v>90</v>
      </c>
      <c r="D67" s="154" t="s">
        <v>2246</v>
      </c>
      <c r="E67" s="154" t="s">
        <v>2241</v>
      </c>
      <c r="F67" s="96" t="s">
        <v>154</v>
      </c>
      <c r="G67" s="97">
        <v>1200000</v>
      </c>
      <c r="H67" s="155" t="s">
        <v>1288</v>
      </c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</row>
    <row r="68" spans="1:219" s="46" customFormat="1" ht="27" customHeight="1" x14ac:dyDescent="0.25">
      <c r="A68" s="157"/>
      <c r="B68" s="164"/>
      <c r="C68" s="164"/>
      <c r="D68" s="165"/>
      <c r="E68" s="165"/>
      <c r="F68" s="96" t="s">
        <v>2247</v>
      </c>
      <c r="G68" s="120">
        <v>-1200000</v>
      </c>
      <c r="H68" s="164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</row>
    <row r="69" spans="1:219" s="46" customFormat="1" ht="45" customHeight="1" x14ac:dyDescent="0.25">
      <c r="A69" s="95">
        <f t="shared" ref="A69:A77" si="5">ROW(A60)</f>
        <v>60</v>
      </c>
      <c r="B69" s="86" t="s">
        <v>85</v>
      </c>
      <c r="C69" s="102" t="s">
        <v>119</v>
      </c>
      <c r="D69" s="103" t="s">
        <v>159</v>
      </c>
      <c r="E69" s="89" t="s">
        <v>62</v>
      </c>
      <c r="F69" s="96" t="s">
        <v>154</v>
      </c>
      <c r="G69" s="97">
        <v>1350000</v>
      </c>
      <c r="H69" s="9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</row>
    <row r="70" spans="1:219" s="46" customFormat="1" ht="45" customHeight="1" x14ac:dyDescent="0.25">
      <c r="A70" s="95">
        <f t="shared" si="5"/>
        <v>61</v>
      </c>
      <c r="B70" s="86" t="s">
        <v>85</v>
      </c>
      <c r="C70" s="102" t="s">
        <v>109</v>
      </c>
      <c r="D70" s="103" t="s">
        <v>160</v>
      </c>
      <c r="E70" s="89" t="s">
        <v>62</v>
      </c>
      <c r="F70" s="96" t="s">
        <v>154</v>
      </c>
      <c r="G70" s="97">
        <v>250000</v>
      </c>
      <c r="H70" s="9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</row>
    <row r="71" spans="1:219" s="46" customFormat="1" ht="45" customHeight="1" x14ac:dyDescent="0.25">
      <c r="A71" s="95">
        <f t="shared" si="5"/>
        <v>62</v>
      </c>
      <c r="B71" s="86" t="s">
        <v>85</v>
      </c>
      <c r="C71" s="102" t="s">
        <v>86</v>
      </c>
      <c r="D71" s="103" t="s">
        <v>161</v>
      </c>
      <c r="E71" s="89" t="s">
        <v>62</v>
      </c>
      <c r="F71" s="96" t="s">
        <v>154</v>
      </c>
      <c r="G71" s="97">
        <v>1300000</v>
      </c>
      <c r="H71" s="9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</row>
    <row r="72" spans="1:219" s="46" customFormat="1" ht="45" customHeight="1" x14ac:dyDescent="0.25">
      <c r="A72" s="95">
        <f t="shared" si="5"/>
        <v>63</v>
      </c>
      <c r="B72" s="86" t="s">
        <v>85</v>
      </c>
      <c r="C72" s="102" t="s">
        <v>124</v>
      </c>
      <c r="D72" s="103" t="s">
        <v>162</v>
      </c>
      <c r="E72" s="89" t="s">
        <v>62</v>
      </c>
      <c r="F72" s="96" t="s">
        <v>154</v>
      </c>
      <c r="G72" s="97">
        <v>250000</v>
      </c>
      <c r="H72" s="9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</row>
    <row r="73" spans="1:219" s="46" customFormat="1" ht="45" customHeight="1" x14ac:dyDescent="0.25">
      <c r="A73" s="95">
        <f t="shared" si="5"/>
        <v>64</v>
      </c>
      <c r="B73" s="86" t="s">
        <v>85</v>
      </c>
      <c r="C73" s="102" t="s">
        <v>163</v>
      </c>
      <c r="D73" s="103" t="s">
        <v>164</v>
      </c>
      <c r="E73" s="89" t="s">
        <v>62</v>
      </c>
      <c r="F73" s="96" t="s">
        <v>154</v>
      </c>
      <c r="G73" s="97">
        <v>250000</v>
      </c>
      <c r="H73" s="9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</row>
    <row r="74" spans="1:219" s="46" customFormat="1" ht="45" customHeight="1" x14ac:dyDescent="0.25">
      <c r="A74" s="95">
        <f t="shared" si="5"/>
        <v>65</v>
      </c>
      <c r="B74" s="86" t="s">
        <v>85</v>
      </c>
      <c r="C74" s="102" t="s">
        <v>121</v>
      </c>
      <c r="D74" s="103" t="s">
        <v>165</v>
      </c>
      <c r="E74" s="89" t="s">
        <v>62</v>
      </c>
      <c r="F74" s="96" t="s">
        <v>154</v>
      </c>
      <c r="G74" s="97">
        <v>250000</v>
      </c>
      <c r="H74" s="9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</row>
    <row r="75" spans="1:219" s="46" customFormat="1" ht="45" customHeight="1" x14ac:dyDescent="0.25">
      <c r="A75" s="95">
        <f t="shared" si="5"/>
        <v>66</v>
      </c>
      <c r="B75" s="86" t="s">
        <v>85</v>
      </c>
      <c r="C75" s="102" t="s">
        <v>121</v>
      </c>
      <c r="D75" s="103" t="s">
        <v>166</v>
      </c>
      <c r="E75" s="89" t="s">
        <v>62</v>
      </c>
      <c r="F75" s="96" t="s">
        <v>154</v>
      </c>
      <c r="G75" s="97">
        <v>280000</v>
      </c>
      <c r="H75" s="9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</row>
    <row r="76" spans="1:219" s="46" customFormat="1" ht="45" customHeight="1" x14ac:dyDescent="0.25">
      <c r="A76" s="95">
        <f t="shared" si="5"/>
        <v>67</v>
      </c>
      <c r="B76" s="86" t="s">
        <v>85</v>
      </c>
      <c r="C76" s="102" t="s">
        <v>129</v>
      </c>
      <c r="D76" s="103" t="s">
        <v>167</v>
      </c>
      <c r="E76" s="89" t="s">
        <v>62</v>
      </c>
      <c r="F76" s="96" t="s">
        <v>154</v>
      </c>
      <c r="G76" s="97">
        <v>1300000</v>
      </c>
      <c r="H76" s="9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</row>
    <row r="77" spans="1:219" s="46" customFormat="1" ht="45" customHeight="1" x14ac:dyDescent="0.25">
      <c r="A77" s="95">
        <f t="shared" si="5"/>
        <v>68</v>
      </c>
      <c r="B77" s="86" t="s">
        <v>85</v>
      </c>
      <c r="C77" s="102" t="s">
        <v>168</v>
      </c>
      <c r="D77" s="103" t="s">
        <v>169</v>
      </c>
      <c r="E77" s="89" t="s">
        <v>62</v>
      </c>
      <c r="F77" s="96" t="s">
        <v>154</v>
      </c>
      <c r="G77" s="97">
        <v>1200000</v>
      </c>
      <c r="H77" s="9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</row>
    <row r="78" spans="1:219" s="46" customFormat="1" ht="45" customHeight="1" x14ac:dyDescent="0.25">
      <c r="A78" s="95">
        <f t="shared" ref="A78:A141" si="6">ROW(A69)</f>
        <v>69</v>
      </c>
      <c r="B78" s="86" t="s">
        <v>85</v>
      </c>
      <c r="C78" s="102" t="s">
        <v>86</v>
      </c>
      <c r="D78" s="103" t="s">
        <v>170</v>
      </c>
      <c r="E78" s="89" t="s">
        <v>62</v>
      </c>
      <c r="F78" s="96" t="s">
        <v>154</v>
      </c>
      <c r="G78" s="97">
        <v>1400000</v>
      </c>
      <c r="H78" s="9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</row>
    <row r="79" spans="1:219" s="46" customFormat="1" ht="45" customHeight="1" x14ac:dyDescent="0.25">
      <c r="A79" s="95">
        <f t="shared" si="6"/>
        <v>70</v>
      </c>
      <c r="B79" s="86" t="s">
        <v>85</v>
      </c>
      <c r="C79" s="102" t="s">
        <v>124</v>
      </c>
      <c r="D79" s="103" t="s">
        <v>171</v>
      </c>
      <c r="E79" s="89" t="s">
        <v>62</v>
      </c>
      <c r="F79" s="96" t="s">
        <v>154</v>
      </c>
      <c r="G79" s="97">
        <v>1300000</v>
      </c>
      <c r="H79" s="9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</row>
    <row r="80" spans="1:219" s="46" customFormat="1" ht="45" customHeight="1" x14ac:dyDescent="0.25">
      <c r="A80" s="95">
        <f t="shared" si="6"/>
        <v>71</v>
      </c>
      <c r="B80" s="86" t="s">
        <v>85</v>
      </c>
      <c r="C80" s="102" t="s">
        <v>124</v>
      </c>
      <c r="D80" s="103" t="s">
        <v>172</v>
      </c>
      <c r="E80" s="89" t="s">
        <v>62</v>
      </c>
      <c r="F80" s="96" t="s">
        <v>154</v>
      </c>
      <c r="G80" s="97">
        <v>1200000</v>
      </c>
      <c r="H80" s="9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</row>
    <row r="81" spans="1:219" s="46" customFormat="1" ht="45" customHeight="1" x14ac:dyDescent="0.25">
      <c r="A81" s="95">
        <f t="shared" si="6"/>
        <v>72</v>
      </c>
      <c r="B81" s="86" t="s">
        <v>85</v>
      </c>
      <c r="C81" s="102" t="s">
        <v>111</v>
      </c>
      <c r="D81" s="103" t="s">
        <v>173</v>
      </c>
      <c r="E81" s="89" t="s">
        <v>62</v>
      </c>
      <c r="F81" s="96" t="s">
        <v>174</v>
      </c>
      <c r="G81" s="97">
        <v>250000</v>
      </c>
      <c r="H81" s="9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</row>
    <row r="82" spans="1:219" s="46" customFormat="1" ht="45" customHeight="1" x14ac:dyDescent="0.25">
      <c r="A82" s="95">
        <f t="shared" si="6"/>
        <v>73</v>
      </c>
      <c r="B82" s="86" t="s">
        <v>85</v>
      </c>
      <c r="C82" s="102" t="s">
        <v>175</v>
      </c>
      <c r="D82" s="103" t="s">
        <v>176</v>
      </c>
      <c r="E82" s="89" t="s">
        <v>62</v>
      </c>
      <c r="F82" s="96" t="s">
        <v>174</v>
      </c>
      <c r="G82" s="97">
        <v>1100000</v>
      </c>
      <c r="H82" s="9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</row>
    <row r="83" spans="1:219" s="46" customFormat="1" ht="61.9" customHeight="1" x14ac:dyDescent="0.25">
      <c r="A83" s="95">
        <f t="shared" si="6"/>
        <v>74</v>
      </c>
      <c r="B83" s="86" t="s">
        <v>85</v>
      </c>
      <c r="C83" s="102" t="s">
        <v>109</v>
      </c>
      <c r="D83" s="103" t="s">
        <v>177</v>
      </c>
      <c r="E83" s="89" t="s">
        <v>62</v>
      </c>
      <c r="F83" s="96" t="s">
        <v>174</v>
      </c>
      <c r="G83" s="97">
        <v>1400000</v>
      </c>
      <c r="H83" s="9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</row>
    <row r="84" spans="1:219" s="101" customFormat="1" ht="45" customHeight="1" x14ac:dyDescent="0.25">
      <c r="A84" s="95">
        <f t="shared" si="6"/>
        <v>75</v>
      </c>
      <c r="B84" s="86" t="s">
        <v>85</v>
      </c>
      <c r="C84" s="102" t="s">
        <v>178</v>
      </c>
      <c r="D84" s="103" t="s">
        <v>179</v>
      </c>
      <c r="E84" s="103" t="s">
        <v>2248</v>
      </c>
      <c r="F84" s="96" t="s">
        <v>180</v>
      </c>
      <c r="G84" s="97">
        <v>500000</v>
      </c>
      <c r="H84" s="104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</row>
    <row r="85" spans="1:219" s="101" customFormat="1" ht="45" customHeight="1" x14ac:dyDescent="0.25">
      <c r="A85" s="95">
        <f t="shared" si="6"/>
        <v>76</v>
      </c>
      <c r="B85" s="86" t="s">
        <v>85</v>
      </c>
      <c r="C85" s="102" t="s">
        <v>178</v>
      </c>
      <c r="D85" s="103" t="s">
        <v>181</v>
      </c>
      <c r="E85" s="103" t="s">
        <v>2248</v>
      </c>
      <c r="F85" s="96" t="s">
        <v>180</v>
      </c>
      <c r="G85" s="97">
        <v>500000</v>
      </c>
      <c r="H85" s="104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</row>
    <row r="86" spans="1:219" s="101" customFormat="1" ht="63" customHeight="1" x14ac:dyDescent="0.25">
      <c r="A86" s="95">
        <f t="shared" si="6"/>
        <v>77</v>
      </c>
      <c r="B86" s="86" t="s">
        <v>85</v>
      </c>
      <c r="C86" s="102" t="s">
        <v>178</v>
      </c>
      <c r="D86" s="103" t="s">
        <v>182</v>
      </c>
      <c r="E86" s="103" t="s">
        <v>2248</v>
      </c>
      <c r="F86" s="96" t="s">
        <v>180</v>
      </c>
      <c r="G86" s="97">
        <v>500000</v>
      </c>
      <c r="H86" s="104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</row>
    <row r="87" spans="1:219" s="101" customFormat="1" ht="54.6" customHeight="1" x14ac:dyDescent="0.25">
      <c r="A87" s="95">
        <f t="shared" si="6"/>
        <v>78</v>
      </c>
      <c r="B87" s="86" t="s">
        <v>85</v>
      </c>
      <c r="C87" s="102" t="s">
        <v>178</v>
      </c>
      <c r="D87" s="103" t="s">
        <v>183</v>
      </c>
      <c r="E87" s="103" t="s">
        <v>2248</v>
      </c>
      <c r="F87" s="96" t="s">
        <v>180</v>
      </c>
      <c r="G87" s="97">
        <v>500000</v>
      </c>
      <c r="H87" s="104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</row>
    <row r="88" spans="1:219" s="101" customFormat="1" ht="60.6" customHeight="1" x14ac:dyDescent="0.25">
      <c r="A88" s="95">
        <f t="shared" si="6"/>
        <v>79</v>
      </c>
      <c r="B88" s="86" t="s">
        <v>85</v>
      </c>
      <c r="C88" s="102" t="s">
        <v>184</v>
      </c>
      <c r="D88" s="103" t="s">
        <v>185</v>
      </c>
      <c r="E88" s="103" t="s">
        <v>2248</v>
      </c>
      <c r="F88" s="96" t="s">
        <v>180</v>
      </c>
      <c r="G88" s="97">
        <v>500000</v>
      </c>
      <c r="H88" s="104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</row>
    <row r="89" spans="1:219" s="101" customFormat="1" ht="63.6" customHeight="1" x14ac:dyDescent="0.25">
      <c r="A89" s="95">
        <f t="shared" si="6"/>
        <v>80</v>
      </c>
      <c r="B89" s="86" t="s">
        <v>85</v>
      </c>
      <c r="C89" s="102" t="s">
        <v>184</v>
      </c>
      <c r="D89" s="103" t="s">
        <v>186</v>
      </c>
      <c r="E89" s="103" t="s">
        <v>2248</v>
      </c>
      <c r="F89" s="96" t="s">
        <v>180</v>
      </c>
      <c r="G89" s="97">
        <v>500000</v>
      </c>
      <c r="H89" s="104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</row>
    <row r="90" spans="1:219" s="101" customFormat="1" ht="45" customHeight="1" x14ac:dyDescent="0.25">
      <c r="A90" s="95">
        <f t="shared" si="6"/>
        <v>81</v>
      </c>
      <c r="B90" s="86" t="s">
        <v>85</v>
      </c>
      <c r="C90" s="102" t="s">
        <v>184</v>
      </c>
      <c r="D90" s="103" t="s">
        <v>187</v>
      </c>
      <c r="E90" s="103" t="s">
        <v>2248</v>
      </c>
      <c r="F90" s="96" t="s">
        <v>180</v>
      </c>
      <c r="G90" s="97">
        <v>500000</v>
      </c>
      <c r="H90" s="104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</row>
    <row r="91" spans="1:219" s="101" customFormat="1" ht="45" customHeight="1" x14ac:dyDescent="0.25">
      <c r="A91" s="95">
        <f t="shared" si="6"/>
        <v>82</v>
      </c>
      <c r="B91" s="86" t="s">
        <v>85</v>
      </c>
      <c r="C91" s="102" t="s">
        <v>184</v>
      </c>
      <c r="D91" s="103" t="s">
        <v>188</v>
      </c>
      <c r="E91" s="103" t="s">
        <v>2248</v>
      </c>
      <c r="F91" s="96" t="s">
        <v>180</v>
      </c>
      <c r="G91" s="97">
        <v>500000</v>
      </c>
      <c r="H91" s="104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</row>
    <row r="92" spans="1:219" s="101" customFormat="1" ht="45" customHeight="1" x14ac:dyDescent="0.25">
      <c r="A92" s="95">
        <f t="shared" si="6"/>
        <v>83</v>
      </c>
      <c r="B92" s="86" t="s">
        <v>85</v>
      </c>
      <c r="C92" s="102" t="s">
        <v>184</v>
      </c>
      <c r="D92" s="103" t="s">
        <v>189</v>
      </c>
      <c r="E92" s="103" t="s">
        <v>2248</v>
      </c>
      <c r="F92" s="96" t="s">
        <v>180</v>
      </c>
      <c r="G92" s="97">
        <v>500000</v>
      </c>
      <c r="H92" s="104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</row>
    <row r="93" spans="1:219" s="101" customFormat="1" ht="61.9" customHeight="1" x14ac:dyDescent="0.25">
      <c r="A93" s="95">
        <f t="shared" si="6"/>
        <v>84</v>
      </c>
      <c r="B93" s="86" t="s">
        <v>85</v>
      </c>
      <c r="C93" s="102" t="s">
        <v>184</v>
      </c>
      <c r="D93" s="103" t="s">
        <v>190</v>
      </c>
      <c r="E93" s="103" t="s">
        <v>2248</v>
      </c>
      <c r="F93" s="96" t="s">
        <v>180</v>
      </c>
      <c r="G93" s="97">
        <v>500000</v>
      </c>
      <c r="H93" s="104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</row>
    <row r="94" spans="1:219" s="101" customFormat="1" ht="60.6" customHeight="1" x14ac:dyDescent="0.25">
      <c r="A94" s="95">
        <f t="shared" si="6"/>
        <v>85</v>
      </c>
      <c r="B94" s="86" t="s">
        <v>85</v>
      </c>
      <c r="C94" s="102" t="s">
        <v>184</v>
      </c>
      <c r="D94" s="103" t="s">
        <v>191</v>
      </c>
      <c r="E94" s="103" t="s">
        <v>2248</v>
      </c>
      <c r="F94" s="96" t="s">
        <v>180</v>
      </c>
      <c r="G94" s="97">
        <v>500000</v>
      </c>
      <c r="H94" s="104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</row>
    <row r="95" spans="1:219" s="101" customFormat="1" ht="45" customHeight="1" x14ac:dyDescent="0.25">
      <c r="A95" s="95">
        <f t="shared" si="6"/>
        <v>86</v>
      </c>
      <c r="B95" s="86" t="s">
        <v>85</v>
      </c>
      <c r="C95" s="102" t="s">
        <v>184</v>
      </c>
      <c r="D95" s="103" t="s">
        <v>192</v>
      </c>
      <c r="E95" s="103" t="s">
        <v>2248</v>
      </c>
      <c r="F95" s="96" t="s">
        <v>180</v>
      </c>
      <c r="G95" s="97">
        <v>500000</v>
      </c>
      <c r="H95" s="104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</row>
    <row r="96" spans="1:219" s="101" customFormat="1" ht="45" customHeight="1" x14ac:dyDescent="0.25">
      <c r="A96" s="95">
        <f t="shared" si="6"/>
        <v>87</v>
      </c>
      <c r="B96" s="86" t="s">
        <v>85</v>
      </c>
      <c r="C96" s="102" t="s">
        <v>184</v>
      </c>
      <c r="D96" s="103" t="s">
        <v>193</v>
      </c>
      <c r="E96" s="103" t="s">
        <v>2248</v>
      </c>
      <c r="F96" s="96" t="s">
        <v>180</v>
      </c>
      <c r="G96" s="97">
        <v>500000</v>
      </c>
      <c r="H96" s="104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</row>
    <row r="97" spans="1:219" s="101" customFormat="1" ht="79.150000000000006" customHeight="1" x14ac:dyDescent="0.25">
      <c r="A97" s="95">
        <f t="shared" si="6"/>
        <v>88</v>
      </c>
      <c r="B97" s="86" t="s">
        <v>85</v>
      </c>
      <c r="C97" s="102" t="s">
        <v>184</v>
      </c>
      <c r="D97" s="103" t="s">
        <v>194</v>
      </c>
      <c r="E97" s="103" t="s">
        <v>2248</v>
      </c>
      <c r="F97" s="96" t="s">
        <v>180</v>
      </c>
      <c r="G97" s="97">
        <v>480000</v>
      </c>
      <c r="H97" s="104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</row>
    <row r="98" spans="1:219" s="101" customFormat="1" ht="62.45" customHeight="1" x14ac:dyDescent="0.25">
      <c r="A98" s="95">
        <f t="shared" si="6"/>
        <v>89</v>
      </c>
      <c r="B98" s="86" t="s">
        <v>85</v>
      </c>
      <c r="C98" s="102" t="s">
        <v>184</v>
      </c>
      <c r="D98" s="103" t="s">
        <v>195</v>
      </c>
      <c r="E98" s="103" t="s">
        <v>2248</v>
      </c>
      <c r="F98" s="96" t="s">
        <v>180</v>
      </c>
      <c r="G98" s="97">
        <v>500000</v>
      </c>
      <c r="H98" s="104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</row>
    <row r="99" spans="1:219" s="101" customFormat="1" ht="62.45" customHeight="1" x14ac:dyDescent="0.25">
      <c r="A99" s="95">
        <f t="shared" si="6"/>
        <v>90</v>
      </c>
      <c r="B99" s="86" t="s">
        <v>85</v>
      </c>
      <c r="C99" s="102" t="s">
        <v>184</v>
      </c>
      <c r="D99" s="103" t="s">
        <v>196</v>
      </c>
      <c r="E99" s="103" t="s">
        <v>2248</v>
      </c>
      <c r="F99" s="96" t="s">
        <v>180</v>
      </c>
      <c r="G99" s="97">
        <v>500000</v>
      </c>
      <c r="H99" s="104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</row>
    <row r="100" spans="1:219" s="101" customFormat="1" ht="58.9" customHeight="1" x14ac:dyDescent="0.25">
      <c r="A100" s="95">
        <f t="shared" si="6"/>
        <v>91</v>
      </c>
      <c r="B100" s="86" t="s">
        <v>85</v>
      </c>
      <c r="C100" s="102" t="s">
        <v>184</v>
      </c>
      <c r="D100" s="103" t="s">
        <v>197</v>
      </c>
      <c r="E100" s="103" t="s">
        <v>2248</v>
      </c>
      <c r="F100" s="96" t="s">
        <v>180</v>
      </c>
      <c r="G100" s="97">
        <v>500000</v>
      </c>
      <c r="H100" s="104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</row>
    <row r="101" spans="1:219" s="101" customFormat="1" ht="64.900000000000006" customHeight="1" x14ac:dyDescent="0.25">
      <c r="A101" s="95">
        <f t="shared" si="6"/>
        <v>92</v>
      </c>
      <c r="B101" s="86" t="s">
        <v>85</v>
      </c>
      <c r="C101" s="102" t="s">
        <v>184</v>
      </c>
      <c r="D101" s="103" t="s">
        <v>198</v>
      </c>
      <c r="E101" s="103" t="s">
        <v>2248</v>
      </c>
      <c r="F101" s="96" t="s">
        <v>180</v>
      </c>
      <c r="G101" s="97">
        <v>500000</v>
      </c>
      <c r="H101" s="104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</row>
    <row r="102" spans="1:219" s="101" customFormat="1" ht="45" customHeight="1" x14ac:dyDescent="0.25">
      <c r="A102" s="95">
        <f t="shared" si="6"/>
        <v>93</v>
      </c>
      <c r="B102" s="86" t="s">
        <v>85</v>
      </c>
      <c r="C102" s="102" t="s">
        <v>184</v>
      </c>
      <c r="D102" s="103" t="s">
        <v>199</v>
      </c>
      <c r="E102" s="103" t="s">
        <v>2248</v>
      </c>
      <c r="F102" s="96" t="s">
        <v>180</v>
      </c>
      <c r="G102" s="97">
        <v>500000</v>
      </c>
      <c r="H102" s="104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</row>
    <row r="103" spans="1:219" s="101" customFormat="1" ht="45" customHeight="1" x14ac:dyDescent="0.25">
      <c r="A103" s="95">
        <f t="shared" si="6"/>
        <v>94</v>
      </c>
      <c r="B103" s="86" t="s">
        <v>85</v>
      </c>
      <c r="C103" s="102" t="s">
        <v>184</v>
      </c>
      <c r="D103" s="103" t="s">
        <v>200</v>
      </c>
      <c r="E103" s="103" t="s">
        <v>2248</v>
      </c>
      <c r="F103" s="96" t="s">
        <v>180</v>
      </c>
      <c r="G103" s="97">
        <v>500000</v>
      </c>
      <c r="H103" s="104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</row>
    <row r="104" spans="1:219" s="101" customFormat="1" ht="62.45" customHeight="1" x14ac:dyDescent="0.25">
      <c r="A104" s="95">
        <f t="shared" si="6"/>
        <v>95</v>
      </c>
      <c r="B104" s="86" t="s">
        <v>85</v>
      </c>
      <c r="C104" s="102" t="s">
        <v>184</v>
      </c>
      <c r="D104" s="103" t="s">
        <v>201</v>
      </c>
      <c r="E104" s="103" t="s">
        <v>2248</v>
      </c>
      <c r="F104" s="96" t="s">
        <v>180</v>
      </c>
      <c r="G104" s="97">
        <v>500000</v>
      </c>
      <c r="H104" s="104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</row>
    <row r="105" spans="1:219" s="101" customFormat="1" ht="62.45" customHeight="1" x14ac:dyDescent="0.25">
      <c r="A105" s="95">
        <f t="shared" si="6"/>
        <v>96</v>
      </c>
      <c r="B105" s="86" t="s">
        <v>85</v>
      </c>
      <c r="C105" s="102" t="s">
        <v>184</v>
      </c>
      <c r="D105" s="103" t="s">
        <v>202</v>
      </c>
      <c r="E105" s="103" t="s">
        <v>2248</v>
      </c>
      <c r="F105" s="96" t="s">
        <v>180</v>
      </c>
      <c r="G105" s="97">
        <v>500000</v>
      </c>
      <c r="H105" s="104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</row>
    <row r="106" spans="1:219" s="101" customFormat="1" ht="45" customHeight="1" x14ac:dyDescent="0.25">
      <c r="A106" s="95">
        <f t="shared" si="6"/>
        <v>97</v>
      </c>
      <c r="B106" s="86" t="s">
        <v>85</v>
      </c>
      <c r="C106" s="102" t="s">
        <v>184</v>
      </c>
      <c r="D106" s="103" t="s">
        <v>203</v>
      </c>
      <c r="E106" s="103" t="s">
        <v>2248</v>
      </c>
      <c r="F106" s="96" t="s">
        <v>180</v>
      </c>
      <c r="G106" s="97">
        <v>500000</v>
      </c>
      <c r="H106" s="104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</row>
    <row r="107" spans="1:219" s="101" customFormat="1" ht="45" customHeight="1" x14ac:dyDescent="0.25">
      <c r="A107" s="95">
        <f t="shared" si="6"/>
        <v>98</v>
      </c>
      <c r="B107" s="86" t="s">
        <v>85</v>
      </c>
      <c r="C107" s="102" t="s">
        <v>184</v>
      </c>
      <c r="D107" s="103" t="s">
        <v>204</v>
      </c>
      <c r="E107" s="103" t="s">
        <v>2248</v>
      </c>
      <c r="F107" s="96" t="s">
        <v>180</v>
      </c>
      <c r="G107" s="97">
        <v>480000</v>
      </c>
      <c r="H107" s="104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</row>
    <row r="108" spans="1:219" s="101" customFormat="1" ht="45" customHeight="1" x14ac:dyDescent="0.25">
      <c r="A108" s="95">
        <f t="shared" si="6"/>
        <v>99</v>
      </c>
      <c r="B108" s="86" t="s">
        <v>85</v>
      </c>
      <c r="C108" s="102" t="s">
        <v>184</v>
      </c>
      <c r="D108" s="103" t="s">
        <v>205</v>
      </c>
      <c r="E108" s="103" t="s">
        <v>2248</v>
      </c>
      <c r="F108" s="96" t="s">
        <v>180</v>
      </c>
      <c r="G108" s="97">
        <v>500000</v>
      </c>
      <c r="H108" s="104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</row>
    <row r="109" spans="1:219" s="101" customFormat="1" ht="61.9" customHeight="1" x14ac:dyDescent="0.25">
      <c r="A109" s="95">
        <f t="shared" si="6"/>
        <v>100</v>
      </c>
      <c r="B109" s="86" t="s">
        <v>85</v>
      </c>
      <c r="C109" s="102" t="s">
        <v>184</v>
      </c>
      <c r="D109" s="103" t="s">
        <v>206</v>
      </c>
      <c r="E109" s="103" t="s">
        <v>2248</v>
      </c>
      <c r="F109" s="96" t="s">
        <v>180</v>
      </c>
      <c r="G109" s="97">
        <v>500000</v>
      </c>
      <c r="H109" s="104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</row>
    <row r="110" spans="1:219" s="101" customFormat="1" ht="75" customHeight="1" x14ac:dyDescent="0.25">
      <c r="A110" s="95">
        <f t="shared" si="6"/>
        <v>101</v>
      </c>
      <c r="B110" s="86" t="s">
        <v>85</v>
      </c>
      <c r="C110" s="102" t="s">
        <v>184</v>
      </c>
      <c r="D110" s="103" t="s">
        <v>207</v>
      </c>
      <c r="E110" s="103" t="s">
        <v>2248</v>
      </c>
      <c r="F110" s="96" t="s">
        <v>180</v>
      </c>
      <c r="G110" s="97">
        <v>500000</v>
      </c>
      <c r="H110" s="104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</row>
    <row r="111" spans="1:219" s="101" customFormat="1" ht="67.900000000000006" customHeight="1" x14ac:dyDescent="0.25">
      <c r="A111" s="95">
        <f t="shared" si="6"/>
        <v>102</v>
      </c>
      <c r="B111" s="86" t="s">
        <v>85</v>
      </c>
      <c r="C111" s="102" t="s">
        <v>184</v>
      </c>
      <c r="D111" s="103" t="s">
        <v>208</v>
      </c>
      <c r="E111" s="103" t="s">
        <v>2248</v>
      </c>
      <c r="F111" s="96" t="s">
        <v>180</v>
      </c>
      <c r="G111" s="97">
        <v>500000</v>
      </c>
      <c r="H111" s="104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</row>
    <row r="112" spans="1:219" s="101" customFormat="1" ht="45" customHeight="1" x14ac:dyDescent="0.25">
      <c r="A112" s="95">
        <f t="shared" si="6"/>
        <v>103</v>
      </c>
      <c r="B112" s="86" t="s">
        <v>85</v>
      </c>
      <c r="C112" s="102" t="s">
        <v>184</v>
      </c>
      <c r="D112" s="103" t="s">
        <v>209</v>
      </c>
      <c r="E112" s="103" t="s">
        <v>2248</v>
      </c>
      <c r="F112" s="96" t="s">
        <v>180</v>
      </c>
      <c r="G112" s="97">
        <v>500000</v>
      </c>
      <c r="H112" s="104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</row>
    <row r="113" spans="1:219" s="101" customFormat="1" ht="85.9" customHeight="1" x14ac:dyDescent="0.25">
      <c r="A113" s="95">
        <f t="shared" si="6"/>
        <v>104</v>
      </c>
      <c r="B113" s="86" t="s">
        <v>85</v>
      </c>
      <c r="C113" s="102" t="s">
        <v>184</v>
      </c>
      <c r="D113" s="103" t="s">
        <v>210</v>
      </c>
      <c r="E113" s="103" t="s">
        <v>2248</v>
      </c>
      <c r="F113" s="96" t="s">
        <v>180</v>
      </c>
      <c r="G113" s="97">
        <v>480000</v>
      </c>
      <c r="H113" s="104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</row>
    <row r="114" spans="1:219" s="101" customFormat="1" ht="63" customHeight="1" x14ac:dyDescent="0.25">
      <c r="A114" s="95">
        <f t="shared" si="6"/>
        <v>105</v>
      </c>
      <c r="B114" s="86" t="s">
        <v>85</v>
      </c>
      <c r="C114" s="102" t="s">
        <v>184</v>
      </c>
      <c r="D114" s="103" t="s">
        <v>211</v>
      </c>
      <c r="E114" s="103" t="s">
        <v>2248</v>
      </c>
      <c r="F114" s="96" t="s">
        <v>180</v>
      </c>
      <c r="G114" s="97">
        <v>500000</v>
      </c>
      <c r="H114" s="104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</row>
    <row r="115" spans="1:219" s="101" customFormat="1" ht="45" customHeight="1" x14ac:dyDescent="0.25">
      <c r="A115" s="95">
        <f t="shared" si="6"/>
        <v>106</v>
      </c>
      <c r="B115" s="86" t="s">
        <v>85</v>
      </c>
      <c r="C115" s="102" t="s">
        <v>184</v>
      </c>
      <c r="D115" s="103" t="s">
        <v>212</v>
      </c>
      <c r="E115" s="103" t="s">
        <v>2248</v>
      </c>
      <c r="F115" s="96" t="s">
        <v>180</v>
      </c>
      <c r="G115" s="97">
        <v>480000</v>
      </c>
      <c r="H115" s="104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</row>
    <row r="116" spans="1:219" s="101" customFormat="1" ht="63.6" customHeight="1" x14ac:dyDescent="0.25">
      <c r="A116" s="95">
        <f t="shared" si="6"/>
        <v>107</v>
      </c>
      <c r="B116" s="86" t="s">
        <v>85</v>
      </c>
      <c r="C116" s="102" t="s">
        <v>184</v>
      </c>
      <c r="D116" s="103" t="s">
        <v>213</v>
      </c>
      <c r="E116" s="103" t="s">
        <v>2248</v>
      </c>
      <c r="F116" s="96" t="s">
        <v>180</v>
      </c>
      <c r="G116" s="97">
        <v>420000</v>
      </c>
      <c r="H116" s="104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</row>
    <row r="117" spans="1:219" s="101" customFormat="1" ht="62.45" customHeight="1" x14ac:dyDescent="0.25">
      <c r="A117" s="95">
        <f t="shared" si="6"/>
        <v>108</v>
      </c>
      <c r="B117" s="86" t="s">
        <v>85</v>
      </c>
      <c r="C117" s="102" t="s">
        <v>184</v>
      </c>
      <c r="D117" s="103" t="s">
        <v>214</v>
      </c>
      <c r="E117" s="103" t="s">
        <v>2248</v>
      </c>
      <c r="F117" s="96" t="s">
        <v>180</v>
      </c>
      <c r="G117" s="97">
        <v>480000</v>
      </c>
      <c r="H117" s="104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</row>
    <row r="118" spans="1:219" s="101" customFormat="1" ht="45" customHeight="1" x14ac:dyDescent="0.25">
      <c r="A118" s="95">
        <f t="shared" si="6"/>
        <v>109</v>
      </c>
      <c r="B118" s="86" t="s">
        <v>85</v>
      </c>
      <c r="C118" s="102" t="s">
        <v>184</v>
      </c>
      <c r="D118" s="103" t="s">
        <v>215</v>
      </c>
      <c r="E118" s="103" t="s">
        <v>2248</v>
      </c>
      <c r="F118" s="96" t="s">
        <v>180</v>
      </c>
      <c r="G118" s="97">
        <v>500000</v>
      </c>
      <c r="H118" s="104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</row>
    <row r="119" spans="1:219" s="101" customFormat="1" ht="45" customHeight="1" x14ac:dyDescent="0.25">
      <c r="A119" s="95">
        <f t="shared" si="6"/>
        <v>110</v>
      </c>
      <c r="B119" s="86" t="s">
        <v>85</v>
      </c>
      <c r="C119" s="102" t="s">
        <v>184</v>
      </c>
      <c r="D119" s="103" t="s">
        <v>216</v>
      </c>
      <c r="E119" s="103" t="s">
        <v>2248</v>
      </c>
      <c r="F119" s="96" t="s">
        <v>180</v>
      </c>
      <c r="G119" s="97">
        <v>480000</v>
      </c>
      <c r="H119" s="104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</row>
    <row r="120" spans="1:219" s="101" customFormat="1" ht="63" customHeight="1" x14ac:dyDescent="0.25">
      <c r="A120" s="95">
        <f t="shared" si="6"/>
        <v>111</v>
      </c>
      <c r="B120" s="86" t="s">
        <v>85</v>
      </c>
      <c r="C120" s="102" t="s">
        <v>184</v>
      </c>
      <c r="D120" s="103" t="s">
        <v>217</v>
      </c>
      <c r="E120" s="103" t="s">
        <v>2248</v>
      </c>
      <c r="F120" s="96" t="s">
        <v>180</v>
      </c>
      <c r="G120" s="97">
        <v>500000</v>
      </c>
      <c r="H120" s="104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</row>
    <row r="121" spans="1:219" s="101" customFormat="1" ht="63" customHeight="1" x14ac:dyDescent="0.25">
      <c r="A121" s="95">
        <f t="shared" si="6"/>
        <v>112</v>
      </c>
      <c r="B121" s="86" t="s">
        <v>85</v>
      </c>
      <c r="C121" s="102" t="s">
        <v>184</v>
      </c>
      <c r="D121" s="103" t="s">
        <v>218</v>
      </c>
      <c r="E121" s="103" t="s">
        <v>2248</v>
      </c>
      <c r="F121" s="96" t="s">
        <v>180</v>
      </c>
      <c r="G121" s="97">
        <v>480000</v>
      </c>
      <c r="H121" s="104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</row>
    <row r="122" spans="1:219" s="101" customFormat="1" ht="63" customHeight="1" x14ac:dyDescent="0.25">
      <c r="A122" s="95">
        <f t="shared" si="6"/>
        <v>113</v>
      </c>
      <c r="B122" s="86" t="s">
        <v>85</v>
      </c>
      <c r="C122" s="102" t="s">
        <v>184</v>
      </c>
      <c r="D122" s="103" t="s">
        <v>219</v>
      </c>
      <c r="E122" s="103" t="s">
        <v>2248</v>
      </c>
      <c r="F122" s="96" t="s">
        <v>180</v>
      </c>
      <c r="G122" s="97">
        <v>480000</v>
      </c>
      <c r="H122" s="104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</row>
    <row r="123" spans="1:219" s="101" customFormat="1" ht="45" customHeight="1" x14ac:dyDescent="0.25">
      <c r="A123" s="95">
        <f t="shared" si="6"/>
        <v>114</v>
      </c>
      <c r="B123" s="86" t="s">
        <v>85</v>
      </c>
      <c r="C123" s="102" t="s">
        <v>184</v>
      </c>
      <c r="D123" s="103" t="s">
        <v>220</v>
      </c>
      <c r="E123" s="103" t="s">
        <v>2248</v>
      </c>
      <c r="F123" s="96" t="s">
        <v>180</v>
      </c>
      <c r="G123" s="97">
        <v>500000</v>
      </c>
      <c r="H123" s="104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</row>
    <row r="124" spans="1:219" s="101" customFormat="1" ht="45" customHeight="1" x14ac:dyDescent="0.25">
      <c r="A124" s="95">
        <f t="shared" si="6"/>
        <v>115</v>
      </c>
      <c r="B124" s="86" t="s">
        <v>85</v>
      </c>
      <c r="C124" s="102" t="s">
        <v>184</v>
      </c>
      <c r="D124" s="103" t="s">
        <v>221</v>
      </c>
      <c r="E124" s="103" t="s">
        <v>2248</v>
      </c>
      <c r="F124" s="96" t="s">
        <v>180</v>
      </c>
      <c r="G124" s="97">
        <v>500000</v>
      </c>
      <c r="H124" s="104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</row>
    <row r="125" spans="1:219" s="101" customFormat="1" ht="60" customHeight="1" x14ac:dyDescent="0.25">
      <c r="A125" s="95">
        <f t="shared" si="6"/>
        <v>116</v>
      </c>
      <c r="B125" s="86" t="s">
        <v>85</v>
      </c>
      <c r="C125" s="102" t="s">
        <v>184</v>
      </c>
      <c r="D125" s="103" t="s">
        <v>222</v>
      </c>
      <c r="E125" s="103" t="s">
        <v>2248</v>
      </c>
      <c r="F125" s="96" t="s">
        <v>180</v>
      </c>
      <c r="G125" s="97">
        <v>500000</v>
      </c>
      <c r="H125" s="104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</row>
    <row r="126" spans="1:219" s="101" customFormat="1" ht="60" customHeight="1" x14ac:dyDescent="0.25">
      <c r="A126" s="95">
        <f t="shared" si="6"/>
        <v>117</v>
      </c>
      <c r="B126" s="86" t="s">
        <v>85</v>
      </c>
      <c r="C126" s="102" t="s">
        <v>184</v>
      </c>
      <c r="D126" s="103" t="s">
        <v>223</v>
      </c>
      <c r="E126" s="103" t="s">
        <v>2248</v>
      </c>
      <c r="F126" s="96" t="s">
        <v>180</v>
      </c>
      <c r="G126" s="97">
        <v>500000</v>
      </c>
      <c r="H126" s="104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</row>
    <row r="127" spans="1:219" s="101" customFormat="1" ht="60" customHeight="1" x14ac:dyDescent="0.25">
      <c r="A127" s="95">
        <f t="shared" si="6"/>
        <v>118</v>
      </c>
      <c r="B127" s="86" t="s">
        <v>85</v>
      </c>
      <c r="C127" s="102" t="s">
        <v>184</v>
      </c>
      <c r="D127" s="103" t="s">
        <v>224</v>
      </c>
      <c r="E127" s="103" t="s">
        <v>2248</v>
      </c>
      <c r="F127" s="96" t="s">
        <v>180</v>
      </c>
      <c r="G127" s="97">
        <v>500000</v>
      </c>
      <c r="H127" s="104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</row>
    <row r="128" spans="1:219" s="101" customFormat="1" ht="45" customHeight="1" x14ac:dyDescent="0.25">
      <c r="A128" s="95">
        <f t="shared" si="6"/>
        <v>119</v>
      </c>
      <c r="B128" s="86" t="s">
        <v>85</v>
      </c>
      <c r="C128" s="102" t="s">
        <v>184</v>
      </c>
      <c r="D128" s="103" t="s">
        <v>225</v>
      </c>
      <c r="E128" s="103" t="s">
        <v>2248</v>
      </c>
      <c r="F128" s="96" t="s">
        <v>180</v>
      </c>
      <c r="G128" s="97">
        <v>500000</v>
      </c>
      <c r="H128" s="104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</row>
    <row r="129" spans="1:219" s="101" customFormat="1" ht="62.45" customHeight="1" x14ac:dyDescent="0.25">
      <c r="A129" s="95">
        <f t="shared" si="6"/>
        <v>120</v>
      </c>
      <c r="B129" s="86" t="s">
        <v>85</v>
      </c>
      <c r="C129" s="102" t="s">
        <v>184</v>
      </c>
      <c r="D129" s="103" t="s">
        <v>226</v>
      </c>
      <c r="E129" s="103" t="s">
        <v>2248</v>
      </c>
      <c r="F129" s="96" t="s">
        <v>180</v>
      </c>
      <c r="G129" s="97">
        <v>500000</v>
      </c>
      <c r="H129" s="104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</row>
    <row r="130" spans="1:219" s="101" customFormat="1" ht="62.45" customHeight="1" x14ac:dyDescent="0.25">
      <c r="A130" s="95">
        <f t="shared" si="6"/>
        <v>121</v>
      </c>
      <c r="B130" s="86" t="s">
        <v>85</v>
      </c>
      <c r="C130" s="102" t="s">
        <v>184</v>
      </c>
      <c r="D130" s="103" t="s">
        <v>227</v>
      </c>
      <c r="E130" s="103" t="s">
        <v>2248</v>
      </c>
      <c r="F130" s="96" t="s">
        <v>180</v>
      </c>
      <c r="G130" s="97">
        <v>500000</v>
      </c>
      <c r="H130" s="104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</row>
    <row r="131" spans="1:219" s="101" customFormat="1" ht="62.45" customHeight="1" x14ac:dyDescent="0.25">
      <c r="A131" s="95">
        <f t="shared" si="6"/>
        <v>122</v>
      </c>
      <c r="B131" s="86" t="s">
        <v>85</v>
      </c>
      <c r="C131" s="102" t="s">
        <v>184</v>
      </c>
      <c r="D131" s="103" t="s">
        <v>228</v>
      </c>
      <c r="E131" s="103" t="s">
        <v>2248</v>
      </c>
      <c r="F131" s="96" t="s">
        <v>180</v>
      </c>
      <c r="G131" s="97">
        <v>500000</v>
      </c>
      <c r="H131" s="104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</row>
    <row r="132" spans="1:219" s="101" customFormat="1" ht="62.45" customHeight="1" x14ac:dyDescent="0.25">
      <c r="A132" s="95">
        <f t="shared" si="6"/>
        <v>123</v>
      </c>
      <c r="B132" s="86" t="s">
        <v>85</v>
      </c>
      <c r="C132" s="102" t="s">
        <v>184</v>
      </c>
      <c r="D132" s="103" t="s">
        <v>229</v>
      </c>
      <c r="E132" s="103" t="s">
        <v>2248</v>
      </c>
      <c r="F132" s="96" t="s">
        <v>180</v>
      </c>
      <c r="G132" s="97">
        <v>480000</v>
      </c>
      <c r="H132" s="104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</row>
    <row r="133" spans="1:219" s="101" customFormat="1" ht="45" customHeight="1" x14ac:dyDescent="0.25">
      <c r="A133" s="95">
        <f t="shared" si="6"/>
        <v>124</v>
      </c>
      <c r="B133" s="86" t="s">
        <v>85</v>
      </c>
      <c r="C133" s="102" t="s">
        <v>184</v>
      </c>
      <c r="D133" s="103" t="s">
        <v>230</v>
      </c>
      <c r="E133" s="103" t="s">
        <v>2248</v>
      </c>
      <c r="F133" s="96" t="s">
        <v>180</v>
      </c>
      <c r="G133" s="97">
        <v>500000</v>
      </c>
      <c r="H133" s="104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</row>
    <row r="134" spans="1:219" s="101" customFormat="1" ht="45" customHeight="1" x14ac:dyDescent="0.25">
      <c r="A134" s="95">
        <f t="shared" si="6"/>
        <v>125</v>
      </c>
      <c r="B134" s="86" t="s">
        <v>85</v>
      </c>
      <c r="C134" s="102" t="s">
        <v>184</v>
      </c>
      <c r="D134" s="103" t="s">
        <v>231</v>
      </c>
      <c r="E134" s="103" t="s">
        <v>2248</v>
      </c>
      <c r="F134" s="96" t="s">
        <v>180</v>
      </c>
      <c r="G134" s="97">
        <v>500000</v>
      </c>
      <c r="H134" s="104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</row>
    <row r="135" spans="1:219" s="101" customFormat="1" ht="45" customHeight="1" x14ac:dyDescent="0.25">
      <c r="A135" s="95">
        <f t="shared" si="6"/>
        <v>126</v>
      </c>
      <c r="B135" s="86" t="s">
        <v>85</v>
      </c>
      <c r="C135" s="102" t="s">
        <v>184</v>
      </c>
      <c r="D135" s="103" t="s">
        <v>232</v>
      </c>
      <c r="E135" s="103" t="s">
        <v>2248</v>
      </c>
      <c r="F135" s="96" t="s">
        <v>180</v>
      </c>
      <c r="G135" s="97">
        <v>500000</v>
      </c>
      <c r="H135" s="104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</row>
    <row r="136" spans="1:219" s="101" customFormat="1" ht="58.9" customHeight="1" x14ac:dyDescent="0.25">
      <c r="A136" s="95">
        <f t="shared" si="6"/>
        <v>127</v>
      </c>
      <c r="B136" s="86" t="s">
        <v>85</v>
      </c>
      <c r="C136" s="102" t="s">
        <v>184</v>
      </c>
      <c r="D136" s="103" t="s">
        <v>233</v>
      </c>
      <c r="E136" s="103" t="s">
        <v>2248</v>
      </c>
      <c r="F136" s="96" t="s">
        <v>180</v>
      </c>
      <c r="G136" s="97">
        <v>500000</v>
      </c>
      <c r="H136" s="104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</row>
    <row r="137" spans="1:219" s="101" customFormat="1" ht="45" customHeight="1" x14ac:dyDescent="0.25">
      <c r="A137" s="95">
        <f t="shared" si="6"/>
        <v>128</v>
      </c>
      <c r="B137" s="86" t="s">
        <v>85</v>
      </c>
      <c r="C137" s="102" t="s">
        <v>184</v>
      </c>
      <c r="D137" s="103" t="s">
        <v>234</v>
      </c>
      <c r="E137" s="103" t="s">
        <v>2248</v>
      </c>
      <c r="F137" s="96" t="s">
        <v>180</v>
      </c>
      <c r="G137" s="97">
        <v>480000</v>
      </c>
      <c r="H137" s="104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</row>
    <row r="138" spans="1:219" s="101" customFormat="1" ht="45" customHeight="1" x14ac:dyDescent="0.25">
      <c r="A138" s="95">
        <f t="shared" si="6"/>
        <v>129</v>
      </c>
      <c r="B138" s="86" t="s">
        <v>85</v>
      </c>
      <c r="C138" s="102" t="s">
        <v>86</v>
      </c>
      <c r="D138" s="103" t="s">
        <v>235</v>
      </c>
      <c r="E138" s="103" t="s">
        <v>2248</v>
      </c>
      <c r="F138" s="96" t="s">
        <v>180</v>
      </c>
      <c r="G138" s="97">
        <v>490000</v>
      </c>
      <c r="H138" s="104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</row>
    <row r="139" spans="1:219" s="101" customFormat="1" ht="45" customHeight="1" x14ac:dyDescent="0.25">
      <c r="A139" s="95">
        <f t="shared" si="6"/>
        <v>130</v>
      </c>
      <c r="B139" s="86" t="s">
        <v>85</v>
      </c>
      <c r="C139" s="102" t="s">
        <v>86</v>
      </c>
      <c r="D139" s="103" t="s">
        <v>236</v>
      </c>
      <c r="E139" s="103" t="s">
        <v>2248</v>
      </c>
      <c r="F139" s="96" t="s">
        <v>180</v>
      </c>
      <c r="G139" s="97">
        <v>480000</v>
      </c>
      <c r="H139" s="104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</row>
    <row r="140" spans="1:219" s="101" customFormat="1" ht="45" customHeight="1" x14ac:dyDescent="0.25">
      <c r="A140" s="95">
        <f t="shared" si="6"/>
        <v>131</v>
      </c>
      <c r="B140" s="86" t="s">
        <v>85</v>
      </c>
      <c r="C140" s="102" t="s">
        <v>86</v>
      </c>
      <c r="D140" s="103" t="s">
        <v>237</v>
      </c>
      <c r="E140" s="103" t="s">
        <v>2248</v>
      </c>
      <c r="F140" s="96" t="s">
        <v>180</v>
      </c>
      <c r="G140" s="97">
        <v>480000</v>
      </c>
      <c r="H140" s="104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</row>
    <row r="141" spans="1:219" s="101" customFormat="1" ht="59.45" customHeight="1" x14ac:dyDescent="0.25">
      <c r="A141" s="95">
        <f t="shared" si="6"/>
        <v>132</v>
      </c>
      <c r="B141" s="86" t="s">
        <v>85</v>
      </c>
      <c r="C141" s="102" t="s">
        <v>86</v>
      </c>
      <c r="D141" s="103" t="s">
        <v>238</v>
      </c>
      <c r="E141" s="103" t="s">
        <v>2248</v>
      </c>
      <c r="F141" s="96" t="s">
        <v>180</v>
      </c>
      <c r="G141" s="97">
        <v>500000</v>
      </c>
      <c r="H141" s="104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</row>
    <row r="142" spans="1:219" s="101" customFormat="1" ht="57.6" customHeight="1" x14ac:dyDescent="0.25">
      <c r="A142" s="95">
        <f t="shared" ref="A142:A205" si="7">ROW(A133)</f>
        <v>133</v>
      </c>
      <c r="B142" s="86" t="s">
        <v>85</v>
      </c>
      <c r="C142" s="102" t="s">
        <v>86</v>
      </c>
      <c r="D142" s="103" t="s">
        <v>239</v>
      </c>
      <c r="E142" s="103" t="s">
        <v>2248</v>
      </c>
      <c r="F142" s="96" t="s">
        <v>180</v>
      </c>
      <c r="G142" s="97">
        <v>480000</v>
      </c>
      <c r="H142" s="104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</row>
    <row r="143" spans="1:219" s="101" customFormat="1" ht="59.45" customHeight="1" x14ac:dyDescent="0.25">
      <c r="A143" s="95">
        <f t="shared" si="7"/>
        <v>134</v>
      </c>
      <c r="B143" s="86" t="s">
        <v>85</v>
      </c>
      <c r="C143" s="102" t="s">
        <v>86</v>
      </c>
      <c r="D143" s="103" t="s">
        <v>240</v>
      </c>
      <c r="E143" s="103" t="s">
        <v>2248</v>
      </c>
      <c r="F143" s="96" t="s">
        <v>180</v>
      </c>
      <c r="G143" s="97">
        <v>500000</v>
      </c>
      <c r="H143" s="104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</row>
    <row r="144" spans="1:219" s="101" customFormat="1" ht="57.6" customHeight="1" x14ac:dyDescent="0.25">
      <c r="A144" s="95">
        <f t="shared" si="7"/>
        <v>135</v>
      </c>
      <c r="B144" s="86" t="s">
        <v>85</v>
      </c>
      <c r="C144" s="102" t="s">
        <v>86</v>
      </c>
      <c r="D144" s="103" t="s">
        <v>241</v>
      </c>
      <c r="E144" s="103" t="s">
        <v>2248</v>
      </c>
      <c r="F144" s="96" t="s">
        <v>180</v>
      </c>
      <c r="G144" s="97">
        <v>500000</v>
      </c>
      <c r="H144" s="104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</row>
    <row r="145" spans="1:219" s="101" customFormat="1" ht="63.6" customHeight="1" x14ac:dyDescent="0.25">
      <c r="A145" s="95">
        <f t="shared" si="7"/>
        <v>136</v>
      </c>
      <c r="B145" s="86" t="s">
        <v>85</v>
      </c>
      <c r="C145" s="102" t="s">
        <v>86</v>
      </c>
      <c r="D145" s="103" t="s">
        <v>242</v>
      </c>
      <c r="E145" s="103" t="s">
        <v>2248</v>
      </c>
      <c r="F145" s="96" t="s">
        <v>180</v>
      </c>
      <c r="G145" s="97">
        <v>500000</v>
      </c>
      <c r="H145" s="104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</row>
    <row r="146" spans="1:219" s="101" customFormat="1" ht="62.45" customHeight="1" x14ac:dyDescent="0.25">
      <c r="A146" s="95">
        <f t="shared" si="7"/>
        <v>137</v>
      </c>
      <c r="B146" s="86" t="s">
        <v>85</v>
      </c>
      <c r="C146" s="102" t="s">
        <v>86</v>
      </c>
      <c r="D146" s="103" t="s">
        <v>243</v>
      </c>
      <c r="E146" s="103" t="s">
        <v>2248</v>
      </c>
      <c r="F146" s="96" t="s">
        <v>180</v>
      </c>
      <c r="G146" s="97">
        <v>500000</v>
      </c>
      <c r="H146" s="104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</row>
    <row r="147" spans="1:219" s="101" customFormat="1" ht="62.45" customHeight="1" x14ac:dyDescent="0.25">
      <c r="A147" s="95">
        <f t="shared" si="7"/>
        <v>138</v>
      </c>
      <c r="B147" s="86" t="s">
        <v>85</v>
      </c>
      <c r="C147" s="102" t="s">
        <v>86</v>
      </c>
      <c r="D147" s="103" t="s">
        <v>244</v>
      </c>
      <c r="E147" s="103" t="s">
        <v>2248</v>
      </c>
      <c r="F147" s="96" t="s">
        <v>180</v>
      </c>
      <c r="G147" s="97">
        <v>500000</v>
      </c>
      <c r="H147" s="104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</row>
    <row r="148" spans="1:219" s="101" customFormat="1" ht="62.45" customHeight="1" x14ac:dyDescent="0.25">
      <c r="A148" s="95">
        <f t="shared" si="7"/>
        <v>139</v>
      </c>
      <c r="B148" s="86" t="s">
        <v>85</v>
      </c>
      <c r="C148" s="102" t="s">
        <v>86</v>
      </c>
      <c r="D148" s="103" t="s">
        <v>245</v>
      </c>
      <c r="E148" s="103" t="s">
        <v>2248</v>
      </c>
      <c r="F148" s="96" t="s">
        <v>180</v>
      </c>
      <c r="G148" s="97">
        <v>480000</v>
      </c>
      <c r="H148" s="104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</row>
    <row r="149" spans="1:219" s="101" customFormat="1" ht="62.45" customHeight="1" x14ac:dyDescent="0.25">
      <c r="A149" s="95">
        <f t="shared" si="7"/>
        <v>140</v>
      </c>
      <c r="B149" s="86" t="s">
        <v>85</v>
      </c>
      <c r="C149" s="102" t="s">
        <v>86</v>
      </c>
      <c r="D149" s="103" t="s">
        <v>246</v>
      </c>
      <c r="E149" s="103" t="s">
        <v>2248</v>
      </c>
      <c r="F149" s="96" t="s">
        <v>180</v>
      </c>
      <c r="G149" s="97">
        <v>500000</v>
      </c>
      <c r="H149" s="104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</row>
    <row r="150" spans="1:219" s="101" customFormat="1" ht="45" customHeight="1" x14ac:dyDescent="0.25">
      <c r="A150" s="95">
        <f t="shared" si="7"/>
        <v>141</v>
      </c>
      <c r="B150" s="86" t="s">
        <v>85</v>
      </c>
      <c r="C150" s="102" t="s">
        <v>86</v>
      </c>
      <c r="D150" s="103" t="s">
        <v>247</v>
      </c>
      <c r="E150" s="103" t="s">
        <v>2248</v>
      </c>
      <c r="F150" s="96" t="s">
        <v>180</v>
      </c>
      <c r="G150" s="97">
        <v>500000</v>
      </c>
      <c r="H150" s="104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</row>
    <row r="151" spans="1:219" s="101" customFormat="1" ht="61.9" customHeight="1" x14ac:dyDescent="0.25">
      <c r="A151" s="95">
        <f t="shared" si="7"/>
        <v>142</v>
      </c>
      <c r="B151" s="86" t="s">
        <v>85</v>
      </c>
      <c r="C151" s="102" t="s">
        <v>86</v>
      </c>
      <c r="D151" s="103" t="s">
        <v>248</v>
      </c>
      <c r="E151" s="103" t="s">
        <v>2248</v>
      </c>
      <c r="F151" s="96" t="s">
        <v>180</v>
      </c>
      <c r="G151" s="97">
        <v>500000</v>
      </c>
      <c r="H151" s="104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</row>
    <row r="152" spans="1:219" s="101" customFormat="1" ht="61.9" customHeight="1" x14ac:dyDescent="0.25">
      <c r="A152" s="95">
        <f t="shared" si="7"/>
        <v>143</v>
      </c>
      <c r="B152" s="86" t="s">
        <v>85</v>
      </c>
      <c r="C152" s="102" t="s">
        <v>86</v>
      </c>
      <c r="D152" s="103" t="s">
        <v>249</v>
      </c>
      <c r="E152" s="103" t="s">
        <v>2248</v>
      </c>
      <c r="F152" s="96" t="s">
        <v>180</v>
      </c>
      <c r="G152" s="97">
        <v>480000</v>
      </c>
      <c r="H152" s="104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</row>
    <row r="153" spans="1:219" s="101" customFormat="1" ht="61.9" customHeight="1" x14ac:dyDescent="0.25">
      <c r="A153" s="95">
        <f t="shared" si="7"/>
        <v>144</v>
      </c>
      <c r="B153" s="86" t="s">
        <v>85</v>
      </c>
      <c r="C153" s="102" t="s">
        <v>86</v>
      </c>
      <c r="D153" s="103" t="s">
        <v>250</v>
      </c>
      <c r="E153" s="103" t="s">
        <v>2248</v>
      </c>
      <c r="F153" s="96" t="s">
        <v>180</v>
      </c>
      <c r="G153" s="97">
        <v>500000</v>
      </c>
      <c r="H153" s="104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</row>
    <row r="154" spans="1:219" s="101" customFormat="1" ht="45" customHeight="1" x14ac:dyDescent="0.25">
      <c r="A154" s="95">
        <f t="shared" si="7"/>
        <v>145</v>
      </c>
      <c r="B154" s="86" t="s">
        <v>85</v>
      </c>
      <c r="C154" s="102" t="s">
        <v>86</v>
      </c>
      <c r="D154" s="103" t="s">
        <v>251</v>
      </c>
      <c r="E154" s="103" t="s">
        <v>2248</v>
      </c>
      <c r="F154" s="96" t="s">
        <v>180</v>
      </c>
      <c r="G154" s="97">
        <v>480000</v>
      </c>
      <c r="H154" s="104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</row>
    <row r="155" spans="1:219" s="101" customFormat="1" ht="61.15" customHeight="1" x14ac:dyDescent="0.25">
      <c r="A155" s="95">
        <f t="shared" si="7"/>
        <v>146</v>
      </c>
      <c r="B155" s="86" t="s">
        <v>85</v>
      </c>
      <c r="C155" s="102" t="s">
        <v>86</v>
      </c>
      <c r="D155" s="103" t="s">
        <v>252</v>
      </c>
      <c r="E155" s="103" t="s">
        <v>2248</v>
      </c>
      <c r="F155" s="96" t="s">
        <v>180</v>
      </c>
      <c r="G155" s="97">
        <v>420000</v>
      </c>
      <c r="H155" s="104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</row>
    <row r="156" spans="1:219" s="101" customFormat="1" ht="61.15" customHeight="1" x14ac:dyDescent="0.25">
      <c r="A156" s="95">
        <f t="shared" si="7"/>
        <v>147</v>
      </c>
      <c r="B156" s="86" t="s">
        <v>85</v>
      </c>
      <c r="C156" s="102" t="s">
        <v>86</v>
      </c>
      <c r="D156" s="103" t="s">
        <v>253</v>
      </c>
      <c r="E156" s="103" t="s">
        <v>2248</v>
      </c>
      <c r="F156" s="96" t="s">
        <v>180</v>
      </c>
      <c r="G156" s="97">
        <v>500000</v>
      </c>
      <c r="H156" s="104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</row>
    <row r="157" spans="1:219" s="101" customFormat="1" ht="45" customHeight="1" x14ac:dyDescent="0.25">
      <c r="A157" s="95">
        <f t="shared" si="7"/>
        <v>148</v>
      </c>
      <c r="B157" s="86" t="s">
        <v>85</v>
      </c>
      <c r="C157" s="102" t="s">
        <v>86</v>
      </c>
      <c r="D157" s="103" t="s">
        <v>254</v>
      </c>
      <c r="E157" s="103" t="s">
        <v>2248</v>
      </c>
      <c r="F157" s="96" t="s">
        <v>180</v>
      </c>
      <c r="G157" s="97">
        <v>500000</v>
      </c>
      <c r="H157" s="104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</row>
    <row r="158" spans="1:219" s="101" customFormat="1" ht="66.599999999999994" customHeight="1" x14ac:dyDescent="0.25">
      <c r="A158" s="95">
        <f t="shared" si="7"/>
        <v>149</v>
      </c>
      <c r="B158" s="86" t="s">
        <v>85</v>
      </c>
      <c r="C158" s="102" t="s">
        <v>86</v>
      </c>
      <c r="D158" s="103" t="s">
        <v>255</v>
      </c>
      <c r="E158" s="103" t="s">
        <v>2248</v>
      </c>
      <c r="F158" s="96" t="s">
        <v>180</v>
      </c>
      <c r="G158" s="97">
        <v>480000</v>
      </c>
      <c r="H158" s="104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</row>
    <row r="159" spans="1:219" s="101" customFormat="1" ht="45" customHeight="1" x14ac:dyDescent="0.25">
      <c r="A159" s="95">
        <f t="shared" si="7"/>
        <v>150</v>
      </c>
      <c r="B159" s="86" t="s">
        <v>85</v>
      </c>
      <c r="C159" s="102" t="s">
        <v>86</v>
      </c>
      <c r="D159" s="103" t="s">
        <v>256</v>
      </c>
      <c r="E159" s="103" t="s">
        <v>2248</v>
      </c>
      <c r="F159" s="96" t="s">
        <v>180</v>
      </c>
      <c r="G159" s="97">
        <v>480000</v>
      </c>
      <c r="H159" s="104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</row>
    <row r="160" spans="1:219" s="101" customFormat="1" ht="58.9" customHeight="1" x14ac:dyDescent="0.25">
      <c r="A160" s="95">
        <f t="shared" si="7"/>
        <v>151</v>
      </c>
      <c r="B160" s="86" t="s">
        <v>85</v>
      </c>
      <c r="C160" s="102" t="s">
        <v>86</v>
      </c>
      <c r="D160" s="103" t="s">
        <v>257</v>
      </c>
      <c r="E160" s="103" t="s">
        <v>2248</v>
      </c>
      <c r="F160" s="96" t="s">
        <v>180</v>
      </c>
      <c r="G160" s="97">
        <v>500000</v>
      </c>
      <c r="H160" s="104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</row>
    <row r="161" spans="1:219" s="101" customFormat="1" ht="63" customHeight="1" x14ac:dyDescent="0.25">
      <c r="A161" s="95">
        <f t="shared" si="7"/>
        <v>152</v>
      </c>
      <c r="B161" s="86" t="s">
        <v>85</v>
      </c>
      <c r="C161" s="102" t="s">
        <v>86</v>
      </c>
      <c r="D161" s="103" t="s">
        <v>258</v>
      </c>
      <c r="E161" s="103" t="s">
        <v>2248</v>
      </c>
      <c r="F161" s="96" t="s">
        <v>180</v>
      </c>
      <c r="G161" s="97">
        <v>500000</v>
      </c>
      <c r="H161" s="104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</row>
    <row r="162" spans="1:219" s="101" customFormat="1" ht="60" customHeight="1" x14ac:dyDescent="0.25">
      <c r="A162" s="95">
        <f t="shared" si="7"/>
        <v>153</v>
      </c>
      <c r="B162" s="86" t="s">
        <v>85</v>
      </c>
      <c r="C162" s="102" t="s">
        <v>86</v>
      </c>
      <c r="D162" s="103" t="s">
        <v>259</v>
      </c>
      <c r="E162" s="103" t="s">
        <v>2248</v>
      </c>
      <c r="F162" s="96" t="s">
        <v>180</v>
      </c>
      <c r="G162" s="97">
        <v>500000</v>
      </c>
      <c r="H162" s="104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</row>
    <row r="163" spans="1:219" s="101" customFormat="1" ht="45" customHeight="1" x14ac:dyDescent="0.25">
      <c r="A163" s="95">
        <f t="shared" si="7"/>
        <v>154</v>
      </c>
      <c r="B163" s="86" t="s">
        <v>85</v>
      </c>
      <c r="C163" s="102" t="s">
        <v>121</v>
      </c>
      <c r="D163" s="103" t="s">
        <v>260</v>
      </c>
      <c r="E163" s="103" t="s">
        <v>2248</v>
      </c>
      <c r="F163" s="96" t="s">
        <v>180</v>
      </c>
      <c r="G163" s="97">
        <v>480000</v>
      </c>
      <c r="H163" s="104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</row>
    <row r="164" spans="1:219" s="101" customFormat="1" ht="60" customHeight="1" x14ac:dyDescent="0.25">
      <c r="A164" s="95">
        <f t="shared" si="7"/>
        <v>155</v>
      </c>
      <c r="B164" s="86" t="s">
        <v>85</v>
      </c>
      <c r="C164" s="102" t="s">
        <v>121</v>
      </c>
      <c r="D164" s="103" t="s">
        <v>261</v>
      </c>
      <c r="E164" s="103" t="s">
        <v>2248</v>
      </c>
      <c r="F164" s="96" t="s">
        <v>180</v>
      </c>
      <c r="G164" s="97">
        <v>500000</v>
      </c>
      <c r="H164" s="104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</row>
    <row r="165" spans="1:219" s="101" customFormat="1" ht="45" customHeight="1" x14ac:dyDescent="0.25">
      <c r="A165" s="95">
        <f t="shared" si="7"/>
        <v>156</v>
      </c>
      <c r="B165" s="86" t="s">
        <v>85</v>
      </c>
      <c r="C165" s="102" t="s">
        <v>121</v>
      </c>
      <c r="D165" s="103" t="s">
        <v>262</v>
      </c>
      <c r="E165" s="103" t="s">
        <v>2248</v>
      </c>
      <c r="F165" s="96" t="s">
        <v>180</v>
      </c>
      <c r="G165" s="97">
        <v>480000</v>
      </c>
      <c r="H165" s="104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</row>
    <row r="166" spans="1:219" s="101" customFormat="1" ht="45" customHeight="1" x14ac:dyDescent="0.25">
      <c r="A166" s="95">
        <f t="shared" si="7"/>
        <v>157</v>
      </c>
      <c r="B166" s="86" t="s">
        <v>85</v>
      </c>
      <c r="C166" s="102" t="s">
        <v>121</v>
      </c>
      <c r="D166" s="103" t="s">
        <v>263</v>
      </c>
      <c r="E166" s="103" t="s">
        <v>2248</v>
      </c>
      <c r="F166" s="96" t="s">
        <v>180</v>
      </c>
      <c r="G166" s="97">
        <v>480000</v>
      </c>
      <c r="H166" s="104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</row>
    <row r="167" spans="1:219" s="101" customFormat="1" ht="57" customHeight="1" x14ac:dyDescent="0.25">
      <c r="A167" s="95">
        <f t="shared" si="7"/>
        <v>158</v>
      </c>
      <c r="B167" s="86" t="s">
        <v>85</v>
      </c>
      <c r="C167" s="102" t="s">
        <v>121</v>
      </c>
      <c r="D167" s="103" t="s">
        <v>264</v>
      </c>
      <c r="E167" s="103" t="s">
        <v>2248</v>
      </c>
      <c r="F167" s="96" t="s">
        <v>180</v>
      </c>
      <c r="G167" s="97">
        <v>480000</v>
      </c>
      <c r="H167" s="104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</row>
    <row r="168" spans="1:219" s="101" customFormat="1" ht="60.6" customHeight="1" x14ac:dyDescent="0.25">
      <c r="A168" s="95">
        <f t="shared" si="7"/>
        <v>159</v>
      </c>
      <c r="B168" s="86" t="s">
        <v>85</v>
      </c>
      <c r="C168" s="102" t="s">
        <v>121</v>
      </c>
      <c r="D168" s="103" t="s">
        <v>265</v>
      </c>
      <c r="E168" s="103" t="s">
        <v>2248</v>
      </c>
      <c r="F168" s="96" t="s">
        <v>180</v>
      </c>
      <c r="G168" s="97">
        <v>500000</v>
      </c>
      <c r="H168" s="104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</row>
    <row r="169" spans="1:219" s="101" customFormat="1" ht="62.45" customHeight="1" x14ac:dyDescent="0.25">
      <c r="A169" s="95">
        <f t="shared" si="7"/>
        <v>160</v>
      </c>
      <c r="B169" s="86" t="s">
        <v>85</v>
      </c>
      <c r="C169" s="102" t="s">
        <v>121</v>
      </c>
      <c r="D169" s="103" t="s">
        <v>266</v>
      </c>
      <c r="E169" s="103" t="s">
        <v>2248</v>
      </c>
      <c r="F169" s="96" t="s">
        <v>180</v>
      </c>
      <c r="G169" s="97">
        <v>500000</v>
      </c>
      <c r="H169" s="104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</row>
    <row r="170" spans="1:219" s="101" customFormat="1" ht="62.45" customHeight="1" x14ac:dyDescent="0.25">
      <c r="A170" s="95">
        <f t="shared" si="7"/>
        <v>161</v>
      </c>
      <c r="B170" s="86" t="s">
        <v>85</v>
      </c>
      <c r="C170" s="102" t="s">
        <v>121</v>
      </c>
      <c r="D170" s="103" t="s">
        <v>267</v>
      </c>
      <c r="E170" s="103" t="s">
        <v>2248</v>
      </c>
      <c r="F170" s="96" t="s">
        <v>180</v>
      </c>
      <c r="G170" s="97">
        <v>480000</v>
      </c>
      <c r="H170" s="104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</row>
    <row r="171" spans="1:219" s="101" customFormat="1" ht="45" customHeight="1" x14ac:dyDescent="0.25">
      <c r="A171" s="95">
        <f t="shared" si="7"/>
        <v>162</v>
      </c>
      <c r="B171" s="86" t="s">
        <v>85</v>
      </c>
      <c r="C171" s="102" t="s">
        <v>121</v>
      </c>
      <c r="D171" s="103" t="s">
        <v>268</v>
      </c>
      <c r="E171" s="103" t="s">
        <v>2248</v>
      </c>
      <c r="F171" s="96" t="s">
        <v>180</v>
      </c>
      <c r="G171" s="97">
        <v>480000</v>
      </c>
      <c r="H171" s="104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</row>
    <row r="172" spans="1:219" s="101" customFormat="1" ht="64.900000000000006" customHeight="1" x14ac:dyDescent="0.25">
      <c r="A172" s="95">
        <f t="shared" si="7"/>
        <v>163</v>
      </c>
      <c r="B172" s="86" t="s">
        <v>85</v>
      </c>
      <c r="C172" s="102" t="s">
        <v>121</v>
      </c>
      <c r="D172" s="103" t="s">
        <v>269</v>
      </c>
      <c r="E172" s="103" t="s">
        <v>2248</v>
      </c>
      <c r="F172" s="96" t="s">
        <v>180</v>
      </c>
      <c r="G172" s="97">
        <v>490000</v>
      </c>
      <c r="H172" s="104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</row>
    <row r="173" spans="1:219" s="101" customFormat="1" ht="45" customHeight="1" x14ac:dyDescent="0.25">
      <c r="A173" s="95">
        <f t="shared" si="7"/>
        <v>164</v>
      </c>
      <c r="B173" s="86" t="s">
        <v>85</v>
      </c>
      <c r="C173" s="102" t="s">
        <v>121</v>
      </c>
      <c r="D173" s="103" t="s">
        <v>270</v>
      </c>
      <c r="E173" s="103" t="s">
        <v>2248</v>
      </c>
      <c r="F173" s="96" t="s">
        <v>180</v>
      </c>
      <c r="G173" s="97">
        <v>490000</v>
      </c>
      <c r="H173" s="104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</row>
    <row r="174" spans="1:219" s="101" customFormat="1" ht="65.45" customHeight="1" x14ac:dyDescent="0.25">
      <c r="A174" s="95">
        <f t="shared" si="7"/>
        <v>165</v>
      </c>
      <c r="B174" s="86" t="s">
        <v>85</v>
      </c>
      <c r="C174" s="102" t="s">
        <v>121</v>
      </c>
      <c r="D174" s="103" t="s">
        <v>271</v>
      </c>
      <c r="E174" s="103" t="s">
        <v>2248</v>
      </c>
      <c r="F174" s="96" t="s">
        <v>180</v>
      </c>
      <c r="G174" s="97">
        <v>490000</v>
      </c>
      <c r="H174" s="104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</row>
    <row r="175" spans="1:219" s="101" customFormat="1" ht="65.45" customHeight="1" x14ac:dyDescent="0.25">
      <c r="A175" s="95">
        <f t="shared" si="7"/>
        <v>166</v>
      </c>
      <c r="B175" s="86" t="s">
        <v>85</v>
      </c>
      <c r="C175" s="102" t="s">
        <v>121</v>
      </c>
      <c r="D175" s="103" t="s">
        <v>272</v>
      </c>
      <c r="E175" s="103" t="s">
        <v>2248</v>
      </c>
      <c r="F175" s="96" t="s">
        <v>180</v>
      </c>
      <c r="G175" s="97">
        <v>500000</v>
      </c>
      <c r="H175" s="104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</row>
    <row r="176" spans="1:219" s="101" customFormat="1" ht="65.45" customHeight="1" x14ac:dyDescent="0.25">
      <c r="A176" s="95">
        <f t="shared" si="7"/>
        <v>167</v>
      </c>
      <c r="B176" s="86" t="s">
        <v>85</v>
      </c>
      <c r="C176" s="102" t="s">
        <v>121</v>
      </c>
      <c r="D176" s="103" t="s">
        <v>273</v>
      </c>
      <c r="E176" s="103" t="s">
        <v>2248</v>
      </c>
      <c r="F176" s="96" t="s">
        <v>180</v>
      </c>
      <c r="G176" s="97">
        <v>480000</v>
      </c>
      <c r="H176" s="104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</row>
    <row r="177" spans="1:219" s="101" customFormat="1" ht="65.45" customHeight="1" x14ac:dyDescent="0.25">
      <c r="A177" s="95">
        <f t="shared" si="7"/>
        <v>168</v>
      </c>
      <c r="B177" s="86" t="s">
        <v>85</v>
      </c>
      <c r="C177" s="102" t="s">
        <v>121</v>
      </c>
      <c r="D177" s="103" t="s">
        <v>274</v>
      </c>
      <c r="E177" s="103" t="s">
        <v>2248</v>
      </c>
      <c r="F177" s="96" t="s">
        <v>180</v>
      </c>
      <c r="G177" s="97">
        <v>490000</v>
      </c>
      <c r="H177" s="104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</row>
    <row r="178" spans="1:219" s="101" customFormat="1" ht="65.45" customHeight="1" x14ac:dyDescent="0.25">
      <c r="A178" s="95">
        <f t="shared" si="7"/>
        <v>169</v>
      </c>
      <c r="B178" s="86" t="s">
        <v>85</v>
      </c>
      <c r="C178" s="102" t="s">
        <v>121</v>
      </c>
      <c r="D178" s="103" t="s">
        <v>275</v>
      </c>
      <c r="E178" s="103" t="s">
        <v>2248</v>
      </c>
      <c r="F178" s="96" t="s">
        <v>180</v>
      </c>
      <c r="G178" s="97">
        <v>490000</v>
      </c>
      <c r="H178" s="104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</row>
    <row r="179" spans="1:219" s="101" customFormat="1" ht="45" customHeight="1" x14ac:dyDescent="0.25">
      <c r="A179" s="95">
        <f t="shared" si="7"/>
        <v>170</v>
      </c>
      <c r="B179" s="86" t="s">
        <v>85</v>
      </c>
      <c r="C179" s="102" t="s">
        <v>276</v>
      </c>
      <c r="D179" s="103" t="s">
        <v>277</v>
      </c>
      <c r="E179" s="103" t="s">
        <v>2248</v>
      </c>
      <c r="F179" s="96" t="s">
        <v>180</v>
      </c>
      <c r="G179" s="97">
        <v>500000</v>
      </c>
      <c r="H179" s="104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</row>
    <row r="180" spans="1:219" s="101" customFormat="1" ht="63" customHeight="1" x14ac:dyDescent="0.25">
      <c r="A180" s="95">
        <f t="shared" si="7"/>
        <v>171</v>
      </c>
      <c r="B180" s="86" t="s">
        <v>85</v>
      </c>
      <c r="C180" s="102" t="s">
        <v>278</v>
      </c>
      <c r="D180" s="103" t="s">
        <v>279</v>
      </c>
      <c r="E180" s="103" t="s">
        <v>2248</v>
      </c>
      <c r="F180" s="96" t="s">
        <v>180</v>
      </c>
      <c r="G180" s="97">
        <v>460000</v>
      </c>
      <c r="H180" s="104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</row>
    <row r="181" spans="1:219" s="101" customFormat="1" ht="63" customHeight="1" x14ac:dyDescent="0.25">
      <c r="A181" s="95">
        <f t="shared" si="7"/>
        <v>172</v>
      </c>
      <c r="B181" s="86" t="s">
        <v>85</v>
      </c>
      <c r="C181" s="102" t="s">
        <v>278</v>
      </c>
      <c r="D181" s="103" t="s">
        <v>280</v>
      </c>
      <c r="E181" s="103" t="s">
        <v>2248</v>
      </c>
      <c r="F181" s="96" t="s">
        <v>180</v>
      </c>
      <c r="G181" s="97">
        <v>500000</v>
      </c>
      <c r="H181" s="104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</row>
    <row r="182" spans="1:219" s="101" customFormat="1" ht="63" customHeight="1" x14ac:dyDescent="0.25">
      <c r="A182" s="95">
        <f t="shared" si="7"/>
        <v>173</v>
      </c>
      <c r="B182" s="86" t="s">
        <v>85</v>
      </c>
      <c r="C182" s="102" t="s">
        <v>278</v>
      </c>
      <c r="D182" s="103" t="s">
        <v>281</v>
      </c>
      <c r="E182" s="103" t="s">
        <v>2248</v>
      </c>
      <c r="F182" s="96" t="s">
        <v>180</v>
      </c>
      <c r="G182" s="97">
        <v>500000</v>
      </c>
      <c r="H182" s="104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</row>
    <row r="183" spans="1:219" s="101" customFormat="1" ht="63" customHeight="1" x14ac:dyDescent="0.25">
      <c r="A183" s="95">
        <f t="shared" si="7"/>
        <v>174</v>
      </c>
      <c r="B183" s="86" t="s">
        <v>85</v>
      </c>
      <c r="C183" s="102" t="s">
        <v>278</v>
      </c>
      <c r="D183" s="103" t="s">
        <v>282</v>
      </c>
      <c r="E183" s="103" t="s">
        <v>2248</v>
      </c>
      <c r="F183" s="96" t="s">
        <v>180</v>
      </c>
      <c r="G183" s="97">
        <v>500000</v>
      </c>
      <c r="H183" s="104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</row>
    <row r="184" spans="1:219" s="101" customFormat="1" ht="63" customHeight="1" x14ac:dyDescent="0.25">
      <c r="A184" s="95">
        <f t="shared" si="7"/>
        <v>175</v>
      </c>
      <c r="B184" s="86" t="s">
        <v>85</v>
      </c>
      <c r="C184" s="102" t="s">
        <v>278</v>
      </c>
      <c r="D184" s="103" t="s">
        <v>283</v>
      </c>
      <c r="E184" s="103" t="s">
        <v>2248</v>
      </c>
      <c r="F184" s="96" t="s">
        <v>180</v>
      </c>
      <c r="G184" s="97">
        <v>490000</v>
      </c>
      <c r="H184" s="104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</row>
    <row r="185" spans="1:219" s="101" customFormat="1" ht="45" customHeight="1" x14ac:dyDescent="0.25">
      <c r="A185" s="95">
        <f t="shared" si="7"/>
        <v>176</v>
      </c>
      <c r="B185" s="86" t="s">
        <v>85</v>
      </c>
      <c r="C185" s="102" t="s">
        <v>278</v>
      </c>
      <c r="D185" s="103" t="s">
        <v>284</v>
      </c>
      <c r="E185" s="103" t="s">
        <v>2248</v>
      </c>
      <c r="F185" s="96" t="s">
        <v>180</v>
      </c>
      <c r="G185" s="97">
        <v>490000</v>
      </c>
      <c r="H185" s="104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</row>
    <row r="186" spans="1:219" s="101" customFormat="1" ht="64.150000000000006" customHeight="1" x14ac:dyDescent="0.25">
      <c r="A186" s="95">
        <f t="shared" si="7"/>
        <v>177</v>
      </c>
      <c r="B186" s="86" t="s">
        <v>85</v>
      </c>
      <c r="C186" s="102" t="s">
        <v>278</v>
      </c>
      <c r="D186" s="103" t="s">
        <v>285</v>
      </c>
      <c r="E186" s="103" t="s">
        <v>2248</v>
      </c>
      <c r="F186" s="96" t="s">
        <v>180</v>
      </c>
      <c r="G186" s="97">
        <v>460000</v>
      </c>
      <c r="H186" s="104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</row>
    <row r="187" spans="1:219" s="101" customFormat="1" ht="63" customHeight="1" x14ac:dyDescent="0.25">
      <c r="A187" s="95">
        <f t="shared" si="7"/>
        <v>178</v>
      </c>
      <c r="B187" s="86" t="s">
        <v>85</v>
      </c>
      <c r="C187" s="102" t="s">
        <v>278</v>
      </c>
      <c r="D187" s="103" t="s">
        <v>286</v>
      </c>
      <c r="E187" s="103" t="s">
        <v>2248</v>
      </c>
      <c r="F187" s="96" t="s">
        <v>180</v>
      </c>
      <c r="G187" s="97">
        <v>460000</v>
      </c>
      <c r="H187" s="104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</row>
    <row r="188" spans="1:219" s="101" customFormat="1" ht="56.45" customHeight="1" x14ac:dyDescent="0.25">
      <c r="A188" s="95">
        <f t="shared" si="7"/>
        <v>179</v>
      </c>
      <c r="B188" s="86" t="s">
        <v>85</v>
      </c>
      <c r="C188" s="102" t="s">
        <v>278</v>
      </c>
      <c r="D188" s="103" t="s">
        <v>287</v>
      </c>
      <c r="E188" s="103" t="s">
        <v>2248</v>
      </c>
      <c r="F188" s="96" t="s">
        <v>180</v>
      </c>
      <c r="G188" s="97">
        <v>500000</v>
      </c>
      <c r="H188" s="104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</row>
    <row r="189" spans="1:219" s="101" customFormat="1" ht="64.150000000000006" customHeight="1" x14ac:dyDescent="0.25">
      <c r="A189" s="95">
        <f t="shared" si="7"/>
        <v>180</v>
      </c>
      <c r="B189" s="86" t="s">
        <v>85</v>
      </c>
      <c r="C189" s="102" t="s">
        <v>278</v>
      </c>
      <c r="D189" s="103" t="s">
        <v>288</v>
      </c>
      <c r="E189" s="103" t="s">
        <v>2248</v>
      </c>
      <c r="F189" s="96" t="s">
        <v>180</v>
      </c>
      <c r="G189" s="97">
        <v>460000</v>
      </c>
      <c r="H189" s="104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</row>
    <row r="190" spans="1:219" s="101" customFormat="1" ht="64.150000000000006" customHeight="1" x14ac:dyDescent="0.25">
      <c r="A190" s="95">
        <f t="shared" si="7"/>
        <v>181</v>
      </c>
      <c r="B190" s="86" t="s">
        <v>85</v>
      </c>
      <c r="C190" s="102" t="s">
        <v>278</v>
      </c>
      <c r="D190" s="103" t="s">
        <v>289</v>
      </c>
      <c r="E190" s="103" t="s">
        <v>2248</v>
      </c>
      <c r="F190" s="96" t="s">
        <v>180</v>
      </c>
      <c r="G190" s="97">
        <v>500000</v>
      </c>
      <c r="H190" s="104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</row>
    <row r="191" spans="1:219" s="101" customFormat="1" ht="45" customHeight="1" x14ac:dyDescent="0.25">
      <c r="A191" s="95">
        <f t="shared" si="7"/>
        <v>182</v>
      </c>
      <c r="B191" s="86" t="s">
        <v>85</v>
      </c>
      <c r="C191" s="102" t="s">
        <v>278</v>
      </c>
      <c r="D191" s="103" t="s">
        <v>290</v>
      </c>
      <c r="E191" s="103" t="s">
        <v>2248</v>
      </c>
      <c r="F191" s="96" t="s">
        <v>180</v>
      </c>
      <c r="G191" s="97">
        <v>490000</v>
      </c>
      <c r="H191" s="104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</row>
    <row r="192" spans="1:219" s="101" customFormat="1" ht="64.150000000000006" customHeight="1" x14ac:dyDescent="0.25">
      <c r="A192" s="95">
        <f t="shared" si="7"/>
        <v>183</v>
      </c>
      <c r="B192" s="86" t="s">
        <v>85</v>
      </c>
      <c r="C192" s="102" t="s">
        <v>175</v>
      </c>
      <c r="D192" s="103" t="s">
        <v>291</v>
      </c>
      <c r="E192" s="103" t="s">
        <v>2248</v>
      </c>
      <c r="F192" s="96" t="s">
        <v>180</v>
      </c>
      <c r="G192" s="97">
        <v>480000</v>
      </c>
      <c r="H192" s="104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</row>
    <row r="193" spans="1:219" s="101" customFormat="1" ht="45" customHeight="1" x14ac:dyDescent="0.25">
      <c r="A193" s="95">
        <f t="shared" si="7"/>
        <v>184</v>
      </c>
      <c r="B193" s="86" t="s">
        <v>85</v>
      </c>
      <c r="C193" s="102" t="s">
        <v>175</v>
      </c>
      <c r="D193" s="103" t="s">
        <v>292</v>
      </c>
      <c r="E193" s="103" t="s">
        <v>2248</v>
      </c>
      <c r="F193" s="96" t="s">
        <v>180</v>
      </c>
      <c r="G193" s="97">
        <v>490000</v>
      </c>
      <c r="H193" s="104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</row>
    <row r="194" spans="1:219" s="101" customFormat="1" ht="45" customHeight="1" x14ac:dyDescent="0.25">
      <c r="A194" s="95">
        <f t="shared" si="7"/>
        <v>185</v>
      </c>
      <c r="B194" s="86" t="s">
        <v>85</v>
      </c>
      <c r="C194" s="102" t="s">
        <v>175</v>
      </c>
      <c r="D194" s="103" t="s">
        <v>293</v>
      </c>
      <c r="E194" s="103" t="s">
        <v>2248</v>
      </c>
      <c r="F194" s="96" t="s">
        <v>180</v>
      </c>
      <c r="G194" s="97">
        <v>500000</v>
      </c>
      <c r="H194" s="104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</row>
    <row r="195" spans="1:219" s="101" customFormat="1" ht="62.45" customHeight="1" x14ac:dyDescent="0.25">
      <c r="A195" s="95">
        <f t="shared" si="7"/>
        <v>186</v>
      </c>
      <c r="B195" s="86" t="s">
        <v>85</v>
      </c>
      <c r="C195" s="102" t="s">
        <v>294</v>
      </c>
      <c r="D195" s="103" t="s">
        <v>295</v>
      </c>
      <c r="E195" s="103" t="s">
        <v>2248</v>
      </c>
      <c r="F195" s="96" t="s">
        <v>180</v>
      </c>
      <c r="G195" s="97">
        <v>500000</v>
      </c>
      <c r="H195" s="104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</row>
    <row r="196" spans="1:219" s="101" customFormat="1" ht="63.6" customHeight="1" x14ac:dyDescent="0.25">
      <c r="A196" s="95">
        <f t="shared" si="7"/>
        <v>187</v>
      </c>
      <c r="B196" s="86" t="s">
        <v>85</v>
      </c>
      <c r="C196" s="102" t="s">
        <v>294</v>
      </c>
      <c r="D196" s="103" t="s">
        <v>296</v>
      </c>
      <c r="E196" s="103" t="s">
        <v>2248</v>
      </c>
      <c r="F196" s="96" t="s">
        <v>180</v>
      </c>
      <c r="G196" s="97">
        <v>500000</v>
      </c>
      <c r="H196" s="104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</row>
    <row r="197" spans="1:219" s="101" customFormat="1" ht="64.900000000000006" customHeight="1" x14ac:dyDescent="0.25">
      <c r="A197" s="95">
        <f t="shared" si="7"/>
        <v>188</v>
      </c>
      <c r="B197" s="86" t="s">
        <v>85</v>
      </c>
      <c r="C197" s="102" t="s">
        <v>294</v>
      </c>
      <c r="D197" s="103" t="s">
        <v>297</v>
      </c>
      <c r="E197" s="103" t="s">
        <v>2248</v>
      </c>
      <c r="F197" s="96" t="s">
        <v>180</v>
      </c>
      <c r="G197" s="97">
        <v>500000</v>
      </c>
      <c r="H197" s="104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</row>
    <row r="198" spans="1:219" s="101" customFormat="1" ht="45" customHeight="1" x14ac:dyDescent="0.25">
      <c r="A198" s="95">
        <f t="shared" si="7"/>
        <v>189</v>
      </c>
      <c r="B198" s="86" t="s">
        <v>85</v>
      </c>
      <c r="C198" s="102" t="s">
        <v>294</v>
      </c>
      <c r="D198" s="103" t="s">
        <v>298</v>
      </c>
      <c r="E198" s="103" t="s">
        <v>2248</v>
      </c>
      <c r="F198" s="96" t="s">
        <v>180</v>
      </c>
      <c r="G198" s="97">
        <v>490000</v>
      </c>
      <c r="H198" s="104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</row>
    <row r="199" spans="1:219" s="101" customFormat="1" ht="64.150000000000006" customHeight="1" x14ac:dyDescent="0.25">
      <c r="A199" s="95">
        <f t="shared" si="7"/>
        <v>190</v>
      </c>
      <c r="B199" s="86" t="s">
        <v>85</v>
      </c>
      <c r="C199" s="102" t="s">
        <v>294</v>
      </c>
      <c r="D199" s="103" t="s">
        <v>299</v>
      </c>
      <c r="E199" s="103" t="s">
        <v>2248</v>
      </c>
      <c r="F199" s="96" t="s">
        <v>180</v>
      </c>
      <c r="G199" s="97">
        <v>500000</v>
      </c>
      <c r="H199" s="104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</row>
    <row r="200" spans="1:219" s="101" customFormat="1" ht="45" customHeight="1" x14ac:dyDescent="0.25">
      <c r="A200" s="95">
        <f t="shared" si="7"/>
        <v>191</v>
      </c>
      <c r="B200" s="86" t="s">
        <v>85</v>
      </c>
      <c r="C200" s="102" t="s">
        <v>294</v>
      </c>
      <c r="D200" s="103" t="s">
        <v>300</v>
      </c>
      <c r="E200" s="103" t="s">
        <v>2248</v>
      </c>
      <c r="F200" s="96" t="s">
        <v>180</v>
      </c>
      <c r="G200" s="97">
        <v>500000</v>
      </c>
      <c r="H200" s="104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</row>
    <row r="201" spans="1:219" s="101" customFormat="1" ht="45" customHeight="1" x14ac:dyDescent="0.25">
      <c r="A201" s="95">
        <f t="shared" si="7"/>
        <v>192</v>
      </c>
      <c r="B201" s="86" t="s">
        <v>85</v>
      </c>
      <c r="C201" s="102" t="s">
        <v>294</v>
      </c>
      <c r="D201" s="103" t="s">
        <v>301</v>
      </c>
      <c r="E201" s="103" t="s">
        <v>2248</v>
      </c>
      <c r="F201" s="96" t="s">
        <v>180</v>
      </c>
      <c r="G201" s="97">
        <v>500000</v>
      </c>
      <c r="H201" s="104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</row>
    <row r="202" spans="1:219" s="101" customFormat="1" ht="58.9" customHeight="1" x14ac:dyDescent="0.25">
      <c r="A202" s="95">
        <f t="shared" si="7"/>
        <v>193</v>
      </c>
      <c r="B202" s="86" t="s">
        <v>85</v>
      </c>
      <c r="C202" s="102" t="s">
        <v>294</v>
      </c>
      <c r="D202" s="103" t="s">
        <v>302</v>
      </c>
      <c r="E202" s="103" t="s">
        <v>2248</v>
      </c>
      <c r="F202" s="96" t="s">
        <v>180</v>
      </c>
      <c r="G202" s="97">
        <v>500000</v>
      </c>
      <c r="H202" s="104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</row>
    <row r="203" spans="1:219" s="101" customFormat="1" ht="45" customHeight="1" x14ac:dyDescent="0.25">
      <c r="A203" s="95">
        <f t="shared" si="7"/>
        <v>194</v>
      </c>
      <c r="B203" s="86" t="s">
        <v>85</v>
      </c>
      <c r="C203" s="102" t="s">
        <v>294</v>
      </c>
      <c r="D203" s="103" t="s">
        <v>303</v>
      </c>
      <c r="E203" s="103" t="s">
        <v>2248</v>
      </c>
      <c r="F203" s="96" t="s">
        <v>180</v>
      </c>
      <c r="G203" s="97">
        <v>490000</v>
      </c>
      <c r="H203" s="104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</row>
    <row r="204" spans="1:219" s="101" customFormat="1" ht="45" customHeight="1" x14ac:dyDescent="0.25">
      <c r="A204" s="95">
        <f t="shared" si="7"/>
        <v>195</v>
      </c>
      <c r="B204" s="86" t="s">
        <v>85</v>
      </c>
      <c r="C204" s="102" t="s">
        <v>294</v>
      </c>
      <c r="D204" s="103" t="s">
        <v>304</v>
      </c>
      <c r="E204" s="103" t="s">
        <v>2248</v>
      </c>
      <c r="F204" s="96" t="s">
        <v>180</v>
      </c>
      <c r="G204" s="97">
        <v>500000</v>
      </c>
      <c r="H204" s="104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</row>
    <row r="205" spans="1:219" s="101" customFormat="1" ht="63" customHeight="1" x14ac:dyDescent="0.25">
      <c r="A205" s="95">
        <f t="shared" si="7"/>
        <v>196</v>
      </c>
      <c r="B205" s="86" t="s">
        <v>85</v>
      </c>
      <c r="C205" s="102" t="s">
        <v>294</v>
      </c>
      <c r="D205" s="103" t="s">
        <v>305</v>
      </c>
      <c r="E205" s="103" t="s">
        <v>2248</v>
      </c>
      <c r="F205" s="96" t="s">
        <v>180</v>
      </c>
      <c r="G205" s="97">
        <v>460000</v>
      </c>
      <c r="H205" s="104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</row>
    <row r="206" spans="1:219" s="101" customFormat="1" ht="66" customHeight="1" x14ac:dyDescent="0.25">
      <c r="A206" s="95">
        <f t="shared" ref="A206:A269" si="8">ROW(A197)</f>
        <v>197</v>
      </c>
      <c r="B206" s="86" t="s">
        <v>85</v>
      </c>
      <c r="C206" s="102" t="s">
        <v>294</v>
      </c>
      <c r="D206" s="103" t="s">
        <v>306</v>
      </c>
      <c r="E206" s="103" t="s">
        <v>2248</v>
      </c>
      <c r="F206" s="96" t="s">
        <v>180</v>
      </c>
      <c r="G206" s="97">
        <v>500000</v>
      </c>
      <c r="H206" s="104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</row>
    <row r="207" spans="1:219" s="101" customFormat="1" ht="66" customHeight="1" x14ac:dyDescent="0.25">
      <c r="A207" s="95">
        <f t="shared" si="8"/>
        <v>198</v>
      </c>
      <c r="B207" s="86" t="s">
        <v>85</v>
      </c>
      <c r="C207" s="102" t="s">
        <v>294</v>
      </c>
      <c r="D207" s="103" t="s">
        <v>307</v>
      </c>
      <c r="E207" s="103" t="s">
        <v>2248</v>
      </c>
      <c r="F207" s="96" t="s">
        <v>180</v>
      </c>
      <c r="G207" s="97">
        <v>480000</v>
      </c>
      <c r="H207" s="104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</row>
    <row r="208" spans="1:219" s="101" customFormat="1" ht="66" customHeight="1" x14ac:dyDescent="0.25">
      <c r="A208" s="95">
        <f t="shared" si="8"/>
        <v>199</v>
      </c>
      <c r="B208" s="86" t="s">
        <v>85</v>
      </c>
      <c r="C208" s="102" t="s">
        <v>294</v>
      </c>
      <c r="D208" s="103" t="s">
        <v>308</v>
      </c>
      <c r="E208" s="103" t="s">
        <v>2248</v>
      </c>
      <c r="F208" s="96" t="s">
        <v>180</v>
      </c>
      <c r="G208" s="97">
        <v>490000</v>
      </c>
      <c r="H208" s="104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</row>
    <row r="209" spans="1:219" s="101" customFormat="1" ht="66" customHeight="1" x14ac:dyDescent="0.25">
      <c r="A209" s="95">
        <f t="shared" si="8"/>
        <v>200</v>
      </c>
      <c r="B209" s="86" t="s">
        <v>85</v>
      </c>
      <c r="C209" s="102" t="s">
        <v>294</v>
      </c>
      <c r="D209" s="103" t="s">
        <v>309</v>
      </c>
      <c r="E209" s="103" t="s">
        <v>2248</v>
      </c>
      <c r="F209" s="96" t="s">
        <v>180</v>
      </c>
      <c r="G209" s="97">
        <v>500000</v>
      </c>
      <c r="H209" s="104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</row>
    <row r="210" spans="1:219" s="101" customFormat="1" ht="66" customHeight="1" x14ac:dyDescent="0.25">
      <c r="A210" s="95">
        <f t="shared" si="8"/>
        <v>201</v>
      </c>
      <c r="B210" s="86" t="s">
        <v>85</v>
      </c>
      <c r="C210" s="102" t="s">
        <v>294</v>
      </c>
      <c r="D210" s="103" t="s">
        <v>310</v>
      </c>
      <c r="E210" s="103" t="s">
        <v>2248</v>
      </c>
      <c r="F210" s="96" t="s">
        <v>180</v>
      </c>
      <c r="G210" s="97">
        <v>460000</v>
      </c>
      <c r="H210" s="104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</row>
    <row r="211" spans="1:219" s="101" customFormat="1" ht="66" customHeight="1" x14ac:dyDescent="0.25">
      <c r="A211" s="95">
        <f t="shared" si="8"/>
        <v>202</v>
      </c>
      <c r="B211" s="86" t="s">
        <v>85</v>
      </c>
      <c r="C211" s="102" t="s">
        <v>294</v>
      </c>
      <c r="D211" s="103" t="s">
        <v>311</v>
      </c>
      <c r="E211" s="103" t="s">
        <v>2248</v>
      </c>
      <c r="F211" s="96" t="s">
        <v>180</v>
      </c>
      <c r="G211" s="97">
        <v>500000</v>
      </c>
      <c r="H211" s="104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</row>
    <row r="212" spans="1:219" s="101" customFormat="1" ht="66" customHeight="1" x14ac:dyDescent="0.25">
      <c r="A212" s="95">
        <f t="shared" si="8"/>
        <v>203</v>
      </c>
      <c r="B212" s="86" t="s">
        <v>85</v>
      </c>
      <c r="C212" s="102" t="s">
        <v>294</v>
      </c>
      <c r="D212" s="103" t="s">
        <v>312</v>
      </c>
      <c r="E212" s="103" t="s">
        <v>2248</v>
      </c>
      <c r="F212" s="96" t="s">
        <v>180</v>
      </c>
      <c r="G212" s="97">
        <v>490000</v>
      </c>
      <c r="H212" s="104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</row>
    <row r="213" spans="1:219" s="101" customFormat="1" ht="66" customHeight="1" x14ac:dyDescent="0.25">
      <c r="A213" s="95">
        <f t="shared" si="8"/>
        <v>204</v>
      </c>
      <c r="B213" s="86" t="s">
        <v>85</v>
      </c>
      <c r="C213" s="102" t="s">
        <v>294</v>
      </c>
      <c r="D213" s="103" t="s">
        <v>313</v>
      </c>
      <c r="E213" s="103" t="s">
        <v>2248</v>
      </c>
      <c r="F213" s="96" t="s">
        <v>180</v>
      </c>
      <c r="G213" s="97">
        <v>500000</v>
      </c>
      <c r="H213" s="104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</row>
    <row r="214" spans="1:219" s="101" customFormat="1" ht="66" customHeight="1" x14ac:dyDescent="0.25">
      <c r="A214" s="95">
        <f t="shared" si="8"/>
        <v>205</v>
      </c>
      <c r="B214" s="86" t="s">
        <v>85</v>
      </c>
      <c r="C214" s="102" t="s">
        <v>294</v>
      </c>
      <c r="D214" s="103" t="s">
        <v>314</v>
      </c>
      <c r="E214" s="103" t="s">
        <v>2248</v>
      </c>
      <c r="F214" s="96" t="s">
        <v>180</v>
      </c>
      <c r="G214" s="97">
        <v>490000</v>
      </c>
      <c r="H214" s="104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</row>
    <row r="215" spans="1:219" s="101" customFormat="1" ht="66" customHeight="1" x14ac:dyDescent="0.25">
      <c r="A215" s="95">
        <f t="shared" si="8"/>
        <v>206</v>
      </c>
      <c r="B215" s="86" t="s">
        <v>85</v>
      </c>
      <c r="C215" s="102" t="s">
        <v>294</v>
      </c>
      <c r="D215" s="103" t="s">
        <v>315</v>
      </c>
      <c r="E215" s="103" t="s">
        <v>2248</v>
      </c>
      <c r="F215" s="96" t="s">
        <v>180</v>
      </c>
      <c r="G215" s="97">
        <v>500000</v>
      </c>
      <c r="H215" s="104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</row>
    <row r="216" spans="1:219" s="101" customFormat="1" ht="66" customHeight="1" x14ac:dyDescent="0.25">
      <c r="A216" s="95">
        <f t="shared" si="8"/>
        <v>207</v>
      </c>
      <c r="B216" s="86" t="s">
        <v>85</v>
      </c>
      <c r="C216" s="102" t="s">
        <v>294</v>
      </c>
      <c r="D216" s="103" t="s">
        <v>316</v>
      </c>
      <c r="E216" s="103" t="s">
        <v>2248</v>
      </c>
      <c r="F216" s="96" t="s">
        <v>180</v>
      </c>
      <c r="G216" s="97">
        <v>490000</v>
      </c>
      <c r="H216" s="104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</row>
    <row r="217" spans="1:219" s="101" customFormat="1" ht="65.45" customHeight="1" x14ac:dyDescent="0.25">
      <c r="A217" s="95">
        <f t="shared" si="8"/>
        <v>208</v>
      </c>
      <c r="B217" s="86" t="s">
        <v>85</v>
      </c>
      <c r="C217" s="102" t="s">
        <v>294</v>
      </c>
      <c r="D217" s="103" t="s">
        <v>317</v>
      </c>
      <c r="E217" s="103" t="s">
        <v>2248</v>
      </c>
      <c r="F217" s="96" t="s">
        <v>180</v>
      </c>
      <c r="G217" s="97">
        <v>490000</v>
      </c>
      <c r="H217" s="104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</row>
    <row r="218" spans="1:219" s="101" customFormat="1" ht="65.45" customHeight="1" x14ac:dyDescent="0.25">
      <c r="A218" s="95">
        <f t="shared" si="8"/>
        <v>209</v>
      </c>
      <c r="B218" s="86" t="s">
        <v>85</v>
      </c>
      <c r="C218" s="102" t="s">
        <v>119</v>
      </c>
      <c r="D218" s="103" t="s">
        <v>318</v>
      </c>
      <c r="E218" s="103" t="s">
        <v>2248</v>
      </c>
      <c r="F218" s="96" t="s">
        <v>180</v>
      </c>
      <c r="G218" s="97">
        <v>500000</v>
      </c>
      <c r="H218" s="104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</row>
    <row r="219" spans="1:219" s="101" customFormat="1" ht="65.45" customHeight="1" x14ac:dyDescent="0.25">
      <c r="A219" s="95">
        <f t="shared" si="8"/>
        <v>210</v>
      </c>
      <c r="B219" s="86" t="s">
        <v>85</v>
      </c>
      <c r="C219" s="102" t="s">
        <v>119</v>
      </c>
      <c r="D219" s="103" t="s">
        <v>319</v>
      </c>
      <c r="E219" s="103" t="s">
        <v>2248</v>
      </c>
      <c r="F219" s="96" t="s">
        <v>180</v>
      </c>
      <c r="G219" s="97">
        <v>500000</v>
      </c>
      <c r="H219" s="104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</row>
    <row r="220" spans="1:219" s="101" customFormat="1" ht="65.45" customHeight="1" x14ac:dyDescent="0.25">
      <c r="A220" s="95">
        <f t="shared" si="8"/>
        <v>211</v>
      </c>
      <c r="B220" s="86" t="s">
        <v>85</v>
      </c>
      <c r="C220" s="102" t="s">
        <v>119</v>
      </c>
      <c r="D220" s="103" t="s">
        <v>320</v>
      </c>
      <c r="E220" s="103" t="s">
        <v>2248</v>
      </c>
      <c r="F220" s="96" t="s">
        <v>180</v>
      </c>
      <c r="G220" s="97">
        <v>460000</v>
      </c>
      <c r="H220" s="104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</row>
    <row r="221" spans="1:219" s="101" customFormat="1" ht="65.45" customHeight="1" x14ac:dyDescent="0.25">
      <c r="A221" s="95">
        <f t="shared" si="8"/>
        <v>212</v>
      </c>
      <c r="B221" s="86" t="s">
        <v>85</v>
      </c>
      <c r="C221" s="102" t="s">
        <v>119</v>
      </c>
      <c r="D221" s="103" t="s">
        <v>321</v>
      </c>
      <c r="E221" s="103" t="s">
        <v>2248</v>
      </c>
      <c r="F221" s="96" t="s">
        <v>180</v>
      </c>
      <c r="G221" s="97">
        <v>490000</v>
      </c>
      <c r="H221" s="104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</row>
    <row r="222" spans="1:219" s="101" customFormat="1" ht="65.45" customHeight="1" x14ac:dyDescent="0.25">
      <c r="A222" s="95">
        <f t="shared" si="8"/>
        <v>213</v>
      </c>
      <c r="B222" s="86" t="s">
        <v>85</v>
      </c>
      <c r="C222" s="102" t="s">
        <v>119</v>
      </c>
      <c r="D222" s="103" t="s">
        <v>322</v>
      </c>
      <c r="E222" s="103" t="s">
        <v>2248</v>
      </c>
      <c r="F222" s="96" t="s">
        <v>180</v>
      </c>
      <c r="G222" s="97">
        <v>500000</v>
      </c>
      <c r="H222" s="104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</row>
    <row r="223" spans="1:219" s="101" customFormat="1" ht="65.45" customHeight="1" x14ac:dyDescent="0.25">
      <c r="A223" s="95">
        <f t="shared" si="8"/>
        <v>214</v>
      </c>
      <c r="B223" s="86" t="s">
        <v>85</v>
      </c>
      <c r="C223" s="102" t="s">
        <v>119</v>
      </c>
      <c r="D223" s="103" t="s">
        <v>323</v>
      </c>
      <c r="E223" s="103" t="s">
        <v>2248</v>
      </c>
      <c r="F223" s="96" t="s">
        <v>180</v>
      </c>
      <c r="G223" s="97">
        <v>480000</v>
      </c>
      <c r="H223" s="104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</row>
    <row r="224" spans="1:219" s="101" customFormat="1" ht="65.45" customHeight="1" x14ac:dyDescent="0.25">
      <c r="A224" s="95">
        <f t="shared" si="8"/>
        <v>215</v>
      </c>
      <c r="B224" s="86" t="s">
        <v>85</v>
      </c>
      <c r="C224" s="102" t="s">
        <v>119</v>
      </c>
      <c r="D224" s="103" t="s">
        <v>324</v>
      </c>
      <c r="E224" s="103" t="s">
        <v>2248</v>
      </c>
      <c r="F224" s="96" t="s">
        <v>180</v>
      </c>
      <c r="G224" s="97">
        <v>490000</v>
      </c>
      <c r="H224" s="104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</row>
    <row r="225" spans="1:219" s="101" customFormat="1" ht="45" customHeight="1" x14ac:dyDescent="0.25">
      <c r="A225" s="95">
        <f t="shared" si="8"/>
        <v>216</v>
      </c>
      <c r="B225" s="86" t="s">
        <v>85</v>
      </c>
      <c r="C225" s="102" t="s">
        <v>119</v>
      </c>
      <c r="D225" s="103" t="s">
        <v>325</v>
      </c>
      <c r="E225" s="103" t="s">
        <v>2248</v>
      </c>
      <c r="F225" s="96" t="s">
        <v>180</v>
      </c>
      <c r="G225" s="97">
        <v>500000</v>
      </c>
      <c r="H225" s="104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</row>
    <row r="226" spans="1:219" s="101" customFormat="1" ht="64.900000000000006" customHeight="1" x14ac:dyDescent="0.25">
      <c r="A226" s="95">
        <f t="shared" si="8"/>
        <v>217</v>
      </c>
      <c r="B226" s="86" t="s">
        <v>85</v>
      </c>
      <c r="C226" s="102" t="s">
        <v>119</v>
      </c>
      <c r="D226" s="103" t="s">
        <v>326</v>
      </c>
      <c r="E226" s="103" t="s">
        <v>2248</v>
      </c>
      <c r="F226" s="96" t="s">
        <v>180</v>
      </c>
      <c r="G226" s="97">
        <v>500000</v>
      </c>
      <c r="H226" s="104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</row>
    <row r="227" spans="1:219" s="101" customFormat="1" ht="64.900000000000006" customHeight="1" x14ac:dyDescent="0.25">
      <c r="A227" s="95">
        <f t="shared" si="8"/>
        <v>218</v>
      </c>
      <c r="B227" s="86" t="s">
        <v>85</v>
      </c>
      <c r="C227" s="102" t="s">
        <v>119</v>
      </c>
      <c r="D227" s="103" t="s">
        <v>327</v>
      </c>
      <c r="E227" s="103" t="s">
        <v>2248</v>
      </c>
      <c r="F227" s="96" t="s">
        <v>180</v>
      </c>
      <c r="G227" s="97">
        <v>500000</v>
      </c>
      <c r="H227" s="104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</row>
    <row r="228" spans="1:219" s="101" customFormat="1" ht="64.900000000000006" customHeight="1" x14ac:dyDescent="0.25">
      <c r="A228" s="95">
        <f t="shared" si="8"/>
        <v>219</v>
      </c>
      <c r="B228" s="86" t="s">
        <v>85</v>
      </c>
      <c r="C228" s="102" t="s">
        <v>119</v>
      </c>
      <c r="D228" s="103" t="s">
        <v>328</v>
      </c>
      <c r="E228" s="103" t="s">
        <v>2248</v>
      </c>
      <c r="F228" s="96" t="s">
        <v>180</v>
      </c>
      <c r="G228" s="97">
        <v>490000</v>
      </c>
      <c r="H228" s="104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</row>
    <row r="229" spans="1:219" s="101" customFormat="1" ht="64.900000000000006" customHeight="1" x14ac:dyDescent="0.25">
      <c r="A229" s="95">
        <f t="shared" si="8"/>
        <v>220</v>
      </c>
      <c r="B229" s="86" t="s">
        <v>85</v>
      </c>
      <c r="C229" s="102" t="s">
        <v>150</v>
      </c>
      <c r="D229" s="103" t="s">
        <v>329</v>
      </c>
      <c r="E229" s="103" t="s">
        <v>2248</v>
      </c>
      <c r="F229" s="96" t="s">
        <v>180</v>
      </c>
      <c r="G229" s="97">
        <v>480000</v>
      </c>
      <c r="H229" s="104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</row>
    <row r="230" spans="1:219" s="101" customFormat="1" ht="64.900000000000006" customHeight="1" x14ac:dyDescent="0.25">
      <c r="A230" s="95">
        <f t="shared" si="8"/>
        <v>221</v>
      </c>
      <c r="B230" s="86" t="s">
        <v>85</v>
      </c>
      <c r="C230" s="102" t="s">
        <v>150</v>
      </c>
      <c r="D230" s="103" t="s">
        <v>330</v>
      </c>
      <c r="E230" s="103" t="s">
        <v>2248</v>
      </c>
      <c r="F230" s="96" t="s">
        <v>180</v>
      </c>
      <c r="G230" s="97">
        <v>500000</v>
      </c>
      <c r="H230" s="104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</row>
    <row r="231" spans="1:219" s="101" customFormat="1" ht="64.900000000000006" customHeight="1" x14ac:dyDescent="0.25">
      <c r="A231" s="95">
        <f t="shared" si="8"/>
        <v>222</v>
      </c>
      <c r="B231" s="86" t="s">
        <v>85</v>
      </c>
      <c r="C231" s="102" t="s">
        <v>150</v>
      </c>
      <c r="D231" s="103" t="s">
        <v>331</v>
      </c>
      <c r="E231" s="103" t="s">
        <v>2248</v>
      </c>
      <c r="F231" s="96" t="s">
        <v>180</v>
      </c>
      <c r="G231" s="97">
        <v>480000</v>
      </c>
      <c r="H231" s="104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</row>
    <row r="232" spans="1:219" s="101" customFormat="1" ht="64.900000000000006" customHeight="1" x14ac:dyDescent="0.25">
      <c r="A232" s="95">
        <f t="shared" si="8"/>
        <v>223</v>
      </c>
      <c r="B232" s="86" t="s">
        <v>85</v>
      </c>
      <c r="C232" s="102" t="s">
        <v>150</v>
      </c>
      <c r="D232" s="103" t="s">
        <v>332</v>
      </c>
      <c r="E232" s="103" t="s">
        <v>2248</v>
      </c>
      <c r="F232" s="96" t="s">
        <v>180</v>
      </c>
      <c r="G232" s="97">
        <v>500000</v>
      </c>
      <c r="H232" s="104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</row>
    <row r="233" spans="1:219" s="101" customFormat="1" ht="64.900000000000006" customHeight="1" x14ac:dyDescent="0.25">
      <c r="A233" s="95">
        <f t="shared" si="8"/>
        <v>224</v>
      </c>
      <c r="B233" s="86" t="s">
        <v>85</v>
      </c>
      <c r="C233" s="102" t="s">
        <v>150</v>
      </c>
      <c r="D233" s="103" t="s">
        <v>333</v>
      </c>
      <c r="E233" s="103" t="s">
        <v>2248</v>
      </c>
      <c r="F233" s="96" t="s">
        <v>180</v>
      </c>
      <c r="G233" s="97">
        <v>490000</v>
      </c>
      <c r="H233" s="104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</row>
    <row r="234" spans="1:219" s="101" customFormat="1" ht="78.599999999999994" customHeight="1" x14ac:dyDescent="0.25">
      <c r="A234" s="95">
        <f t="shared" si="8"/>
        <v>225</v>
      </c>
      <c r="B234" s="86" t="s">
        <v>85</v>
      </c>
      <c r="C234" s="102" t="s">
        <v>150</v>
      </c>
      <c r="D234" s="103" t="s">
        <v>334</v>
      </c>
      <c r="E234" s="103" t="s">
        <v>2248</v>
      </c>
      <c r="F234" s="96" t="s">
        <v>180</v>
      </c>
      <c r="G234" s="97">
        <v>480000</v>
      </c>
      <c r="H234" s="104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</row>
    <row r="235" spans="1:219" s="101" customFormat="1" ht="64.900000000000006" customHeight="1" x14ac:dyDescent="0.25">
      <c r="A235" s="95">
        <f t="shared" si="8"/>
        <v>226</v>
      </c>
      <c r="B235" s="86" t="s">
        <v>85</v>
      </c>
      <c r="C235" s="102" t="s">
        <v>150</v>
      </c>
      <c r="D235" s="103" t="s">
        <v>335</v>
      </c>
      <c r="E235" s="103" t="s">
        <v>2248</v>
      </c>
      <c r="F235" s="96" t="s">
        <v>180</v>
      </c>
      <c r="G235" s="97">
        <v>480000</v>
      </c>
      <c r="H235" s="104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</row>
    <row r="236" spans="1:219" s="101" customFormat="1" ht="81.599999999999994" customHeight="1" x14ac:dyDescent="0.25">
      <c r="A236" s="95">
        <f t="shared" si="8"/>
        <v>227</v>
      </c>
      <c r="B236" s="86" t="s">
        <v>85</v>
      </c>
      <c r="C236" s="102" t="s">
        <v>117</v>
      </c>
      <c r="D236" s="103" t="s">
        <v>336</v>
      </c>
      <c r="E236" s="103" t="s">
        <v>2248</v>
      </c>
      <c r="F236" s="96" t="s">
        <v>180</v>
      </c>
      <c r="G236" s="97">
        <v>490000</v>
      </c>
      <c r="H236" s="104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</row>
    <row r="237" spans="1:219" s="101" customFormat="1" ht="64.900000000000006" customHeight="1" x14ac:dyDescent="0.25">
      <c r="A237" s="95">
        <f t="shared" si="8"/>
        <v>228</v>
      </c>
      <c r="B237" s="86" t="s">
        <v>85</v>
      </c>
      <c r="C237" s="102" t="s">
        <v>117</v>
      </c>
      <c r="D237" s="103" t="s">
        <v>337</v>
      </c>
      <c r="E237" s="103" t="s">
        <v>2248</v>
      </c>
      <c r="F237" s="96" t="s">
        <v>180</v>
      </c>
      <c r="G237" s="97">
        <v>490000</v>
      </c>
      <c r="H237" s="104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</row>
    <row r="238" spans="1:219" s="101" customFormat="1" ht="64.900000000000006" customHeight="1" x14ac:dyDescent="0.25">
      <c r="A238" s="95">
        <f t="shared" si="8"/>
        <v>229</v>
      </c>
      <c r="B238" s="86" t="s">
        <v>85</v>
      </c>
      <c r="C238" s="102" t="s">
        <v>117</v>
      </c>
      <c r="D238" s="103" t="s">
        <v>338</v>
      </c>
      <c r="E238" s="103" t="s">
        <v>2248</v>
      </c>
      <c r="F238" s="96" t="s">
        <v>180</v>
      </c>
      <c r="G238" s="97">
        <v>490000</v>
      </c>
      <c r="H238" s="104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</row>
    <row r="239" spans="1:219" s="101" customFormat="1" ht="64.900000000000006" customHeight="1" x14ac:dyDescent="0.25">
      <c r="A239" s="95">
        <f t="shared" si="8"/>
        <v>230</v>
      </c>
      <c r="B239" s="86" t="s">
        <v>85</v>
      </c>
      <c r="C239" s="102" t="s">
        <v>117</v>
      </c>
      <c r="D239" s="103" t="s">
        <v>339</v>
      </c>
      <c r="E239" s="103" t="s">
        <v>2248</v>
      </c>
      <c r="F239" s="96" t="s">
        <v>180</v>
      </c>
      <c r="G239" s="97">
        <v>460000</v>
      </c>
      <c r="H239" s="104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</row>
    <row r="240" spans="1:219" s="101" customFormat="1" ht="64.900000000000006" customHeight="1" x14ac:dyDescent="0.25">
      <c r="A240" s="95">
        <f t="shared" si="8"/>
        <v>231</v>
      </c>
      <c r="B240" s="86" t="s">
        <v>85</v>
      </c>
      <c r="C240" s="102" t="s">
        <v>117</v>
      </c>
      <c r="D240" s="103" t="s">
        <v>340</v>
      </c>
      <c r="E240" s="103" t="s">
        <v>2248</v>
      </c>
      <c r="F240" s="96" t="s">
        <v>180</v>
      </c>
      <c r="G240" s="97">
        <v>500000</v>
      </c>
      <c r="H240" s="104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</row>
    <row r="241" spans="1:219" s="101" customFormat="1" ht="64.900000000000006" customHeight="1" x14ac:dyDescent="0.25">
      <c r="A241" s="95">
        <f t="shared" si="8"/>
        <v>232</v>
      </c>
      <c r="B241" s="86" t="s">
        <v>85</v>
      </c>
      <c r="C241" s="102" t="s">
        <v>117</v>
      </c>
      <c r="D241" s="103" t="s">
        <v>341</v>
      </c>
      <c r="E241" s="103" t="s">
        <v>2248</v>
      </c>
      <c r="F241" s="96" t="s">
        <v>180</v>
      </c>
      <c r="G241" s="97">
        <v>490000</v>
      </c>
      <c r="H241" s="104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</row>
    <row r="242" spans="1:219" s="101" customFormat="1" ht="64.900000000000006" customHeight="1" x14ac:dyDescent="0.25">
      <c r="A242" s="95">
        <f t="shared" si="8"/>
        <v>233</v>
      </c>
      <c r="B242" s="86" t="s">
        <v>85</v>
      </c>
      <c r="C242" s="102" t="s">
        <v>117</v>
      </c>
      <c r="D242" s="103" t="s">
        <v>342</v>
      </c>
      <c r="E242" s="103" t="s">
        <v>2248</v>
      </c>
      <c r="F242" s="96" t="s">
        <v>180</v>
      </c>
      <c r="G242" s="97">
        <v>500000</v>
      </c>
      <c r="H242" s="104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</row>
    <row r="243" spans="1:219" s="101" customFormat="1" ht="64.900000000000006" customHeight="1" x14ac:dyDescent="0.25">
      <c r="A243" s="95">
        <f t="shared" si="8"/>
        <v>234</v>
      </c>
      <c r="B243" s="86" t="s">
        <v>85</v>
      </c>
      <c r="C243" s="102" t="s">
        <v>117</v>
      </c>
      <c r="D243" s="103" t="s">
        <v>343</v>
      </c>
      <c r="E243" s="103" t="s">
        <v>2248</v>
      </c>
      <c r="F243" s="96" t="s">
        <v>180</v>
      </c>
      <c r="G243" s="97">
        <v>500000</v>
      </c>
      <c r="H243" s="104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</row>
    <row r="244" spans="1:219" s="101" customFormat="1" ht="64.900000000000006" customHeight="1" x14ac:dyDescent="0.25">
      <c r="A244" s="95">
        <f t="shared" si="8"/>
        <v>235</v>
      </c>
      <c r="B244" s="86" t="s">
        <v>85</v>
      </c>
      <c r="C244" s="102" t="s">
        <v>127</v>
      </c>
      <c r="D244" s="103" t="s">
        <v>344</v>
      </c>
      <c r="E244" s="103" t="s">
        <v>2248</v>
      </c>
      <c r="F244" s="96" t="s">
        <v>180</v>
      </c>
      <c r="G244" s="97">
        <v>490000</v>
      </c>
      <c r="H244" s="104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</row>
    <row r="245" spans="1:219" s="101" customFormat="1" ht="64.900000000000006" customHeight="1" x14ac:dyDescent="0.25">
      <c r="A245" s="95">
        <f t="shared" si="8"/>
        <v>236</v>
      </c>
      <c r="B245" s="86" t="s">
        <v>85</v>
      </c>
      <c r="C245" s="102" t="s">
        <v>127</v>
      </c>
      <c r="D245" s="103" t="s">
        <v>345</v>
      </c>
      <c r="E245" s="103" t="s">
        <v>2248</v>
      </c>
      <c r="F245" s="96" t="s">
        <v>180</v>
      </c>
      <c r="G245" s="97">
        <v>460000</v>
      </c>
      <c r="H245" s="104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</row>
    <row r="246" spans="1:219" s="101" customFormat="1" ht="64.900000000000006" customHeight="1" x14ac:dyDescent="0.25">
      <c r="A246" s="95">
        <f t="shared" si="8"/>
        <v>237</v>
      </c>
      <c r="B246" s="86" t="s">
        <v>85</v>
      </c>
      <c r="C246" s="102" t="s">
        <v>163</v>
      </c>
      <c r="D246" s="103" t="s">
        <v>346</v>
      </c>
      <c r="E246" s="103" t="s">
        <v>2248</v>
      </c>
      <c r="F246" s="96" t="s">
        <v>180</v>
      </c>
      <c r="G246" s="97">
        <v>420000</v>
      </c>
      <c r="H246" s="104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</row>
    <row r="247" spans="1:219" s="101" customFormat="1" ht="64.900000000000006" customHeight="1" x14ac:dyDescent="0.25">
      <c r="A247" s="95">
        <f t="shared" si="8"/>
        <v>238</v>
      </c>
      <c r="B247" s="86" t="s">
        <v>85</v>
      </c>
      <c r="C247" s="102" t="s">
        <v>163</v>
      </c>
      <c r="D247" s="103" t="s">
        <v>347</v>
      </c>
      <c r="E247" s="103" t="s">
        <v>2248</v>
      </c>
      <c r="F247" s="96" t="s">
        <v>180</v>
      </c>
      <c r="G247" s="97">
        <v>490000</v>
      </c>
      <c r="H247" s="104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0"/>
      <c r="DL247" s="20"/>
      <c r="DM247" s="20"/>
      <c r="DN247" s="20"/>
      <c r="DO247" s="20"/>
      <c r="DP247" s="20"/>
      <c r="DQ247" s="20"/>
      <c r="DR247" s="20"/>
      <c r="DS247" s="20"/>
      <c r="DT247" s="20"/>
      <c r="DU247" s="20"/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X247" s="20"/>
      <c r="EY247" s="20"/>
      <c r="EZ247" s="20"/>
      <c r="FA247" s="20"/>
      <c r="FB247" s="20"/>
      <c r="FC247" s="20"/>
      <c r="FD247" s="20"/>
      <c r="FE247" s="20"/>
      <c r="FF247" s="20"/>
      <c r="FG247" s="20"/>
      <c r="FH247" s="20"/>
      <c r="FI247" s="20"/>
      <c r="FJ247" s="20"/>
      <c r="FK247" s="20"/>
      <c r="FL247" s="20"/>
      <c r="FM247" s="20"/>
      <c r="FN247" s="20"/>
      <c r="FO247" s="20"/>
      <c r="FP247" s="20"/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B247" s="20"/>
      <c r="GC247" s="20"/>
      <c r="GD247" s="20"/>
      <c r="GE247" s="20"/>
      <c r="GF247" s="20"/>
      <c r="GG247" s="20"/>
      <c r="GH247" s="20"/>
      <c r="GI247" s="20"/>
      <c r="GJ247" s="20"/>
      <c r="GK247" s="20"/>
      <c r="GL247" s="20"/>
      <c r="GM247" s="20"/>
      <c r="GN247" s="20"/>
      <c r="GO247" s="20"/>
      <c r="GP247" s="20"/>
      <c r="GQ247" s="20"/>
      <c r="GR247" s="20"/>
      <c r="GS247" s="20"/>
      <c r="GT247" s="20"/>
      <c r="GU247" s="20"/>
      <c r="GV247" s="20"/>
      <c r="GW247" s="20"/>
      <c r="GX247" s="20"/>
      <c r="GY247" s="20"/>
      <c r="GZ247" s="20"/>
      <c r="HA247" s="20"/>
      <c r="HB247" s="20"/>
      <c r="HC247" s="20"/>
      <c r="HD247" s="20"/>
      <c r="HE247" s="20"/>
      <c r="HF247" s="20"/>
      <c r="HG247" s="20"/>
      <c r="HH247" s="20"/>
      <c r="HI247" s="20"/>
      <c r="HJ247" s="20"/>
      <c r="HK247" s="20"/>
    </row>
    <row r="248" spans="1:219" s="101" customFormat="1" ht="64.900000000000006" customHeight="1" x14ac:dyDescent="0.25">
      <c r="A248" s="95">
        <f t="shared" si="8"/>
        <v>239</v>
      </c>
      <c r="B248" s="86" t="s">
        <v>85</v>
      </c>
      <c r="C248" s="102" t="s">
        <v>163</v>
      </c>
      <c r="D248" s="103" t="s">
        <v>348</v>
      </c>
      <c r="E248" s="103" t="s">
        <v>2248</v>
      </c>
      <c r="F248" s="96" t="s">
        <v>180</v>
      </c>
      <c r="G248" s="97">
        <v>490000</v>
      </c>
      <c r="H248" s="104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T248" s="20"/>
      <c r="DU248" s="20"/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X248" s="20"/>
      <c r="EY248" s="20"/>
      <c r="EZ248" s="20"/>
      <c r="FA248" s="20"/>
      <c r="FB248" s="20"/>
      <c r="FC248" s="20"/>
      <c r="FD248" s="20"/>
      <c r="FE248" s="20"/>
      <c r="FF248" s="20"/>
      <c r="FG248" s="20"/>
      <c r="FH248" s="20"/>
      <c r="FI248" s="20"/>
      <c r="FJ248" s="20"/>
      <c r="FK248" s="20"/>
      <c r="FL248" s="20"/>
      <c r="FM248" s="20"/>
      <c r="FN248" s="20"/>
      <c r="FO248" s="20"/>
      <c r="FP248" s="20"/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B248" s="20"/>
      <c r="GC248" s="20"/>
      <c r="GD248" s="20"/>
      <c r="GE248" s="20"/>
      <c r="GF248" s="20"/>
      <c r="GG248" s="20"/>
      <c r="GH248" s="20"/>
      <c r="GI248" s="20"/>
      <c r="GJ248" s="20"/>
      <c r="GK248" s="20"/>
      <c r="GL248" s="20"/>
      <c r="GM248" s="20"/>
      <c r="GN248" s="20"/>
      <c r="GO248" s="20"/>
      <c r="GP248" s="20"/>
      <c r="GQ248" s="20"/>
      <c r="GR248" s="20"/>
      <c r="GS248" s="20"/>
      <c r="GT248" s="20"/>
      <c r="GU248" s="20"/>
      <c r="GV248" s="20"/>
      <c r="GW248" s="20"/>
      <c r="GX248" s="20"/>
      <c r="GY248" s="20"/>
      <c r="GZ248" s="20"/>
      <c r="HA248" s="20"/>
      <c r="HB248" s="20"/>
      <c r="HC248" s="20"/>
      <c r="HD248" s="20"/>
      <c r="HE248" s="20"/>
      <c r="HF248" s="20"/>
      <c r="HG248" s="20"/>
      <c r="HH248" s="20"/>
      <c r="HI248" s="20"/>
      <c r="HJ248" s="20"/>
      <c r="HK248" s="20"/>
    </row>
    <row r="249" spans="1:219" s="101" customFormat="1" ht="64.900000000000006" customHeight="1" x14ac:dyDescent="0.25">
      <c r="A249" s="95">
        <f t="shared" si="8"/>
        <v>240</v>
      </c>
      <c r="B249" s="86" t="s">
        <v>85</v>
      </c>
      <c r="C249" s="102" t="s">
        <v>163</v>
      </c>
      <c r="D249" s="103" t="s">
        <v>349</v>
      </c>
      <c r="E249" s="103" t="s">
        <v>2248</v>
      </c>
      <c r="F249" s="96" t="s">
        <v>180</v>
      </c>
      <c r="G249" s="97">
        <v>480000</v>
      </c>
      <c r="H249" s="104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T249" s="20"/>
      <c r="DU249" s="20"/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X249" s="20"/>
      <c r="EY249" s="20"/>
      <c r="EZ249" s="20"/>
      <c r="FA249" s="20"/>
      <c r="FB249" s="20"/>
      <c r="FC249" s="20"/>
      <c r="FD249" s="20"/>
      <c r="FE249" s="20"/>
      <c r="FF249" s="20"/>
      <c r="FG249" s="20"/>
      <c r="FH249" s="20"/>
      <c r="FI249" s="20"/>
      <c r="FJ249" s="20"/>
      <c r="FK249" s="20"/>
      <c r="FL249" s="20"/>
      <c r="FM249" s="20"/>
      <c r="FN249" s="20"/>
      <c r="FO249" s="20"/>
      <c r="FP249" s="20"/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B249" s="20"/>
      <c r="GC249" s="20"/>
      <c r="GD249" s="20"/>
      <c r="GE249" s="20"/>
      <c r="GF249" s="20"/>
      <c r="GG249" s="20"/>
      <c r="GH249" s="20"/>
      <c r="GI249" s="20"/>
      <c r="GJ249" s="20"/>
      <c r="GK249" s="20"/>
      <c r="GL249" s="20"/>
      <c r="GM249" s="20"/>
      <c r="GN249" s="20"/>
      <c r="GO249" s="20"/>
      <c r="GP249" s="20"/>
      <c r="GQ249" s="20"/>
      <c r="GR249" s="20"/>
      <c r="GS249" s="20"/>
      <c r="GT249" s="20"/>
      <c r="GU249" s="20"/>
      <c r="GV249" s="20"/>
      <c r="GW249" s="20"/>
      <c r="GX249" s="20"/>
      <c r="GY249" s="20"/>
      <c r="GZ249" s="20"/>
      <c r="HA249" s="20"/>
      <c r="HB249" s="20"/>
      <c r="HC249" s="20"/>
      <c r="HD249" s="20"/>
      <c r="HE249" s="20"/>
      <c r="HF249" s="20"/>
      <c r="HG249" s="20"/>
      <c r="HH249" s="20"/>
      <c r="HI249" s="20"/>
      <c r="HJ249" s="20"/>
      <c r="HK249" s="20"/>
    </row>
    <row r="250" spans="1:219" s="101" customFormat="1" ht="64.900000000000006" customHeight="1" x14ac:dyDescent="0.25">
      <c r="A250" s="95">
        <f t="shared" si="8"/>
        <v>241</v>
      </c>
      <c r="B250" s="86" t="s">
        <v>85</v>
      </c>
      <c r="C250" s="102" t="s">
        <v>163</v>
      </c>
      <c r="D250" s="103" t="s">
        <v>350</v>
      </c>
      <c r="E250" s="103" t="s">
        <v>2248</v>
      </c>
      <c r="F250" s="96" t="s">
        <v>180</v>
      </c>
      <c r="G250" s="97">
        <v>460000</v>
      </c>
      <c r="H250" s="104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0"/>
      <c r="DL250" s="20"/>
      <c r="DM250" s="20"/>
      <c r="DN250" s="20"/>
      <c r="DO250" s="20"/>
      <c r="DP250" s="20"/>
      <c r="DQ250" s="20"/>
      <c r="DR250" s="20"/>
      <c r="DS250" s="20"/>
      <c r="DT250" s="20"/>
      <c r="DU250" s="20"/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  <c r="EO250" s="20"/>
      <c r="EP250" s="20"/>
      <c r="EQ250" s="20"/>
      <c r="ER250" s="20"/>
      <c r="ES250" s="20"/>
      <c r="ET250" s="20"/>
      <c r="EU250" s="20"/>
      <c r="EV250" s="20"/>
      <c r="EW250" s="20"/>
      <c r="EX250" s="20"/>
      <c r="EY250" s="20"/>
      <c r="EZ250" s="20"/>
      <c r="FA250" s="20"/>
      <c r="FB250" s="20"/>
      <c r="FC250" s="20"/>
      <c r="FD250" s="20"/>
      <c r="FE250" s="20"/>
      <c r="FF250" s="20"/>
      <c r="FG250" s="20"/>
      <c r="FH250" s="20"/>
      <c r="FI250" s="20"/>
      <c r="FJ250" s="20"/>
      <c r="FK250" s="20"/>
      <c r="FL250" s="20"/>
      <c r="FM250" s="20"/>
      <c r="FN250" s="20"/>
      <c r="FO250" s="20"/>
      <c r="FP250" s="20"/>
      <c r="FQ250" s="20"/>
      <c r="FR250" s="20"/>
      <c r="FS250" s="20"/>
      <c r="FT250" s="20"/>
      <c r="FU250" s="20"/>
      <c r="FV250" s="20"/>
      <c r="FW250" s="20"/>
      <c r="FX250" s="20"/>
      <c r="FY250" s="20"/>
      <c r="FZ250" s="20"/>
      <c r="GA250" s="20"/>
      <c r="GB250" s="20"/>
      <c r="GC250" s="20"/>
      <c r="GD250" s="20"/>
      <c r="GE250" s="20"/>
      <c r="GF250" s="20"/>
      <c r="GG250" s="20"/>
      <c r="GH250" s="20"/>
      <c r="GI250" s="20"/>
      <c r="GJ250" s="20"/>
      <c r="GK250" s="20"/>
      <c r="GL250" s="20"/>
      <c r="GM250" s="20"/>
      <c r="GN250" s="20"/>
      <c r="GO250" s="20"/>
      <c r="GP250" s="20"/>
      <c r="GQ250" s="20"/>
      <c r="GR250" s="20"/>
      <c r="GS250" s="20"/>
      <c r="GT250" s="20"/>
      <c r="GU250" s="20"/>
      <c r="GV250" s="20"/>
      <c r="GW250" s="20"/>
      <c r="GX250" s="20"/>
      <c r="GY250" s="20"/>
      <c r="GZ250" s="20"/>
      <c r="HA250" s="20"/>
      <c r="HB250" s="20"/>
      <c r="HC250" s="20"/>
      <c r="HD250" s="20"/>
      <c r="HE250" s="20"/>
      <c r="HF250" s="20"/>
      <c r="HG250" s="20"/>
      <c r="HH250" s="20"/>
      <c r="HI250" s="20"/>
      <c r="HJ250" s="20"/>
      <c r="HK250" s="20"/>
    </row>
    <row r="251" spans="1:219" s="101" customFormat="1" ht="64.900000000000006" customHeight="1" x14ac:dyDescent="0.25">
      <c r="A251" s="95">
        <f t="shared" si="8"/>
        <v>242</v>
      </c>
      <c r="B251" s="86" t="s">
        <v>85</v>
      </c>
      <c r="C251" s="102" t="s">
        <v>163</v>
      </c>
      <c r="D251" s="103" t="s">
        <v>351</v>
      </c>
      <c r="E251" s="103" t="s">
        <v>2248</v>
      </c>
      <c r="F251" s="96" t="s">
        <v>180</v>
      </c>
      <c r="G251" s="97">
        <v>480000</v>
      </c>
      <c r="H251" s="104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20"/>
      <c r="CX251" s="20"/>
      <c r="CY251" s="20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  <c r="DK251" s="20"/>
      <c r="DL251" s="20"/>
      <c r="DM251" s="20"/>
      <c r="DN251" s="20"/>
      <c r="DO251" s="20"/>
      <c r="DP251" s="20"/>
      <c r="DQ251" s="20"/>
      <c r="DR251" s="20"/>
      <c r="DS251" s="20"/>
      <c r="DT251" s="20"/>
      <c r="DU251" s="20"/>
      <c r="DV251" s="20"/>
      <c r="DW251" s="20"/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I251" s="20"/>
      <c r="EJ251" s="20"/>
      <c r="EK251" s="20"/>
      <c r="EL251" s="20"/>
      <c r="EM251" s="20"/>
      <c r="EN251" s="20"/>
      <c r="EO251" s="20"/>
      <c r="EP251" s="20"/>
      <c r="EQ251" s="20"/>
      <c r="ER251" s="20"/>
      <c r="ES251" s="20"/>
      <c r="ET251" s="20"/>
      <c r="EU251" s="20"/>
      <c r="EV251" s="20"/>
      <c r="EW251" s="20"/>
      <c r="EX251" s="20"/>
      <c r="EY251" s="20"/>
      <c r="EZ251" s="20"/>
      <c r="FA251" s="20"/>
      <c r="FB251" s="20"/>
      <c r="FC251" s="20"/>
      <c r="FD251" s="20"/>
      <c r="FE251" s="20"/>
      <c r="FF251" s="20"/>
      <c r="FG251" s="20"/>
      <c r="FH251" s="20"/>
      <c r="FI251" s="20"/>
      <c r="FJ251" s="20"/>
      <c r="FK251" s="20"/>
      <c r="FL251" s="20"/>
      <c r="FM251" s="20"/>
      <c r="FN251" s="20"/>
      <c r="FO251" s="20"/>
      <c r="FP251" s="20"/>
      <c r="FQ251" s="20"/>
      <c r="FR251" s="20"/>
      <c r="FS251" s="20"/>
      <c r="FT251" s="20"/>
      <c r="FU251" s="20"/>
      <c r="FV251" s="20"/>
      <c r="FW251" s="20"/>
      <c r="FX251" s="20"/>
      <c r="FY251" s="20"/>
      <c r="FZ251" s="20"/>
      <c r="GA251" s="20"/>
      <c r="GB251" s="20"/>
      <c r="GC251" s="20"/>
      <c r="GD251" s="20"/>
      <c r="GE251" s="20"/>
      <c r="GF251" s="20"/>
      <c r="GG251" s="20"/>
      <c r="GH251" s="20"/>
      <c r="GI251" s="20"/>
      <c r="GJ251" s="20"/>
      <c r="GK251" s="20"/>
      <c r="GL251" s="20"/>
      <c r="GM251" s="20"/>
      <c r="GN251" s="20"/>
      <c r="GO251" s="20"/>
      <c r="GP251" s="20"/>
      <c r="GQ251" s="20"/>
      <c r="GR251" s="20"/>
      <c r="GS251" s="20"/>
      <c r="GT251" s="20"/>
      <c r="GU251" s="20"/>
      <c r="GV251" s="20"/>
      <c r="GW251" s="20"/>
      <c r="GX251" s="20"/>
      <c r="GY251" s="20"/>
      <c r="GZ251" s="20"/>
      <c r="HA251" s="20"/>
      <c r="HB251" s="20"/>
      <c r="HC251" s="20"/>
      <c r="HD251" s="20"/>
      <c r="HE251" s="20"/>
      <c r="HF251" s="20"/>
      <c r="HG251" s="20"/>
      <c r="HH251" s="20"/>
      <c r="HI251" s="20"/>
      <c r="HJ251" s="20"/>
      <c r="HK251" s="20"/>
    </row>
    <row r="252" spans="1:219" s="101" customFormat="1" ht="64.900000000000006" customHeight="1" x14ac:dyDescent="0.25">
      <c r="A252" s="95">
        <f t="shared" si="8"/>
        <v>243</v>
      </c>
      <c r="B252" s="86" t="s">
        <v>85</v>
      </c>
      <c r="C252" s="102" t="s">
        <v>163</v>
      </c>
      <c r="D252" s="103" t="s">
        <v>352</v>
      </c>
      <c r="E252" s="103" t="s">
        <v>2248</v>
      </c>
      <c r="F252" s="96" t="s">
        <v>180</v>
      </c>
      <c r="G252" s="97">
        <v>460000</v>
      </c>
      <c r="H252" s="104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0"/>
      <c r="DL252" s="20"/>
      <c r="DM252" s="20"/>
      <c r="DN252" s="20"/>
      <c r="DO252" s="20"/>
      <c r="DP252" s="20"/>
      <c r="DQ252" s="20"/>
      <c r="DR252" s="20"/>
      <c r="DS252" s="20"/>
      <c r="DT252" s="20"/>
      <c r="DU252" s="20"/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  <c r="EO252" s="20"/>
      <c r="EP252" s="20"/>
      <c r="EQ252" s="20"/>
      <c r="ER252" s="20"/>
      <c r="ES252" s="20"/>
      <c r="ET252" s="20"/>
      <c r="EU252" s="20"/>
      <c r="EV252" s="20"/>
      <c r="EW252" s="20"/>
      <c r="EX252" s="20"/>
      <c r="EY252" s="20"/>
      <c r="EZ252" s="20"/>
      <c r="FA252" s="20"/>
      <c r="FB252" s="20"/>
      <c r="FC252" s="20"/>
      <c r="FD252" s="20"/>
      <c r="FE252" s="20"/>
      <c r="FF252" s="20"/>
      <c r="FG252" s="20"/>
      <c r="FH252" s="20"/>
      <c r="FI252" s="20"/>
      <c r="FJ252" s="20"/>
      <c r="FK252" s="20"/>
      <c r="FL252" s="20"/>
      <c r="FM252" s="20"/>
      <c r="FN252" s="20"/>
      <c r="FO252" s="20"/>
      <c r="FP252" s="20"/>
      <c r="FQ252" s="20"/>
      <c r="FR252" s="20"/>
      <c r="FS252" s="20"/>
      <c r="FT252" s="20"/>
      <c r="FU252" s="20"/>
      <c r="FV252" s="20"/>
      <c r="FW252" s="20"/>
      <c r="FX252" s="20"/>
      <c r="FY252" s="20"/>
      <c r="FZ252" s="20"/>
      <c r="GA252" s="20"/>
      <c r="GB252" s="20"/>
      <c r="GC252" s="20"/>
      <c r="GD252" s="20"/>
      <c r="GE252" s="20"/>
      <c r="GF252" s="20"/>
      <c r="GG252" s="20"/>
      <c r="GH252" s="20"/>
      <c r="GI252" s="20"/>
      <c r="GJ252" s="20"/>
      <c r="GK252" s="20"/>
      <c r="GL252" s="20"/>
      <c r="GM252" s="20"/>
      <c r="GN252" s="20"/>
      <c r="GO252" s="20"/>
      <c r="GP252" s="20"/>
      <c r="GQ252" s="20"/>
      <c r="GR252" s="20"/>
      <c r="GS252" s="20"/>
      <c r="GT252" s="20"/>
      <c r="GU252" s="20"/>
      <c r="GV252" s="20"/>
      <c r="GW252" s="20"/>
      <c r="GX252" s="20"/>
      <c r="GY252" s="20"/>
      <c r="GZ252" s="20"/>
      <c r="HA252" s="20"/>
      <c r="HB252" s="20"/>
      <c r="HC252" s="20"/>
      <c r="HD252" s="20"/>
      <c r="HE252" s="20"/>
      <c r="HF252" s="20"/>
      <c r="HG252" s="20"/>
      <c r="HH252" s="20"/>
      <c r="HI252" s="20"/>
      <c r="HJ252" s="20"/>
      <c r="HK252" s="20"/>
    </row>
    <row r="253" spans="1:219" s="101" customFormat="1" ht="64.900000000000006" customHeight="1" x14ac:dyDescent="0.25">
      <c r="A253" s="95">
        <f t="shared" si="8"/>
        <v>244</v>
      </c>
      <c r="B253" s="86" t="s">
        <v>85</v>
      </c>
      <c r="C253" s="102" t="s">
        <v>163</v>
      </c>
      <c r="D253" s="103" t="s">
        <v>353</v>
      </c>
      <c r="E253" s="103" t="s">
        <v>2248</v>
      </c>
      <c r="F253" s="96" t="s">
        <v>180</v>
      </c>
      <c r="G253" s="97">
        <v>480000</v>
      </c>
      <c r="H253" s="104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0"/>
      <c r="DL253" s="20"/>
      <c r="DM253" s="20"/>
      <c r="DN253" s="20"/>
      <c r="DO253" s="20"/>
      <c r="DP253" s="20"/>
      <c r="DQ253" s="20"/>
      <c r="DR253" s="20"/>
      <c r="DS253" s="20"/>
      <c r="DT253" s="20"/>
      <c r="DU253" s="20"/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  <c r="EO253" s="20"/>
      <c r="EP253" s="20"/>
      <c r="EQ253" s="20"/>
      <c r="ER253" s="20"/>
      <c r="ES253" s="20"/>
      <c r="ET253" s="20"/>
      <c r="EU253" s="20"/>
      <c r="EV253" s="20"/>
      <c r="EW253" s="20"/>
      <c r="EX253" s="20"/>
      <c r="EY253" s="20"/>
      <c r="EZ253" s="20"/>
      <c r="FA253" s="20"/>
      <c r="FB253" s="20"/>
      <c r="FC253" s="20"/>
      <c r="FD253" s="20"/>
      <c r="FE253" s="20"/>
      <c r="FF253" s="20"/>
      <c r="FG253" s="20"/>
      <c r="FH253" s="20"/>
      <c r="FI253" s="20"/>
      <c r="FJ253" s="20"/>
      <c r="FK253" s="20"/>
      <c r="FL253" s="20"/>
      <c r="FM253" s="20"/>
      <c r="FN253" s="20"/>
      <c r="FO253" s="20"/>
      <c r="FP253" s="20"/>
      <c r="FQ253" s="20"/>
      <c r="FR253" s="20"/>
      <c r="FS253" s="20"/>
      <c r="FT253" s="20"/>
      <c r="FU253" s="20"/>
      <c r="FV253" s="20"/>
      <c r="FW253" s="20"/>
      <c r="FX253" s="20"/>
      <c r="FY253" s="20"/>
      <c r="FZ253" s="20"/>
      <c r="GA253" s="20"/>
      <c r="GB253" s="20"/>
      <c r="GC253" s="20"/>
      <c r="GD253" s="20"/>
      <c r="GE253" s="20"/>
      <c r="GF253" s="20"/>
      <c r="GG253" s="20"/>
      <c r="GH253" s="20"/>
      <c r="GI253" s="20"/>
      <c r="GJ253" s="20"/>
      <c r="GK253" s="20"/>
      <c r="GL253" s="20"/>
      <c r="GM253" s="20"/>
      <c r="GN253" s="20"/>
      <c r="GO253" s="20"/>
      <c r="GP253" s="20"/>
      <c r="GQ253" s="20"/>
      <c r="GR253" s="20"/>
      <c r="GS253" s="20"/>
      <c r="GT253" s="20"/>
      <c r="GU253" s="20"/>
      <c r="GV253" s="20"/>
      <c r="GW253" s="20"/>
      <c r="GX253" s="20"/>
      <c r="GY253" s="20"/>
      <c r="GZ253" s="20"/>
      <c r="HA253" s="20"/>
      <c r="HB253" s="20"/>
      <c r="HC253" s="20"/>
      <c r="HD253" s="20"/>
      <c r="HE253" s="20"/>
      <c r="HF253" s="20"/>
      <c r="HG253" s="20"/>
      <c r="HH253" s="20"/>
      <c r="HI253" s="20"/>
      <c r="HJ253" s="20"/>
      <c r="HK253" s="20"/>
    </row>
    <row r="254" spans="1:219" s="101" customFormat="1" ht="64.900000000000006" customHeight="1" x14ac:dyDescent="0.25">
      <c r="A254" s="95">
        <f t="shared" si="8"/>
        <v>245</v>
      </c>
      <c r="B254" s="86" t="s">
        <v>85</v>
      </c>
      <c r="C254" s="102" t="s">
        <v>163</v>
      </c>
      <c r="D254" s="103" t="s">
        <v>354</v>
      </c>
      <c r="E254" s="103" t="s">
        <v>2248</v>
      </c>
      <c r="F254" s="96" t="s">
        <v>180</v>
      </c>
      <c r="G254" s="97">
        <v>480000</v>
      </c>
      <c r="H254" s="104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0"/>
      <c r="DL254" s="20"/>
      <c r="DM254" s="20"/>
      <c r="DN254" s="20"/>
      <c r="DO254" s="20"/>
      <c r="DP254" s="20"/>
      <c r="DQ254" s="20"/>
      <c r="DR254" s="20"/>
      <c r="DS254" s="20"/>
      <c r="DT254" s="20"/>
      <c r="DU254" s="20"/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  <c r="EO254" s="20"/>
      <c r="EP254" s="20"/>
      <c r="EQ254" s="20"/>
      <c r="ER254" s="20"/>
      <c r="ES254" s="20"/>
      <c r="ET254" s="20"/>
      <c r="EU254" s="20"/>
      <c r="EV254" s="20"/>
      <c r="EW254" s="20"/>
      <c r="EX254" s="20"/>
      <c r="EY254" s="20"/>
      <c r="EZ254" s="20"/>
      <c r="FA254" s="20"/>
      <c r="FB254" s="20"/>
      <c r="FC254" s="20"/>
      <c r="FD254" s="20"/>
      <c r="FE254" s="20"/>
      <c r="FF254" s="20"/>
      <c r="FG254" s="20"/>
      <c r="FH254" s="20"/>
      <c r="FI254" s="20"/>
      <c r="FJ254" s="20"/>
      <c r="FK254" s="20"/>
      <c r="FL254" s="20"/>
      <c r="FM254" s="20"/>
      <c r="FN254" s="20"/>
      <c r="FO254" s="20"/>
      <c r="FP254" s="20"/>
      <c r="FQ254" s="20"/>
      <c r="FR254" s="20"/>
      <c r="FS254" s="20"/>
      <c r="FT254" s="20"/>
      <c r="FU254" s="20"/>
      <c r="FV254" s="20"/>
      <c r="FW254" s="20"/>
      <c r="FX254" s="20"/>
      <c r="FY254" s="20"/>
      <c r="FZ254" s="20"/>
      <c r="GA254" s="20"/>
      <c r="GB254" s="20"/>
      <c r="GC254" s="20"/>
      <c r="GD254" s="20"/>
      <c r="GE254" s="20"/>
      <c r="GF254" s="20"/>
      <c r="GG254" s="20"/>
      <c r="GH254" s="20"/>
      <c r="GI254" s="20"/>
      <c r="GJ254" s="20"/>
      <c r="GK254" s="20"/>
      <c r="GL254" s="20"/>
      <c r="GM254" s="20"/>
      <c r="GN254" s="20"/>
      <c r="GO254" s="20"/>
      <c r="GP254" s="20"/>
      <c r="GQ254" s="20"/>
      <c r="GR254" s="20"/>
      <c r="GS254" s="20"/>
      <c r="GT254" s="20"/>
      <c r="GU254" s="20"/>
      <c r="GV254" s="20"/>
      <c r="GW254" s="20"/>
      <c r="GX254" s="20"/>
      <c r="GY254" s="20"/>
      <c r="GZ254" s="20"/>
      <c r="HA254" s="20"/>
      <c r="HB254" s="20"/>
      <c r="HC254" s="20"/>
      <c r="HD254" s="20"/>
      <c r="HE254" s="20"/>
      <c r="HF254" s="20"/>
      <c r="HG254" s="20"/>
      <c r="HH254" s="20"/>
      <c r="HI254" s="20"/>
      <c r="HJ254" s="20"/>
      <c r="HK254" s="20"/>
    </row>
    <row r="255" spans="1:219" s="101" customFormat="1" ht="64.900000000000006" customHeight="1" x14ac:dyDescent="0.25">
      <c r="A255" s="95">
        <f t="shared" si="8"/>
        <v>246</v>
      </c>
      <c r="B255" s="86" t="s">
        <v>85</v>
      </c>
      <c r="C255" s="102" t="s">
        <v>163</v>
      </c>
      <c r="D255" s="103" t="s">
        <v>355</v>
      </c>
      <c r="E255" s="103" t="s">
        <v>2248</v>
      </c>
      <c r="F255" s="96" t="s">
        <v>180</v>
      </c>
      <c r="G255" s="97">
        <v>480000</v>
      </c>
      <c r="H255" s="104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0"/>
      <c r="DL255" s="20"/>
      <c r="DM255" s="20"/>
      <c r="DN255" s="20"/>
      <c r="DO255" s="20"/>
      <c r="DP255" s="20"/>
      <c r="DQ255" s="20"/>
      <c r="DR255" s="20"/>
      <c r="DS255" s="20"/>
      <c r="DT255" s="20"/>
      <c r="DU255" s="20"/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  <c r="EO255" s="20"/>
      <c r="EP255" s="20"/>
      <c r="EQ255" s="20"/>
      <c r="ER255" s="20"/>
      <c r="ES255" s="20"/>
      <c r="ET255" s="20"/>
      <c r="EU255" s="20"/>
      <c r="EV255" s="20"/>
      <c r="EW255" s="20"/>
      <c r="EX255" s="20"/>
      <c r="EY255" s="20"/>
      <c r="EZ255" s="20"/>
      <c r="FA255" s="20"/>
      <c r="FB255" s="20"/>
      <c r="FC255" s="20"/>
      <c r="FD255" s="20"/>
      <c r="FE255" s="20"/>
      <c r="FF255" s="20"/>
      <c r="FG255" s="20"/>
      <c r="FH255" s="20"/>
      <c r="FI255" s="20"/>
      <c r="FJ255" s="20"/>
      <c r="FK255" s="20"/>
      <c r="FL255" s="20"/>
      <c r="FM255" s="20"/>
      <c r="FN255" s="20"/>
      <c r="FO255" s="20"/>
      <c r="FP255" s="20"/>
      <c r="FQ255" s="20"/>
      <c r="FR255" s="20"/>
      <c r="FS255" s="20"/>
      <c r="FT255" s="20"/>
      <c r="FU255" s="20"/>
      <c r="FV255" s="20"/>
      <c r="FW255" s="20"/>
      <c r="FX255" s="20"/>
      <c r="FY255" s="20"/>
      <c r="FZ255" s="20"/>
      <c r="GA255" s="20"/>
      <c r="GB255" s="20"/>
      <c r="GC255" s="20"/>
      <c r="GD255" s="20"/>
      <c r="GE255" s="20"/>
      <c r="GF255" s="20"/>
      <c r="GG255" s="20"/>
      <c r="GH255" s="20"/>
      <c r="GI255" s="20"/>
      <c r="GJ255" s="20"/>
      <c r="GK255" s="20"/>
      <c r="GL255" s="20"/>
      <c r="GM255" s="20"/>
      <c r="GN255" s="20"/>
      <c r="GO255" s="20"/>
      <c r="GP255" s="20"/>
      <c r="GQ255" s="20"/>
      <c r="GR255" s="20"/>
      <c r="GS255" s="20"/>
      <c r="GT255" s="20"/>
      <c r="GU255" s="20"/>
      <c r="GV255" s="20"/>
      <c r="GW255" s="20"/>
      <c r="GX255" s="20"/>
      <c r="GY255" s="20"/>
      <c r="GZ255" s="20"/>
      <c r="HA255" s="20"/>
      <c r="HB255" s="20"/>
      <c r="HC255" s="20"/>
      <c r="HD255" s="20"/>
      <c r="HE255" s="20"/>
      <c r="HF255" s="20"/>
      <c r="HG255" s="20"/>
      <c r="HH255" s="20"/>
      <c r="HI255" s="20"/>
      <c r="HJ255" s="20"/>
      <c r="HK255" s="20"/>
    </row>
    <row r="256" spans="1:219" s="101" customFormat="1" ht="45" customHeight="1" x14ac:dyDescent="0.25">
      <c r="A256" s="95">
        <f t="shared" si="8"/>
        <v>247</v>
      </c>
      <c r="B256" s="86" t="s">
        <v>85</v>
      </c>
      <c r="C256" s="102" t="s">
        <v>163</v>
      </c>
      <c r="D256" s="103" t="s">
        <v>356</v>
      </c>
      <c r="E256" s="103" t="s">
        <v>2248</v>
      </c>
      <c r="F256" s="96" t="s">
        <v>180</v>
      </c>
      <c r="G256" s="97">
        <v>500000</v>
      </c>
      <c r="H256" s="104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20"/>
      <c r="CX256" s="20"/>
      <c r="CY256" s="20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  <c r="DK256" s="20"/>
      <c r="DL256" s="20"/>
      <c r="DM256" s="20"/>
      <c r="DN256" s="20"/>
      <c r="DO256" s="20"/>
      <c r="DP256" s="20"/>
      <c r="DQ256" s="20"/>
      <c r="DR256" s="20"/>
      <c r="DS256" s="20"/>
      <c r="DT256" s="20"/>
      <c r="DU256" s="20"/>
      <c r="DV256" s="20"/>
      <c r="DW256" s="20"/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I256" s="20"/>
      <c r="EJ256" s="20"/>
      <c r="EK256" s="20"/>
      <c r="EL256" s="20"/>
      <c r="EM256" s="20"/>
      <c r="EN256" s="20"/>
      <c r="EO256" s="20"/>
      <c r="EP256" s="20"/>
      <c r="EQ256" s="20"/>
      <c r="ER256" s="20"/>
      <c r="ES256" s="20"/>
      <c r="ET256" s="20"/>
      <c r="EU256" s="20"/>
      <c r="EV256" s="20"/>
      <c r="EW256" s="20"/>
      <c r="EX256" s="20"/>
      <c r="EY256" s="20"/>
      <c r="EZ256" s="20"/>
      <c r="FA256" s="20"/>
      <c r="FB256" s="20"/>
      <c r="FC256" s="20"/>
      <c r="FD256" s="20"/>
      <c r="FE256" s="20"/>
      <c r="FF256" s="20"/>
      <c r="FG256" s="20"/>
      <c r="FH256" s="20"/>
      <c r="FI256" s="20"/>
      <c r="FJ256" s="20"/>
      <c r="FK256" s="20"/>
      <c r="FL256" s="20"/>
      <c r="FM256" s="20"/>
      <c r="FN256" s="20"/>
      <c r="FO256" s="20"/>
      <c r="FP256" s="20"/>
      <c r="FQ256" s="20"/>
      <c r="FR256" s="20"/>
      <c r="FS256" s="20"/>
      <c r="FT256" s="20"/>
      <c r="FU256" s="20"/>
      <c r="FV256" s="20"/>
      <c r="FW256" s="20"/>
      <c r="FX256" s="20"/>
      <c r="FY256" s="20"/>
      <c r="FZ256" s="20"/>
      <c r="GA256" s="20"/>
      <c r="GB256" s="20"/>
      <c r="GC256" s="20"/>
      <c r="GD256" s="20"/>
      <c r="GE256" s="20"/>
      <c r="GF256" s="20"/>
      <c r="GG256" s="20"/>
      <c r="GH256" s="20"/>
      <c r="GI256" s="20"/>
      <c r="GJ256" s="20"/>
      <c r="GK256" s="20"/>
      <c r="GL256" s="20"/>
      <c r="GM256" s="20"/>
      <c r="GN256" s="20"/>
      <c r="GO256" s="20"/>
      <c r="GP256" s="20"/>
      <c r="GQ256" s="20"/>
      <c r="GR256" s="20"/>
      <c r="GS256" s="20"/>
      <c r="GT256" s="20"/>
      <c r="GU256" s="20"/>
      <c r="GV256" s="20"/>
      <c r="GW256" s="20"/>
      <c r="GX256" s="20"/>
      <c r="GY256" s="20"/>
      <c r="GZ256" s="20"/>
      <c r="HA256" s="20"/>
      <c r="HB256" s="20"/>
      <c r="HC256" s="20"/>
      <c r="HD256" s="20"/>
      <c r="HE256" s="20"/>
      <c r="HF256" s="20"/>
      <c r="HG256" s="20"/>
      <c r="HH256" s="20"/>
      <c r="HI256" s="20"/>
      <c r="HJ256" s="20"/>
      <c r="HK256" s="20"/>
    </row>
    <row r="257" spans="1:219" s="101" customFormat="1" ht="45" customHeight="1" x14ac:dyDescent="0.25">
      <c r="A257" s="95">
        <f t="shared" si="8"/>
        <v>248</v>
      </c>
      <c r="B257" s="86" t="s">
        <v>85</v>
      </c>
      <c r="C257" s="102" t="s">
        <v>163</v>
      </c>
      <c r="D257" s="103" t="s">
        <v>357</v>
      </c>
      <c r="E257" s="103" t="s">
        <v>2248</v>
      </c>
      <c r="F257" s="96" t="s">
        <v>180</v>
      </c>
      <c r="G257" s="97">
        <v>480000</v>
      </c>
      <c r="H257" s="104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P257" s="20"/>
      <c r="CQ257" s="20"/>
      <c r="CR257" s="20"/>
      <c r="CS257" s="20"/>
      <c r="CT257" s="20"/>
      <c r="CU257" s="20"/>
      <c r="CV257" s="20"/>
      <c r="CW257" s="20"/>
      <c r="CX257" s="20"/>
      <c r="CY257" s="20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  <c r="DK257" s="20"/>
      <c r="DL257" s="20"/>
      <c r="DM257" s="20"/>
      <c r="DN257" s="20"/>
      <c r="DO257" s="20"/>
      <c r="DP257" s="20"/>
      <c r="DQ257" s="20"/>
      <c r="DR257" s="20"/>
      <c r="DS257" s="20"/>
      <c r="DT257" s="20"/>
      <c r="DU257" s="20"/>
      <c r="DV257" s="20"/>
      <c r="DW257" s="20"/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I257" s="20"/>
      <c r="EJ257" s="20"/>
      <c r="EK257" s="20"/>
      <c r="EL257" s="20"/>
      <c r="EM257" s="20"/>
      <c r="EN257" s="20"/>
      <c r="EO257" s="20"/>
      <c r="EP257" s="20"/>
      <c r="EQ257" s="20"/>
      <c r="ER257" s="20"/>
      <c r="ES257" s="20"/>
      <c r="ET257" s="20"/>
      <c r="EU257" s="20"/>
      <c r="EV257" s="20"/>
      <c r="EW257" s="20"/>
      <c r="EX257" s="20"/>
      <c r="EY257" s="20"/>
      <c r="EZ257" s="20"/>
      <c r="FA257" s="20"/>
      <c r="FB257" s="20"/>
      <c r="FC257" s="20"/>
      <c r="FD257" s="20"/>
      <c r="FE257" s="20"/>
      <c r="FF257" s="20"/>
      <c r="FG257" s="20"/>
      <c r="FH257" s="20"/>
      <c r="FI257" s="20"/>
      <c r="FJ257" s="20"/>
      <c r="FK257" s="20"/>
      <c r="FL257" s="20"/>
      <c r="FM257" s="20"/>
      <c r="FN257" s="20"/>
      <c r="FO257" s="20"/>
      <c r="FP257" s="20"/>
      <c r="FQ257" s="20"/>
      <c r="FR257" s="20"/>
      <c r="FS257" s="20"/>
      <c r="FT257" s="20"/>
      <c r="FU257" s="20"/>
      <c r="FV257" s="20"/>
      <c r="FW257" s="20"/>
      <c r="FX257" s="20"/>
      <c r="FY257" s="20"/>
      <c r="FZ257" s="20"/>
      <c r="GA257" s="20"/>
      <c r="GB257" s="20"/>
      <c r="GC257" s="20"/>
      <c r="GD257" s="20"/>
      <c r="GE257" s="20"/>
      <c r="GF257" s="20"/>
      <c r="GG257" s="20"/>
      <c r="GH257" s="20"/>
      <c r="GI257" s="20"/>
      <c r="GJ257" s="20"/>
      <c r="GK257" s="20"/>
      <c r="GL257" s="20"/>
      <c r="GM257" s="20"/>
      <c r="GN257" s="20"/>
      <c r="GO257" s="20"/>
      <c r="GP257" s="20"/>
      <c r="GQ257" s="20"/>
      <c r="GR257" s="20"/>
      <c r="GS257" s="20"/>
      <c r="GT257" s="20"/>
      <c r="GU257" s="20"/>
      <c r="GV257" s="20"/>
      <c r="GW257" s="20"/>
      <c r="GX257" s="20"/>
      <c r="GY257" s="20"/>
      <c r="GZ257" s="20"/>
      <c r="HA257" s="20"/>
      <c r="HB257" s="20"/>
      <c r="HC257" s="20"/>
      <c r="HD257" s="20"/>
      <c r="HE257" s="20"/>
      <c r="HF257" s="20"/>
      <c r="HG257" s="20"/>
      <c r="HH257" s="20"/>
      <c r="HI257" s="20"/>
      <c r="HJ257" s="20"/>
      <c r="HK257" s="20"/>
    </row>
    <row r="258" spans="1:219" s="101" customFormat="1" ht="64.900000000000006" customHeight="1" x14ac:dyDescent="0.25">
      <c r="A258" s="95">
        <f t="shared" si="8"/>
        <v>249</v>
      </c>
      <c r="B258" s="86" t="s">
        <v>85</v>
      </c>
      <c r="C258" s="102" t="s">
        <v>163</v>
      </c>
      <c r="D258" s="103" t="s">
        <v>358</v>
      </c>
      <c r="E258" s="103" t="s">
        <v>2248</v>
      </c>
      <c r="F258" s="96" t="s">
        <v>180</v>
      </c>
      <c r="G258" s="97">
        <v>480000</v>
      </c>
      <c r="H258" s="104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T258" s="20"/>
      <c r="DU258" s="20"/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X258" s="20"/>
      <c r="EY258" s="20"/>
      <c r="EZ258" s="20"/>
      <c r="FA258" s="20"/>
      <c r="FB258" s="20"/>
      <c r="FC258" s="20"/>
      <c r="FD258" s="20"/>
      <c r="FE258" s="20"/>
      <c r="FF258" s="20"/>
      <c r="FG258" s="20"/>
      <c r="FH258" s="20"/>
      <c r="FI258" s="20"/>
      <c r="FJ258" s="20"/>
      <c r="FK258" s="20"/>
      <c r="FL258" s="20"/>
      <c r="FM258" s="20"/>
      <c r="FN258" s="20"/>
      <c r="FO258" s="20"/>
      <c r="FP258" s="20"/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B258" s="20"/>
      <c r="GC258" s="20"/>
      <c r="GD258" s="20"/>
      <c r="GE258" s="20"/>
      <c r="GF258" s="20"/>
      <c r="GG258" s="20"/>
      <c r="GH258" s="20"/>
      <c r="GI258" s="20"/>
      <c r="GJ258" s="20"/>
      <c r="GK258" s="20"/>
      <c r="GL258" s="20"/>
      <c r="GM258" s="20"/>
      <c r="GN258" s="20"/>
      <c r="GO258" s="20"/>
      <c r="GP258" s="20"/>
      <c r="GQ258" s="20"/>
      <c r="GR258" s="20"/>
      <c r="GS258" s="20"/>
      <c r="GT258" s="20"/>
      <c r="GU258" s="20"/>
      <c r="GV258" s="20"/>
      <c r="GW258" s="20"/>
      <c r="GX258" s="20"/>
      <c r="GY258" s="20"/>
      <c r="GZ258" s="20"/>
      <c r="HA258" s="20"/>
      <c r="HB258" s="20"/>
      <c r="HC258" s="20"/>
      <c r="HD258" s="20"/>
      <c r="HE258" s="20"/>
      <c r="HF258" s="20"/>
      <c r="HG258" s="20"/>
      <c r="HH258" s="20"/>
      <c r="HI258" s="20"/>
      <c r="HJ258" s="20"/>
      <c r="HK258" s="20"/>
    </row>
    <row r="259" spans="1:219" s="101" customFormat="1" ht="64.900000000000006" customHeight="1" x14ac:dyDescent="0.25">
      <c r="A259" s="95">
        <f t="shared" si="8"/>
        <v>250</v>
      </c>
      <c r="B259" s="86" t="s">
        <v>85</v>
      </c>
      <c r="C259" s="102" t="s">
        <v>163</v>
      </c>
      <c r="D259" s="103" t="s">
        <v>359</v>
      </c>
      <c r="E259" s="103" t="s">
        <v>2248</v>
      </c>
      <c r="F259" s="96" t="s">
        <v>180</v>
      </c>
      <c r="G259" s="97">
        <v>480000</v>
      </c>
      <c r="H259" s="104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</row>
    <row r="260" spans="1:219" s="101" customFormat="1" ht="64.900000000000006" customHeight="1" x14ac:dyDescent="0.25">
      <c r="A260" s="95">
        <f t="shared" si="8"/>
        <v>251</v>
      </c>
      <c r="B260" s="86" t="s">
        <v>85</v>
      </c>
      <c r="C260" s="102" t="s">
        <v>163</v>
      </c>
      <c r="D260" s="103" t="s">
        <v>360</v>
      </c>
      <c r="E260" s="103" t="s">
        <v>2248</v>
      </c>
      <c r="F260" s="96" t="s">
        <v>180</v>
      </c>
      <c r="G260" s="97">
        <v>500000</v>
      </c>
      <c r="H260" s="104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20"/>
      <c r="CX260" s="20"/>
      <c r="CY260" s="20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  <c r="DK260" s="20"/>
      <c r="DL260" s="20"/>
      <c r="DM260" s="20"/>
      <c r="DN260" s="20"/>
      <c r="DO260" s="20"/>
      <c r="DP260" s="20"/>
      <c r="DQ260" s="20"/>
      <c r="DR260" s="20"/>
      <c r="DS260" s="20"/>
      <c r="DT260" s="20"/>
      <c r="DU260" s="20"/>
      <c r="DV260" s="20"/>
      <c r="DW260" s="20"/>
      <c r="DX260" s="20"/>
      <c r="DY260" s="20"/>
      <c r="DZ260" s="20"/>
      <c r="EA260" s="20"/>
      <c r="EB260" s="20"/>
      <c r="EC260" s="20"/>
      <c r="ED260" s="20"/>
      <c r="EE260" s="20"/>
      <c r="EF260" s="20"/>
      <c r="EG260" s="20"/>
      <c r="EH260" s="20"/>
      <c r="EI260" s="20"/>
      <c r="EJ260" s="20"/>
      <c r="EK260" s="20"/>
      <c r="EL260" s="20"/>
      <c r="EM260" s="20"/>
      <c r="EN260" s="20"/>
      <c r="EO260" s="20"/>
      <c r="EP260" s="20"/>
      <c r="EQ260" s="20"/>
      <c r="ER260" s="20"/>
      <c r="ES260" s="20"/>
      <c r="ET260" s="20"/>
      <c r="EU260" s="20"/>
      <c r="EV260" s="20"/>
      <c r="EW260" s="20"/>
      <c r="EX260" s="20"/>
      <c r="EY260" s="20"/>
      <c r="EZ260" s="20"/>
      <c r="FA260" s="20"/>
      <c r="FB260" s="20"/>
      <c r="FC260" s="20"/>
      <c r="FD260" s="20"/>
      <c r="FE260" s="20"/>
      <c r="FF260" s="20"/>
      <c r="FG260" s="20"/>
      <c r="FH260" s="20"/>
      <c r="FI260" s="20"/>
      <c r="FJ260" s="20"/>
      <c r="FK260" s="20"/>
      <c r="FL260" s="20"/>
      <c r="FM260" s="20"/>
      <c r="FN260" s="20"/>
      <c r="FO260" s="20"/>
      <c r="FP260" s="20"/>
      <c r="FQ260" s="20"/>
      <c r="FR260" s="20"/>
      <c r="FS260" s="20"/>
      <c r="FT260" s="20"/>
      <c r="FU260" s="20"/>
      <c r="FV260" s="20"/>
      <c r="FW260" s="20"/>
      <c r="FX260" s="20"/>
      <c r="FY260" s="20"/>
      <c r="FZ260" s="20"/>
      <c r="GA260" s="20"/>
      <c r="GB260" s="20"/>
      <c r="GC260" s="20"/>
      <c r="GD260" s="20"/>
      <c r="GE260" s="20"/>
      <c r="GF260" s="20"/>
      <c r="GG260" s="20"/>
      <c r="GH260" s="20"/>
      <c r="GI260" s="20"/>
      <c r="GJ260" s="20"/>
      <c r="GK260" s="20"/>
      <c r="GL260" s="20"/>
      <c r="GM260" s="20"/>
      <c r="GN260" s="20"/>
      <c r="GO260" s="20"/>
      <c r="GP260" s="20"/>
      <c r="GQ260" s="20"/>
      <c r="GR260" s="20"/>
      <c r="GS260" s="20"/>
      <c r="GT260" s="20"/>
      <c r="GU260" s="20"/>
      <c r="GV260" s="20"/>
      <c r="GW260" s="20"/>
      <c r="GX260" s="20"/>
      <c r="GY260" s="20"/>
      <c r="GZ260" s="20"/>
      <c r="HA260" s="20"/>
      <c r="HB260" s="20"/>
      <c r="HC260" s="20"/>
      <c r="HD260" s="20"/>
      <c r="HE260" s="20"/>
      <c r="HF260" s="20"/>
      <c r="HG260" s="20"/>
      <c r="HH260" s="20"/>
      <c r="HI260" s="20"/>
      <c r="HJ260" s="20"/>
      <c r="HK260" s="20"/>
    </row>
    <row r="261" spans="1:219" s="101" customFormat="1" ht="64.900000000000006" customHeight="1" x14ac:dyDescent="0.25">
      <c r="A261" s="95">
        <f t="shared" si="8"/>
        <v>252</v>
      </c>
      <c r="B261" s="86" t="s">
        <v>85</v>
      </c>
      <c r="C261" s="102" t="s">
        <v>163</v>
      </c>
      <c r="D261" s="103" t="s">
        <v>361</v>
      </c>
      <c r="E261" s="103" t="s">
        <v>2248</v>
      </c>
      <c r="F261" s="96" t="s">
        <v>180</v>
      </c>
      <c r="G261" s="97">
        <v>500000</v>
      </c>
      <c r="H261" s="104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  <c r="CS261" s="20"/>
      <c r="CT261" s="20"/>
      <c r="CU261" s="20"/>
      <c r="CV261" s="20"/>
      <c r="CW261" s="20"/>
      <c r="CX261" s="20"/>
      <c r="CY261" s="20"/>
      <c r="CZ261" s="20"/>
      <c r="DA261" s="20"/>
      <c r="DB261" s="20"/>
      <c r="DC261" s="20"/>
      <c r="DD261" s="20"/>
      <c r="DE261" s="20"/>
      <c r="DF261" s="20"/>
      <c r="DG261" s="20"/>
      <c r="DH261" s="20"/>
      <c r="DI261" s="20"/>
      <c r="DJ261" s="20"/>
      <c r="DK261" s="20"/>
      <c r="DL261" s="20"/>
      <c r="DM261" s="20"/>
      <c r="DN261" s="20"/>
      <c r="DO261" s="20"/>
      <c r="DP261" s="20"/>
      <c r="DQ261" s="20"/>
      <c r="DR261" s="20"/>
      <c r="DS261" s="20"/>
      <c r="DT261" s="20"/>
      <c r="DU261" s="20"/>
      <c r="DV261" s="20"/>
      <c r="DW261" s="20"/>
      <c r="DX261" s="20"/>
      <c r="DY261" s="20"/>
      <c r="DZ261" s="20"/>
      <c r="EA261" s="20"/>
      <c r="EB261" s="20"/>
      <c r="EC261" s="20"/>
      <c r="ED261" s="20"/>
      <c r="EE261" s="20"/>
      <c r="EF261" s="20"/>
      <c r="EG261" s="20"/>
      <c r="EH261" s="20"/>
      <c r="EI261" s="20"/>
      <c r="EJ261" s="20"/>
      <c r="EK261" s="20"/>
      <c r="EL261" s="20"/>
      <c r="EM261" s="20"/>
      <c r="EN261" s="20"/>
      <c r="EO261" s="20"/>
      <c r="EP261" s="20"/>
      <c r="EQ261" s="20"/>
      <c r="ER261" s="20"/>
      <c r="ES261" s="20"/>
      <c r="ET261" s="20"/>
      <c r="EU261" s="20"/>
      <c r="EV261" s="20"/>
      <c r="EW261" s="20"/>
      <c r="EX261" s="20"/>
      <c r="EY261" s="20"/>
      <c r="EZ261" s="20"/>
      <c r="FA261" s="20"/>
      <c r="FB261" s="20"/>
      <c r="FC261" s="20"/>
      <c r="FD261" s="20"/>
      <c r="FE261" s="20"/>
      <c r="FF261" s="20"/>
      <c r="FG261" s="20"/>
      <c r="FH261" s="20"/>
      <c r="FI261" s="20"/>
      <c r="FJ261" s="20"/>
      <c r="FK261" s="20"/>
      <c r="FL261" s="20"/>
      <c r="FM261" s="20"/>
      <c r="FN261" s="20"/>
      <c r="FO261" s="20"/>
      <c r="FP261" s="20"/>
      <c r="FQ261" s="20"/>
      <c r="FR261" s="20"/>
      <c r="FS261" s="20"/>
      <c r="FT261" s="20"/>
      <c r="FU261" s="20"/>
      <c r="FV261" s="20"/>
      <c r="FW261" s="20"/>
      <c r="FX261" s="20"/>
      <c r="FY261" s="20"/>
      <c r="FZ261" s="20"/>
      <c r="GA261" s="20"/>
      <c r="GB261" s="20"/>
      <c r="GC261" s="20"/>
      <c r="GD261" s="20"/>
      <c r="GE261" s="20"/>
      <c r="GF261" s="20"/>
      <c r="GG261" s="20"/>
      <c r="GH261" s="20"/>
      <c r="GI261" s="20"/>
      <c r="GJ261" s="20"/>
      <c r="GK261" s="20"/>
      <c r="GL261" s="20"/>
      <c r="GM261" s="20"/>
      <c r="GN261" s="20"/>
      <c r="GO261" s="20"/>
      <c r="GP261" s="20"/>
      <c r="GQ261" s="20"/>
      <c r="GR261" s="20"/>
      <c r="GS261" s="20"/>
      <c r="GT261" s="20"/>
      <c r="GU261" s="20"/>
      <c r="GV261" s="20"/>
      <c r="GW261" s="20"/>
      <c r="GX261" s="20"/>
      <c r="GY261" s="20"/>
      <c r="GZ261" s="20"/>
      <c r="HA261" s="20"/>
      <c r="HB261" s="20"/>
      <c r="HC261" s="20"/>
      <c r="HD261" s="20"/>
      <c r="HE261" s="20"/>
      <c r="HF261" s="20"/>
      <c r="HG261" s="20"/>
      <c r="HH261" s="20"/>
      <c r="HI261" s="20"/>
      <c r="HJ261" s="20"/>
      <c r="HK261" s="20"/>
    </row>
    <row r="262" spans="1:219" s="101" customFormat="1" ht="64.900000000000006" customHeight="1" x14ac:dyDescent="0.25">
      <c r="A262" s="95">
        <f t="shared" si="8"/>
        <v>253</v>
      </c>
      <c r="B262" s="86" t="s">
        <v>85</v>
      </c>
      <c r="C262" s="102" t="s">
        <v>362</v>
      </c>
      <c r="D262" s="103" t="s">
        <v>363</v>
      </c>
      <c r="E262" s="103" t="s">
        <v>2248</v>
      </c>
      <c r="F262" s="96" t="s">
        <v>180</v>
      </c>
      <c r="G262" s="97">
        <v>500000</v>
      </c>
      <c r="H262" s="104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20"/>
      <c r="CV262" s="20"/>
      <c r="CW262" s="20"/>
      <c r="CX262" s="20"/>
      <c r="CY262" s="20"/>
      <c r="CZ262" s="20"/>
      <c r="DA262" s="20"/>
      <c r="DB262" s="20"/>
      <c r="DC262" s="20"/>
      <c r="DD262" s="20"/>
      <c r="DE262" s="20"/>
      <c r="DF262" s="20"/>
      <c r="DG262" s="20"/>
      <c r="DH262" s="20"/>
      <c r="DI262" s="20"/>
      <c r="DJ262" s="20"/>
      <c r="DK262" s="20"/>
      <c r="DL262" s="20"/>
      <c r="DM262" s="20"/>
      <c r="DN262" s="20"/>
      <c r="DO262" s="20"/>
      <c r="DP262" s="20"/>
      <c r="DQ262" s="20"/>
      <c r="DR262" s="20"/>
      <c r="DS262" s="20"/>
      <c r="DT262" s="20"/>
      <c r="DU262" s="20"/>
      <c r="DV262" s="20"/>
      <c r="DW262" s="20"/>
      <c r="DX262" s="20"/>
      <c r="DY262" s="20"/>
      <c r="DZ262" s="20"/>
      <c r="EA262" s="20"/>
      <c r="EB262" s="20"/>
      <c r="EC262" s="20"/>
      <c r="ED262" s="20"/>
      <c r="EE262" s="20"/>
      <c r="EF262" s="20"/>
      <c r="EG262" s="20"/>
      <c r="EH262" s="20"/>
      <c r="EI262" s="20"/>
      <c r="EJ262" s="20"/>
      <c r="EK262" s="20"/>
      <c r="EL262" s="20"/>
      <c r="EM262" s="20"/>
      <c r="EN262" s="20"/>
      <c r="EO262" s="20"/>
      <c r="EP262" s="20"/>
      <c r="EQ262" s="20"/>
      <c r="ER262" s="20"/>
      <c r="ES262" s="20"/>
      <c r="ET262" s="20"/>
      <c r="EU262" s="20"/>
      <c r="EV262" s="20"/>
      <c r="EW262" s="20"/>
      <c r="EX262" s="20"/>
      <c r="EY262" s="20"/>
      <c r="EZ262" s="20"/>
      <c r="FA262" s="20"/>
      <c r="FB262" s="20"/>
      <c r="FC262" s="20"/>
      <c r="FD262" s="20"/>
      <c r="FE262" s="20"/>
      <c r="FF262" s="20"/>
      <c r="FG262" s="20"/>
      <c r="FH262" s="20"/>
      <c r="FI262" s="20"/>
      <c r="FJ262" s="20"/>
      <c r="FK262" s="20"/>
      <c r="FL262" s="20"/>
      <c r="FM262" s="20"/>
      <c r="FN262" s="20"/>
      <c r="FO262" s="20"/>
      <c r="FP262" s="20"/>
      <c r="FQ262" s="20"/>
      <c r="FR262" s="20"/>
      <c r="FS262" s="20"/>
      <c r="FT262" s="20"/>
      <c r="FU262" s="20"/>
      <c r="FV262" s="20"/>
      <c r="FW262" s="20"/>
      <c r="FX262" s="20"/>
      <c r="FY262" s="20"/>
      <c r="FZ262" s="20"/>
      <c r="GA262" s="20"/>
      <c r="GB262" s="20"/>
      <c r="GC262" s="20"/>
      <c r="GD262" s="20"/>
      <c r="GE262" s="20"/>
      <c r="GF262" s="20"/>
      <c r="GG262" s="20"/>
      <c r="GH262" s="20"/>
      <c r="GI262" s="20"/>
      <c r="GJ262" s="20"/>
      <c r="GK262" s="20"/>
      <c r="GL262" s="20"/>
      <c r="GM262" s="20"/>
      <c r="GN262" s="20"/>
      <c r="GO262" s="20"/>
      <c r="GP262" s="20"/>
      <c r="GQ262" s="20"/>
      <c r="GR262" s="20"/>
      <c r="GS262" s="20"/>
      <c r="GT262" s="20"/>
      <c r="GU262" s="20"/>
      <c r="GV262" s="20"/>
      <c r="GW262" s="20"/>
      <c r="GX262" s="20"/>
      <c r="GY262" s="20"/>
      <c r="GZ262" s="20"/>
      <c r="HA262" s="20"/>
      <c r="HB262" s="20"/>
      <c r="HC262" s="20"/>
      <c r="HD262" s="20"/>
      <c r="HE262" s="20"/>
      <c r="HF262" s="20"/>
      <c r="HG262" s="20"/>
      <c r="HH262" s="20"/>
      <c r="HI262" s="20"/>
      <c r="HJ262" s="20"/>
      <c r="HK262" s="20"/>
    </row>
    <row r="263" spans="1:219" s="101" customFormat="1" ht="45" customHeight="1" x14ac:dyDescent="0.25">
      <c r="A263" s="95">
        <f t="shared" si="8"/>
        <v>254</v>
      </c>
      <c r="B263" s="86" t="s">
        <v>85</v>
      </c>
      <c r="C263" s="102" t="s">
        <v>362</v>
      </c>
      <c r="D263" s="103" t="s">
        <v>364</v>
      </c>
      <c r="E263" s="103" t="s">
        <v>2248</v>
      </c>
      <c r="F263" s="96" t="s">
        <v>180</v>
      </c>
      <c r="G263" s="97">
        <v>500000</v>
      </c>
      <c r="H263" s="104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20"/>
      <c r="CV263" s="20"/>
      <c r="CW263" s="20"/>
      <c r="CX263" s="20"/>
      <c r="CY263" s="20"/>
      <c r="CZ263" s="20"/>
      <c r="DA263" s="20"/>
      <c r="DB263" s="20"/>
      <c r="DC263" s="20"/>
      <c r="DD263" s="20"/>
      <c r="DE263" s="20"/>
      <c r="DF263" s="20"/>
      <c r="DG263" s="20"/>
      <c r="DH263" s="20"/>
      <c r="DI263" s="20"/>
      <c r="DJ263" s="20"/>
      <c r="DK263" s="20"/>
      <c r="DL263" s="20"/>
      <c r="DM263" s="20"/>
      <c r="DN263" s="20"/>
      <c r="DO263" s="20"/>
      <c r="DP263" s="20"/>
      <c r="DQ263" s="20"/>
      <c r="DR263" s="20"/>
      <c r="DS263" s="20"/>
      <c r="DT263" s="20"/>
      <c r="DU263" s="20"/>
      <c r="DV263" s="20"/>
      <c r="DW263" s="20"/>
      <c r="DX263" s="20"/>
      <c r="DY263" s="20"/>
      <c r="DZ263" s="20"/>
      <c r="EA263" s="20"/>
      <c r="EB263" s="20"/>
      <c r="EC263" s="20"/>
      <c r="ED263" s="20"/>
      <c r="EE263" s="20"/>
      <c r="EF263" s="20"/>
      <c r="EG263" s="20"/>
      <c r="EH263" s="20"/>
      <c r="EI263" s="20"/>
      <c r="EJ263" s="20"/>
      <c r="EK263" s="20"/>
      <c r="EL263" s="20"/>
      <c r="EM263" s="20"/>
      <c r="EN263" s="20"/>
      <c r="EO263" s="20"/>
      <c r="EP263" s="20"/>
      <c r="EQ263" s="20"/>
      <c r="ER263" s="20"/>
      <c r="ES263" s="20"/>
      <c r="ET263" s="20"/>
      <c r="EU263" s="20"/>
      <c r="EV263" s="20"/>
      <c r="EW263" s="20"/>
      <c r="EX263" s="20"/>
      <c r="EY263" s="20"/>
      <c r="EZ263" s="20"/>
      <c r="FA263" s="20"/>
      <c r="FB263" s="20"/>
      <c r="FC263" s="20"/>
      <c r="FD263" s="20"/>
      <c r="FE263" s="20"/>
      <c r="FF263" s="20"/>
      <c r="FG263" s="20"/>
      <c r="FH263" s="20"/>
      <c r="FI263" s="20"/>
      <c r="FJ263" s="20"/>
      <c r="FK263" s="20"/>
      <c r="FL263" s="20"/>
      <c r="FM263" s="20"/>
      <c r="FN263" s="20"/>
      <c r="FO263" s="20"/>
      <c r="FP263" s="20"/>
      <c r="FQ263" s="20"/>
      <c r="FR263" s="20"/>
      <c r="FS263" s="20"/>
      <c r="FT263" s="20"/>
      <c r="FU263" s="20"/>
      <c r="FV263" s="20"/>
      <c r="FW263" s="20"/>
      <c r="FX263" s="20"/>
      <c r="FY263" s="20"/>
      <c r="FZ263" s="20"/>
      <c r="GA263" s="20"/>
      <c r="GB263" s="20"/>
      <c r="GC263" s="20"/>
      <c r="GD263" s="20"/>
      <c r="GE263" s="20"/>
      <c r="GF263" s="20"/>
      <c r="GG263" s="20"/>
      <c r="GH263" s="20"/>
      <c r="GI263" s="20"/>
      <c r="GJ263" s="20"/>
      <c r="GK263" s="20"/>
      <c r="GL263" s="20"/>
      <c r="GM263" s="20"/>
      <c r="GN263" s="20"/>
      <c r="GO263" s="20"/>
      <c r="GP263" s="20"/>
      <c r="GQ263" s="20"/>
      <c r="GR263" s="20"/>
      <c r="GS263" s="20"/>
      <c r="GT263" s="20"/>
      <c r="GU263" s="20"/>
      <c r="GV263" s="20"/>
      <c r="GW263" s="20"/>
      <c r="GX263" s="20"/>
      <c r="GY263" s="20"/>
      <c r="GZ263" s="20"/>
      <c r="HA263" s="20"/>
      <c r="HB263" s="20"/>
      <c r="HC263" s="20"/>
      <c r="HD263" s="20"/>
      <c r="HE263" s="20"/>
      <c r="HF263" s="20"/>
      <c r="HG263" s="20"/>
      <c r="HH263" s="20"/>
      <c r="HI263" s="20"/>
      <c r="HJ263" s="20"/>
      <c r="HK263" s="20"/>
    </row>
    <row r="264" spans="1:219" s="101" customFormat="1" ht="63.6" customHeight="1" x14ac:dyDescent="0.25">
      <c r="A264" s="95">
        <f t="shared" si="8"/>
        <v>255</v>
      </c>
      <c r="B264" s="86" t="s">
        <v>85</v>
      </c>
      <c r="C264" s="102" t="s">
        <v>362</v>
      </c>
      <c r="D264" s="103" t="s">
        <v>365</v>
      </c>
      <c r="E264" s="103" t="s">
        <v>2248</v>
      </c>
      <c r="F264" s="96" t="s">
        <v>180</v>
      </c>
      <c r="G264" s="97">
        <v>500000</v>
      </c>
      <c r="H264" s="104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20"/>
      <c r="CV264" s="20"/>
      <c r="CW264" s="20"/>
      <c r="CX264" s="20"/>
      <c r="CY264" s="20"/>
      <c r="CZ264" s="20"/>
      <c r="DA264" s="20"/>
      <c r="DB264" s="20"/>
      <c r="DC264" s="20"/>
      <c r="DD264" s="20"/>
      <c r="DE264" s="20"/>
      <c r="DF264" s="20"/>
      <c r="DG264" s="20"/>
      <c r="DH264" s="20"/>
      <c r="DI264" s="20"/>
      <c r="DJ264" s="20"/>
      <c r="DK264" s="20"/>
      <c r="DL264" s="20"/>
      <c r="DM264" s="20"/>
      <c r="DN264" s="20"/>
      <c r="DO264" s="20"/>
      <c r="DP264" s="20"/>
      <c r="DQ264" s="20"/>
      <c r="DR264" s="20"/>
      <c r="DS264" s="20"/>
      <c r="DT264" s="20"/>
      <c r="DU264" s="20"/>
      <c r="DV264" s="20"/>
      <c r="DW264" s="20"/>
      <c r="DX264" s="20"/>
      <c r="DY264" s="20"/>
      <c r="DZ264" s="20"/>
      <c r="EA264" s="20"/>
      <c r="EB264" s="20"/>
      <c r="EC264" s="20"/>
      <c r="ED264" s="20"/>
      <c r="EE264" s="20"/>
      <c r="EF264" s="20"/>
      <c r="EG264" s="20"/>
      <c r="EH264" s="20"/>
      <c r="EI264" s="20"/>
      <c r="EJ264" s="20"/>
      <c r="EK264" s="20"/>
      <c r="EL264" s="20"/>
      <c r="EM264" s="20"/>
      <c r="EN264" s="20"/>
      <c r="EO264" s="20"/>
      <c r="EP264" s="20"/>
      <c r="EQ264" s="20"/>
      <c r="ER264" s="20"/>
      <c r="ES264" s="20"/>
      <c r="ET264" s="20"/>
      <c r="EU264" s="20"/>
      <c r="EV264" s="20"/>
      <c r="EW264" s="20"/>
      <c r="EX264" s="20"/>
      <c r="EY264" s="20"/>
      <c r="EZ264" s="20"/>
      <c r="FA264" s="20"/>
      <c r="FB264" s="20"/>
      <c r="FC264" s="20"/>
      <c r="FD264" s="20"/>
      <c r="FE264" s="20"/>
      <c r="FF264" s="20"/>
      <c r="FG264" s="20"/>
      <c r="FH264" s="20"/>
      <c r="FI264" s="20"/>
      <c r="FJ264" s="20"/>
      <c r="FK264" s="20"/>
      <c r="FL264" s="20"/>
      <c r="FM264" s="20"/>
      <c r="FN264" s="20"/>
      <c r="FO264" s="20"/>
      <c r="FP264" s="20"/>
      <c r="FQ264" s="20"/>
      <c r="FR264" s="20"/>
      <c r="FS264" s="20"/>
      <c r="FT264" s="20"/>
      <c r="FU264" s="20"/>
      <c r="FV264" s="20"/>
      <c r="FW264" s="20"/>
      <c r="FX264" s="20"/>
      <c r="FY264" s="20"/>
      <c r="FZ264" s="20"/>
      <c r="GA264" s="20"/>
      <c r="GB264" s="20"/>
      <c r="GC264" s="20"/>
      <c r="GD264" s="20"/>
      <c r="GE264" s="20"/>
      <c r="GF264" s="20"/>
      <c r="GG264" s="20"/>
      <c r="GH264" s="20"/>
      <c r="GI264" s="20"/>
      <c r="GJ264" s="20"/>
      <c r="GK264" s="20"/>
      <c r="GL264" s="20"/>
      <c r="GM264" s="20"/>
      <c r="GN264" s="20"/>
      <c r="GO264" s="20"/>
      <c r="GP264" s="20"/>
      <c r="GQ264" s="20"/>
      <c r="GR264" s="20"/>
      <c r="GS264" s="20"/>
      <c r="GT264" s="20"/>
      <c r="GU264" s="20"/>
      <c r="GV264" s="20"/>
      <c r="GW264" s="20"/>
      <c r="GX264" s="20"/>
      <c r="GY264" s="20"/>
      <c r="GZ264" s="20"/>
      <c r="HA264" s="20"/>
      <c r="HB264" s="20"/>
      <c r="HC264" s="20"/>
      <c r="HD264" s="20"/>
      <c r="HE264" s="20"/>
      <c r="HF264" s="20"/>
      <c r="HG264" s="20"/>
      <c r="HH264" s="20"/>
      <c r="HI264" s="20"/>
      <c r="HJ264" s="20"/>
      <c r="HK264" s="20"/>
    </row>
    <row r="265" spans="1:219" s="101" customFormat="1" ht="63.6" customHeight="1" x14ac:dyDescent="0.25">
      <c r="A265" s="95">
        <f t="shared" si="8"/>
        <v>256</v>
      </c>
      <c r="B265" s="86" t="s">
        <v>85</v>
      </c>
      <c r="C265" s="102" t="s">
        <v>362</v>
      </c>
      <c r="D265" s="103" t="s">
        <v>366</v>
      </c>
      <c r="E265" s="103" t="s">
        <v>2248</v>
      </c>
      <c r="F265" s="96" t="s">
        <v>180</v>
      </c>
      <c r="G265" s="97">
        <v>480000</v>
      </c>
      <c r="H265" s="104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  <c r="CS265" s="20"/>
      <c r="CT265" s="20"/>
      <c r="CU265" s="20"/>
      <c r="CV265" s="20"/>
      <c r="CW265" s="20"/>
      <c r="CX265" s="20"/>
      <c r="CY265" s="20"/>
      <c r="CZ265" s="20"/>
      <c r="DA265" s="20"/>
      <c r="DB265" s="20"/>
      <c r="DC265" s="20"/>
      <c r="DD265" s="20"/>
      <c r="DE265" s="20"/>
      <c r="DF265" s="20"/>
      <c r="DG265" s="20"/>
      <c r="DH265" s="20"/>
      <c r="DI265" s="20"/>
      <c r="DJ265" s="20"/>
      <c r="DK265" s="20"/>
      <c r="DL265" s="20"/>
      <c r="DM265" s="20"/>
      <c r="DN265" s="20"/>
      <c r="DO265" s="20"/>
      <c r="DP265" s="20"/>
      <c r="DQ265" s="20"/>
      <c r="DR265" s="20"/>
      <c r="DS265" s="20"/>
      <c r="DT265" s="20"/>
      <c r="DU265" s="20"/>
      <c r="DV265" s="20"/>
      <c r="DW265" s="20"/>
      <c r="DX265" s="20"/>
      <c r="DY265" s="20"/>
      <c r="DZ265" s="20"/>
      <c r="EA265" s="20"/>
      <c r="EB265" s="20"/>
      <c r="EC265" s="20"/>
      <c r="ED265" s="20"/>
      <c r="EE265" s="20"/>
      <c r="EF265" s="20"/>
      <c r="EG265" s="20"/>
      <c r="EH265" s="20"/>
      <c r="EI265" s="20"/>
      <c r="EJ265" s="20"/>
      <c r="EK265" s="20"/>
      <c r="EL265" s="20"/>
      <c r="EM265" s="20"/>
      <c r="EN265" s="20"/>
      <c r="EO265" s="20"/>
      <c r="EP265" s="20"/>
      <c r="EQ265" s="20"/>
      <c r="ER265" s="20"/>
      <c r="ES265" s="20"/>
      <c r="ET265" s="20"/>
      <c r="EU265" s="20"/>
      <c r="EV265" s="20"/>
      <c r="EW265" s="20"/>
      <c r="EX265" s="20"/>
      <c r="EY265" s="20"/>
      <c r="EZ265" s="20"/>
      <c r="FA265" s="20"/>
      <c r="FB265" s="20"/>
      <c r="FC265" s="20"/>
      <c r="FD265" s="20"/>
      <c r="FE265" s="20"/>
      <c r="FF265" s="20"/>
      <c r="FG265" s="20"/>
      <c r="FH265" s="20"/>
      <c r="FI265" s="20"/>
      <c r="FJ265" s="20"/>
      <c r="FK265" s="20"/>
      <c r="FL265" s="20"/>
      <c r="FM265" s="20"/>
      <c r="FN265" s="20"/>
      <c r="FO265" s="20"/>
      <c r="FP265" s="20"/>
      <c r="FQ265" s="20"/>
      <c r="FR265" s="20"/>
      <c r="FS265" s="20"/>
      <c r="FT265" s="20"/>
      <c r="FU265" s="20"/>
      <c r="FV265" s="20"/>
      <c r="FW265" s="20"/>
      <c r="FX265" s="20"/>
      <c r="FY265" s="20"/>
      <c r="FZ265" s="20"/>
      <c r="GA265" s="20"/>
      <c r="GB265" s="20"/>
      <c r="GC265" s="20"/>
      <c r="GD265" s="20"/>
      <c r="GE265" s="20"/>
      <c r="GF265" s="20"/>
      <c r="GG265" s="20"/>
      <c r="GH265" s="20"/>
      <c r="GI265" s="20"/>
      <c r="GJ265" s="20"/>
      <c r="GK265" s="20"/>
      <c r="GL265" s="20"/>
      <c r="GM265" s="20"/>
      <c r="GN265" s="20"/>
      <c r="GO265" s="20"/>
      <c r="GP265" s="20"/>
      <c r="GQ265" s="20"/>
      <c r="GR265" s="20"/>
      <c r="GS265" s="20"/>
      <c r="GT265" s="20"/>
      <c r="GU265" s="20"/>
      <c r="GV265" s="20"/>
      <c r="GW265" s="20"/>
      <c r="GX265" s="20"/>
      <c r="GY265" s="20"/>
      <c r="GZ265" s="20"/>
      <c r="HA265" s="20"/>
      <c r="HB265" s="20"/>
      <c r="HC265" s="20"/>
      <c r="HD265" s="20"/>
      <c r="HE265" s="20"/>
      <c r="HF265" s="20"/>
      <c r="HG265" s="20"/>
      <c r="HH265" s="20"/>
      <c r="HI265" s="20"/>
      <c r="HJ265" s="20"/>
      <c r="HK265" s="20"/>
    </row>
    <row r="266" spans="1:219" s="101" customFormat="1" ht="63.6" customHeight="1" x14ac:dyDescent="0.25">
      <c r="A266" s="95">
        <f t="shared" si="8"/>
        <v>257</v>
      </c>
      <c r="B266" s="86" t="s">
        <v>85</v>
      </c>
      <c r="C266" s="102" t="s">
        <v>362</v>
      </c>
      <c r="D266" s="103" t="s">
        <v>367</v>
      </c>
      <c r="E266" s="103" t="s">
        <v>2248</v>
      </c>
      <c r="F266" s="96" t="s">
        <v>180</v>
      </c>
      <c r="G266" s="97">
        <v>500000</v>
      </c>
      <c r="H266" s="104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  <c r="CS266" s="20"/>
      <c r="CT266" s="20"/>
      <c r="CU266" s="20"/>
      <c r="CV266" s="20"/>
      <c r="CW266" s="20"/>
      <c r="CX266" s="20"/>
      <c r="CY266" s="20"/>
      <c r="CZ266" s="20"/>
      <c r="DA266" s="20"/>
      <c r="DB266" s="20"/>
      <c r="DC266" s="20"/>
      <c r="DD266" s="20"/>
      <c r="DE266" s="20"/>
      <c r="DF266" s="20"/>
      <c r="DG266" s="20"/>
      <c r="DH266" s="20"/>
      <c r="DI266" s="20"/>
      <c r="DJ266" s="20"/>
      <c r="DK266" s="20"/>
      <c r="DL266" s="20"/>
      <c r="DM266" s="20"/>
      <c r="DN266" s="20"/>
      <c r="DO266" s="20"/>
      <c r="DP266" s="20"/>
      <c r="DQ266" s="20"/>
      <c r="DR266" s="20"/>
      <c r="DS266" s="20"/>
      <c r="DT266" s="20"/>
      <c r="DU266" s="20"/>
      <c r="DV266" s="20"/>
      <c r="DW266" s="20"/>
      <c r="DX266" s="20"/>
      <c r="DY266" s="20"/>
      <c r="DZ266" s="20"/>
      <c r="EA266" s="20"/>
      <c r="EB266" s="20"/>
      <c r="EC266" s="20"/>
      <c r="ED266" s="20"/>
      <c r="EE266" s="20"/>
      <c r="EF266" s="20"/>
      <c r="EG266" s="20"/>
      <c r="EH266" s="20"/>
      <c r="EI266" s="20"/>
      <c r="EJ266" s="20"/>
      <c r="EK266" s="20"/>
      <c r="EL266" s="20"/>
      <c r="EM266" s="20"/>
      <c r="EN266" s="20"/>
      <c r="EO266" s="20"/>
      <c r="EP266" s="20"/>
      <c r="EQ266" s="20"/>
      <c r="ER266" s="20"/>
      <c r="ES266" s="20"/>
      <c r="ET266" s="20"/>
      <c r="EU266" s="20"/>
      <c r="EV266" s="20"/>
      <c r="EW266" s="20"/>
      <c r="EX266" s="20"/>
      <c r="EY266" s="20"/>
      <c r="EZ266" s="20"/>
      <c r="FA266" s="20"/>
      <c r="FB266" s="20"/>
      <c r="FC266" s="20"/>
      <c r="FD266" s="20"/>
      <c r="FE266" s="20"/>
      <c r="FF266" s="20"/>
      <c r="FG266" s="20"/>
      <c r="FH266" s="20"/>
      <c r="FI266" s="20"/>
      <c r="FJ266" s="20"/>
      <c r="FK266" s="20"/>
      <c r="FL266" s="20"/>
      <c r="FM266" s="20"/>
      <c r="FN266" s="20"/>
      <c r="FO266" s="20"/>
      <c r="FP266" s="20"/>
      <c r="FQ266" s="20"/>
      <c r="FR266" s="20"/>
      <c r="FS266" s="20"/>
      <c r="FT266" s="20"/>
      <c r="FU266" s="20"/>
      <c r="FV266" s="20"/>
      <c r="FW266" s="20"/>
      <c r="FX266" s="20"/>
      <c r="FY266" s="20"/>
      <c r="FZ266" s="20"/>
      <c r="GA266" s="20"/>
      <c r="GB266" s="20"/>
      <c r="GC266" s="20"/>
      <c r="GD266" s="20"/>
      <c r="GE266" s="20"/>
      <c r="GF266" s="20"/>
      <c r="GG266" s="20"/>
      <c r="GH266" s="20"/>
      <c r="GI266" s="20"/>
      <c r="GJ266" s="20"/>
      <c r="GK266" s="20"/>
      <c r="GL266" s="20"/>
      <c r="GM266" s="20"/>
      <c r="GN266" s="20"/>
      <c r="GO266" s="20"/>
      <c r="GP266" s="20"/>
      <c r="GQ266" s="20"/>
      <c r="GR266" s="20"/>
      <c r="GS266" s="20"/>
      <c r="GT266" s="20"/>
      <c r="GU266" s="20"/>
      <c r="GV266" s="20"/>
      <c r="GW266" s="20"/>
      <c r="GX266" s="20"/>
      <c r="GY266" s="20"/>
      <c r="GZ266" s="20"/>
      <c r="HA266" s="20"/>
      <c r="HB266" s="20"/>
      <c r="HC266" s="20"/>
      <c r="HD266" s="20"/>
      <c r="HE266" s="20"/>
      <c r="HF266" s="20"/>
      <c r="HG266" s="20"/>
      <c r="HH266" s="20"/>
      <c r="HI266" s="20"/>
      <c r="HJ266" s="20"/>
      <c r="HK266" s="20"/>
    </row>
    <row r="267" spans="1:219" s="101" customFormat="1" ht="63.6" customHeight="1" x14ac:dyDescent="0.25">
      <c r="A267" s="95">
        <f t="shared" si="8"/>
        <v>258</v>
      </c>
      <c r="B267" s="86" t="s">
        <v>85</v>
      </c>
      <c r="C267" s="102" t="s">
        <v>362</v>
      </c>
      <c r="D267" s="103" t="s">
        <v>368</v>
      </c>
      <c r="E267" s="103" t="s">
        <v>2248</v>
      </c>
      <c r="F267" s="96" t="s">
        <v>180</v>
      </c>
      <c r="G267" s="97">
        <v>500000</v>
      </c>
      <c r="H267" s="104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20"/>
      <c r="CV267" s="20"/>
      <c r="CW267" s="20"/>
      <c r="CX267" s="20"/>
      <c r="CY267" s="20"/>
      <c r="CZ267" s="20"/>
      <c r="DA267" s="20"/>
      <c r="DB267" s="20"/>
      <c r="DC267" s="20"/>
      <c r="DD267" s="20"/>
      <c r="DE267" s="20"/>
      <c r="DF267" s="20"/>
      <c r="DG267" s="20"/>
      <c r="DH267" s="20"/>
      <c r="DI267" s="20"/>
      <c r="DJ267" s="20"/>
      <c r="DK267" s="20"/>
      <c r="DL267" s="20"/>
      <c r="DM267" s="20"/>
      <c r="DN267" s="20"/>
      <c r="DO267" s="20"/>
      <c r="DP267" s="20"/>
      <c r="DQ267" s="20"/>
      <c r="DR267" s="20"/>
      <c r="DS267" s="20"/>
      <c r="DT267" s="20"/>
      <c r="DU267" s="20"/>
      <c r="DV267" s="20"/>
      <c r="DW267" s="20"/>
      <c r="DX267" s="20"/>
      <c r="DY267" s="20"/>
      <c r="DZ267" s="20"/>
      <c r="EA267" s="20"/>
      <c r="EB267" s="20"/>
      <c r="EC267" s="20"/>
      <c r="ED267" s="20"/>
      <c r="EE267" s="20"/>
      <c r="EF267" s="20"/>
      <c r="EG267" s="20"/>
      <c r="EH267" s="20"/>
      <c r="EI267" s="20"/>
      <c r="EJ267" s="20"/>
      <c r="EK267" s="20"/>
      <c r="EL267" s="20"/>
      <c r="EM267" s="20"/>
      <c r="EN267" s="20"/>
      <c r="EO267" s="20"/>
      <c r="EP267" s="20"/>
      <c r="EQ267" s="20"/>
      <c r="ER267" s="20"/>
      <c r="ES267" s="20"/>
      <c r="ET267" s="20"/>
      <c r="EU267" s="20"/>
      <c r="EV267" s="20"/>
      <c r="EW267" s="20"/>
      <c r="EX267" s="20"/>
      <c r="EY267" s="20"/>
      <c r="EZ267" s="20"/>
      <c r="FA267" s="20"/>
      <c r="FB267" s="20"/>
      <c r="FC267" s="20"/>
      <c r="FD267" s="20"/>
      <c r="FE267" s="20"/>
      <c r="FF267" s="20"/>
      <c r="FG267" s="20"/>
      <c r="FH267" s="20"/>
      <c r="FI267" s="20"/>
      <c r="FJ267" s="20"/>
      <c r="FK267" s="20"/>
      <c r="FL267" s="20"/>
      <c r="FM267" s="20"/>
      <c r="FN267" s="20"/>
      <c r="FO267" s="20"/>
      <c r="FP267" s="20"/>
      <c r="FQ267" s="20"/>
      <c r="FR267" s="20"/>
      <c r="FS267" s="20"/>
      <c r="FT267" s="20"/>
      <c r="FU267" s="20"/>
      <c r="FV267" s="20"/>
      <c r="FW267" s="20"/>
      <c r="FX267" s="20"/>
      <c r="FY267" s="20"/>
      <c r="FZ267" s="20"/>
      <c r="GA267" s="20"/>
      <c r="GB267" s="20"/>
      <c r="GC267" s="20"/>
      <c r="GD267" s="20"/>
      <c r="GE267" s="20"/>
      <c r="GF267" s="20"/>
      <c r="GG267" s="20"/>
      <c r="GH267" s="20"/>
      <c r="GI267" s="20"/>
      <c r="GJ267" s="20"/>
      <c r="GK267" s="20"/>
      <c r="GL267" s="20"/>
      <c r="GM267" s="20"/>
      <c r="GN267" s="20"/>
      <c r="GO267" s="20"/>
      <c r="GP267" s="20"/>
      <c r="GQ267" s="20"/>
      <c r="GR267" s="20"/>
      <c r="GS267" s="20"/>
      <c r="GT267" s="20"/>
      <c r="GU267" s="20"/>
      <c r="GV267" s="20"/>
      <c r="GW267" s="20"/>
      <c r="GX267" s="20"/>
      <c r="GY267" s="20"/>
      <c r="GZ267" s="20"/>
      <c r="HA267" s="20"/>
      <c r="HB267" s="20"/>
      <c r="HC267" s="20"/>
      <c r="HD267" s="20"/>
      <c r="HE267" s="20"/>
      <c r="HF267" s="20"/>
      <c r="HG267" s="20"/>
      <c r="HH267" s="20"/>
      <c r="HI267" s="20"/>
      <c r="HJ267" s="20"/>
      <c r="HK267" s="20"/>
    </row>
    <row r="268" spans="1:219" s="101" customFormat="1" ht="63.6" customHeight="1" x14ac:dyDescent="0.25">
      <c r="A268" s="95">
        <f t="shared" si="8"/>
        <v>259</v>
      </c>
      <c r="B268" s="86" t="s">
        <v>85</v>
      </c>
      <c r="C268" s="102" t="s">
        <v>362</v>
      </c>
      <c r="D268" s="103" t="s">
        <v>369</v>
      </c>
      <c r="E268" s="103" t="s">
        <v>2248</v>
      </c>
      <c r="F268" s="96" t="s">
        <v>180</v>
      </c>
      <c r="G268" s="97">
        <v>500000</v>
      </c>
      <c r="H268" s="104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P268" s="20"/>
      <c r="CQ268" s="20"/>
      <c r="CR268" s="20"/>
      <c r="CS268" s="20"/>
      <c r="CT268" s="20"/>
      <c r="CU268" s="20"/>
      <c r="CV268" s="20"/>
      <c r="CW268" s="20"/>
      <c r="CX268" s="20"/>
      <c r="CY268" s="20"/>
      <c r="CZ268" s="20"/>
      <c r="DA268" s="20"/>
      <c r="DB268" s="20"/>
      <c r="DC268" s="20"/>
      <c r="DD268" s="20"/>
      <c r="DE268" s="20"/>
      <c r="DF268" s="20"/>
      <c r="DG268" s="20"/>
      <c r="DH268" s="20"/>
      <c r="DI268" s="20"/>
      <c r="DJ268" s="20"/>
      <c r="DK268" s="20"/>
      <c r="DL268" s="20"/>
      <c r="DM268" s="20"/>
      <c r="DN268" s="20"/>
      <c r="DO268" s="20"/>
      <c r="DP268" s="20"/>
      <c r="DQ268" s="20"/>
      <c r="DR268" s="20"/>
      <c r="DS268" s="20"/>
      <c r="DT268" s="20"/>
      <c r="DU268" s="20"/>
      <c r="DV268" s="20"/>
      <c r="DW268" s="20"/>
      <c r="DX268" s="20"/>
      <c r="DY268" s="20"/>
      <c r="DZ268" s="20"/>
      <c r="EA268" s="20"/>
      <c r="EB268" s="20"/>
      <c r="EC268" s="20"/>
      <c r="ED268" s="20"/>
      <c r="EE268" s="20"/>
      <c r="EF268" s="20"/>
      <c r="EG268" s="20"/>
      <c r="EH268" s="20"/>
      <c r="EI268" s="20"/>
      <c r="EJ268" s="20"/>
      <c r="EK268" s="20"/>
      <c r="EL268" s="20"/>
      <c r="EM268" s="20"/>
      <c r="EN268" s="20"/>
      <c r="EO268" s="20"/>
      <c r="EP268" s="20"/>
      <c r="EQ268" s="20"/>
      <c r="ER268" s="20"/>
      <c r="ES268" s="20"/>
      <c r="ET268" s="20"/>
      <c r="EU268" s="20"/>
      <c r="EV268" s="20"/>
      <c r="EW268" s="20"/>
      <c r="EX268" s="20"/>
      <c r="EY268" s="20"/>
      <c r="EZ268" s="20"/>
      <c r="FA268" s="20"/>
      <c r="FB268" s="20"/>
      <c r="FC268" s="20"/>
      <c r="FD268" s="20"/>
      <c r="FE268" s="20"/>
      <c r="FF268" s="20"/>
      <c r="FG268" s="20"/>
      <c r="FH268" s="20"/>
      <c r="FI268" s="20"/>
      <c r="FJ268" s="20"/>
      <c r="FK268" s="20"/>
      <c r="FL268" s="20"/>
      <c r="FM268" s="20"/>
      <c r="FN268" s="20"/>
      <c r="FO268" s="20"/>
      <c r="FP268" s="20"/>
      <c r="FQ268" s="20"/>
      <c r="FR268" s="20"/>
      <c r="FS268" s="20"/>
      <c r="FT268" s="20"/>
      <c r="FU268" s="20"/>
      <c r="FV268" s="20"/>
      <c r="FW268" s="20"/>
      <c r="FX268" s="20"/>
      <c r="FY268" s="20"/>
      <c r="FZ268" s="20"/>
      <c r="GA268" s="20"/>
      <c r="GB268" s="20"/>
      <c r="GC268" s="20"/>
      <c r="GD268" s="20"/>
      <c r="GE268" s="20"/>
      <c r="GF268" s="20"/>
      <c r="GG268" s="20"/>
      <c r="GH268" s="20"/>
      <c r="GI268" s="20"/>
      <c r="GJ268" s="20"/>
      <c r="GK268" s="20"/>
      <c r="GL268" s="20"/>
      <c r="GM268" s="20"/>
      <c r="GN268" s="20"/>
      <c r="GO268" s="20"/>
      <c r="GP268" s="20"/>
      <c r="GQ268" s="20"/>
      <c r="GR268" s="20"/>
      <c r="GS268" s="20"/>
      <c r="GT268" s="20"/>
      <c r="GU268" s="20"/>
      <c r="GV268" s="20"/>
      <c r="GW268" s="20"/>
      <c r="GX268" s="20"/>
      <c r="GY268" s="20"/>
      <c r="GZ268" s="20"/>
      <c r="HA268" s="20"/>
      <c r="HB268" s="20"/>
      <c r="HC268" s="20"/>
      <c r="HD268" s="20"/>
      <c r="HE268" s="20"/>
      <c r="HF268" s="20"/>
      <c r="HG268" s="20"/>
      <c r="HH268" s="20"/>
      <c r="HI268" s="20"/>
      <c r="HJ268" s="20"/>
      <c r="HK268" s="20"/>
    </row>
    <row r="269" spans="1:219" s="101" customFormat="1" ht="63.6" customHeight="1" x14ac:dyDescent="0.25">
      <c r="A269" s="95">
        <f t="shared" si="8"/>
        <v>260</v>
      </c>
      <c r="B269" s="86" t="s">
        <v>85</v>
      </c>
      <c r="C269" s="102" t="s">
        <v>362</v>
      </c>
      <c r="D269" s="103" t="s">
        <v>370</v>
      </c>
      <c r="E269" s="103" t="s">
        <v>2248</v>
      </c>
      <c r="F269" s="96" t="s">
        <v>180</v>
      </c>
      <c r="G269" s="97">
        <v>480000</v>
      </c>
      <c r="H269" s="104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P269" s="20"/>
      <c r="CQ269" s="20"/>
      <c r="CR269" s="20"/>
      <c r="CS269" s="20"/>
      <c r="CT269" s="20"/>
      <c r="CU269" s="20"/>
      <c r="CV269" s="20"/>
      <c r="CW269" s="20"/>
      <c r="CX269" s="20"/>
      <c r="CY269" s="20"/>
      <c r="CZ269" s="20"/>
      <c r="DA269" s="20"/>
      <c r="DB269" s="20"/>
      <c r="DC269" s="20"/>
      <c r="DD269" s="20"/>
      <c r="DE269" s="20"/>
      <c r="DF269" s="20"/>
      <c r="DG269" s="20"/>
      <c r="DH269" s="20"/>
      <c r="DI269" s="20"/>
      <c r="DJ269" s="20"/>
      <c r="DK269" s="20"/>
      <c r="DL269" s="20"/>
      <c r="DM269" s="20"/>
      <c r="DN269" s="20"/>
      <c r="DO269" s="20"/>
      <c r="DP269" s="20"/>
      <c r="DQ269" s="20"/>
      <c r="DR269" s="20"/>
      <c r="DS269" s="20"/>
      <c r="DT269" s="20"/>
      <c r="DU269" s="20"/>
      <c r="DV269" s="20"/>
      <c r="DW269" s="20"/>
      <c r="DX269" s="20"/>
      <c r="DY269" s="20"/>
      <c r="DZ269" s="20"/>
      <c r="EA269" s="20"/>
      <c r="EB269" s="20"/>
      <c r="EC269" s="20"/>
      <c r="ED269" s="20"/>
      <c r="EE269" s="20"/>
      <c r="EF269" s="20"/>
      <c r="EG269" s="20"/>
      <c r="EH269" s="20"/>
      <c r="EI269" s="20"/>
      <c r="EJ269" s="20"/>
      <c r="EK269" s="20"/>
      <c r="EL269" s="20"/>
      <c r="EM269" s="20"/>
      <c r="EN269" s="20"/>
      <c r="EO269" s="20"/>
      <c r="EP269" s="20"/>
      <c r="EQ269" s="20"/>
      <c r="ER269" s="20"/>
      <c r="ES269" s="20"/>
      <c r="ET269" s="20"/>
      <c r="EU269" s="20"/>
      <c r="EV269" s="20"/>
      <c r="EW269" s="20"/>
      <c r="EX269" s="20"/>
      <c r="EY269" s="20"/>
      <c r="EZ269" s="20"/>
      <c r="FA269" s="20"/>
      <c r="FB269" s="20"/>
      <c r="FC269" s="20"/>
      <c r="FD269" s="20"/>
      <c r="FE269" s="20"/>
      <c r="FF269" s="20"/>
      <c r="FG269" s="20"/>
      <c r="FH269" s="20"/>
      <c r="FI269" s="20"/>
      <c r="FJ269" s="20"/>
      <c r="FK269" s="20"/>
      <c r="FL269" s="20"/>
      <c r="FM269" s="20"/>
      <c r="FN269" s="20"/>
      <c r="FO269" s="20"/>
      <c r="FP269" s="20"/>
      <c r="FQ269" s="20"/>
      <c r="FR269" s="20"/>
      <c r="FS269" s="20"/>
      <c r="FT269" s="20"/>
      <c r="FU269" s="20"/>
      <c r="FV269" s="20"/>
      <c r="FW269" s="20"/>
      <c r="FX269" s="20"/>
      <c r="FY269" s="20"/>
      <c r="FZ269" s="20"/>
      <c r="GA269" s="20"/>
      <c r="GB269" s="20"/>
      <c r="GC269" s="20"/>
      <c r="GD269" s="20"/>
      <c r="GE269" s="20"/>
      <c r="GF269" s="20"/>
      <c r="GG269" s="20"/>
      <c r="GH269" s="20"/>
      <c r="GI269" s="20"/>
      <c r="GJ269" s="20"/>
      <c r="GK269" s="20"/>
      <c r="GL269" s="20"/>
      <c r="GM269" s="20"/>
      <c r="GN269" s="20"/>
      <c r="GO269" s="20"/>
      <c r="GP269" s="20"/>
      <c r="GQ269" s="20"/>
      <c r="GR269" s="20"/>
      <c r="GS269" s="20"/>
      <c r="GT269" s="20"/>
      <c r="GU269" s="20"/>
      <c r="GV269" s="20"/>
      <c r="GW269" s="20"/>
      <c r="GX269" s="20"/>
      <c r="GY269" s="20"/>
      <c r="GZ269" s="20"/>
      <c r="HA269" s="20"/>
      <c r="HB269" s="20"/>
      <c r="HC269" s="20"/>
      <c r="HD269" s="20"/>
      <c r="HE269" s="20"/>
      <c r="HF269" s="20"/>
      <c r="HG269" s="20"/>
      <c r="HH269" s="20"/>
      <c r="HI269" s="20"/>
      <c r="HJ269" s="20"/>
      <c r="HK269" s="20"/>
    </row>
    <row r="270" spans="1:219" s="101" customFormat="1" ht="63.6" customHeight="1" x14ac:dyDescent="0.25">
      <c r="A270" s="95">
        <f t="shared" ref="A270:A333" si="9">ROW(A261)</f>
        <v>261</v>
      </c>
      <c r="B270" s="86" t="s">
        <v>85</v>
      </c>
      <c r="C270" s="102" t="s">
        <v>362</v>
      </c>
      <c r="D270" s="103" t="s">
        <v>371</v>
      </c>
      <c r="E270" s="103" t="s">
        <v>2248</v>
      </c>
      <c r="F270" s="96" t="s">
        <v>180</v>
      </c>
      <c r="G270" s="97">
        <v>500000</v>
      </c>
      <c r="H270" s="104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  <c r="CS270" s="20"/>
      <c r="CT270" s="20"/>
      <c r="CU270" s="20"/>
      <c r="CV270" s="20"/>
      <c r="CW270" s="20"/>
      <c r="CX270" s="20"/>
      <c r="CY270" s="20"/>
      <c r="CZ270" s="20"/>
      <c r="DA270" s="20"/>
      <c r="DB270" s="20"/>
      <c r="DC270" s="20"/>
      <c r="DD270" s="20"/>
      <c r="DE270" s="20"/>
      <c r="DF270" s="20"/>
      <c r="DG270" s="20"/>
      <c r="DH270" s="20"/>
      <c r="DI270" s="20"/>
      <c r="DJ270" s="20"/>
      <c r="DK270" s="20"/>
      <c r="DL270" s="20"/>
      <c r="DM270" s="20"/>
      <c r="DN270" s="20"/>
      <c r="DO270" s="20"/>
      <c r="DP270" s="20"/>
      <c r="DQ270" s="20"/>
      <c r="DR270" s="20"/>
      <c r="DS270" s="20"/>
      <c r="DT270" s="20"/>
      <c r="DU270" s="20"/>
      <c r="DV270" s="20"/>
      <c r="DW270" s="20"/>
      <c r="DX270" s="20"/>
      <c r="DY270" s="20"/>
      <c r="DZ270" s="20"/>
      <c r="EA270" s="20"/>
      <c r="EB270" s="20"/>
      <c r="EC270" s="20"/>
      <c r="ED270" s="20"/>
      <c r="EE270" s="20"/>
      <c r="EF270" s="20"/>
      <c r="EG270" s="20"/>
      <c r="EH270" s="20"/>
      <c r="EI270" s="20"/>
      <c r="EJ270" s="20"/>
      <c r="EK270" s="20"/>
      <c r="EL270" s="20"/>
      <c r="EM270" s="20"/>
      <c r="EN270" s="20"/>
      <c r="EO270" s="20"/>
      <c r="EP270" s="20"/>
      <c r="EQ270" s="20"/>
      <c r="ER270" s="20"/>
      <c r="ES270" s="20"/>
      <c r="ET270" s="20"/>
      <c r="EU270" s="20"/>
      <c r="EV270" s="20"/>
      <c r="EW270" s="20"/>
      <c r="EX270" s="20"/>
      <c r="EY270" s="20"/>
      <c r="EZ270" s="20"/>
      <c r="FA270" s="20"/>
      <c r="FB270" s="20"/>
      <c r="FC270" s="20"/>
      <c r="FD270" s="20"/>
      <c r="FE270" s="20"/>
      <c r="FF270" s="20"/>
      <c r="FG270" s="20"/>
      <c r="FH270" s="20"/>
      <c r="FI270" s="20"/>
      <c r="FJ270" s="20"/>
      <c r="FK270" s="20"/>
      <c r="FL270" s="20"/>
      <c r="FM270" s="20"/>
      <c r="FN270" s="20"/>
      <c r="FO270" s="20"/>
      <c r="FP270" s="20"/>
      <c r="FQ270" s="20"/>
      <c r="FR270" s="20"/>
      <c r="FS270" s="20"/>
      <c r="FT270" s="20"/>
      <c r="FU270" s="20"/>
      <c r="FV270" s="20"/>
      <c r="FW270" s="20"/>
      <c r="FX270" s="20"/>
      <c r="FY270" s="20"/>
      <c r="FZ270" s="20"/>
      <c r="GA270" s="20"/>
      <c r="GB270" s="20"/>
      <c r="GC270" s="20"/>
      <c r="GD270" s="20"/>
      <c r="GE270" s="20"/>
      <c r="GF270" s="20"/>
      <c r="GG270" s="20"/>
      <c r="GH270" s="20"/>
      <c r="GI270" s="20"/>
      <c r="GJ270" s="20"/>
      <c r="GK270" s="20"/>
      <c r="GL270" s="20"/>
      <c r="GM270" s="20"/>
      <c r="GN270" s="20"/>
      <c r="GO270" s="20"/>
      <c r="GP270" s="20"/>
      <c r="GQ270" s="20"/>
      <c r="GR270" s="20"/>
      <c r="GS270" s="20"/>
      <c r="GT270" s="20"/>
      <c r="GU270" s="20"/>
      <c r="GV270" s="20"/>
      <c r="GW270" s="20"/>
      <c r="GX270" s="20"/>
      <c r="GY270" s="20"/>
      <c r="GZ270" s="20"/>
      <c r="HA270" s="20"/>
      <c r="HB270" s="20"/>
      <c r="HC270" s="20"/>
      <c r="HD270" s="20"/>
      <c r="HE270" s="20"/>
      <c r="HF270" s="20"/>
      <c r="HG270" s="20"/>
      <c r="HH270" s="20"/>
      <c r="HI270" s="20"/>
      <c r="HJ270" s="20"/>
      <c r="HK270" s="20"/>
    </row>
    <row r="271" spans="1:219" s="101" customFormat="1" ht="63.6" customHeight="1" x14ac:dyDescent="0.25">
      <c r="A271" s="95">
        <f t="shared" si="9"/>
        <v>262</v>
      </c>
      <c r="B271" s="86" t="s">
        <v>85</v>
      </c>
      <c r="C271" s="102" t="s">
        <v>362</v>
      </c>
      <c r="D271" s="103" t="s">
        <v>372</v>
      </c>
      <c r="E271" s="103" t="s">
        <v>2248</v>
      </c>
      <c r="F271" s="96" t="s">
        <v>180</v>
      </c>
      <c r="G271" s="97">
        <v>500000</v>
      </c>
      <c r="H271" s="104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P271" s="20"/>
      <c r="CQ271" s="20"/>
      <c r="CR271" s="20"/>
      <c r="CS271" s="20"/>
      <c r="CT271" s="20"/>
      <c r="CU271" s="20"/>
      <c r="CV271" s="20"/>
      <c r="CW271" s="20"/>
      <c r="CX271" s="20"/>
      <c r="CY271" s="20"/>
      <c r="CZ271" s="20"/>
      <c r="DA271" s="20"/>
      <c r="DB271" s="20"/>
      <c r="DC271" s="20"/>
      <c r="DD271" s="20"/>
      <c r="DE271" s="20"/>
      <c r="DF271" s="20"/>
      <c r="DG271" s="20"/>
      <c r="DH271" s="20"/>
      <c r="DI271" s="20"/>
      <c r="DJ271" s="20"/>
      <c r="DK271" s="20"/>
      <c r="DL271" s="20"/>
      <c r="DM271" s="20"/>
      <c r="DN271" s="20"/>
      <c r="DO271" s="20"/>
      <c r="DP271" s="20"/>
      <c r="DQ271" s="20"/>
      <c r="DR271" s="20"/>
      <c r="DS271" s="20"/>
      <c r="DT271" s="20"/>
      <c r="DU271" s="20"/>
      <c r="DV271" s="20"/>
      <c r="DW271" s="20"/>
      <c r="DX271" s="20"/>
      <c r="DY271" s="20"/>
      <c r="DZ271" s="20"/>
      <c r="EA271" s="20"/>
      <c r="EB271" s="20"/>
      <c r="EC271" s="20"/>
      <c r="ED271" s="20"/>
      <c r="EE271" s="20"/>
      <c r="EF271" s="20"/>
      <c r="EG271" s="20"/>
      <c r="EH271" s="20"/>
      <c r="EI271" s="20"/>
      <c r="EJ271" s="20"/>
      <c r="EK271" s="20"/>
      <c r="EL271" s="20"/>
      <c r="EM271" s="20"/>
      <c r="EN271" s="20"/>
      <c r="EO271" s="20"/>
      <c r="EP271" s="20"/>
      <c r="EQ271" s="20"/>
      <c r="ER271" s="20"/>
      <c r="ES271" s="20"/>
      <c r="ET271" s="20"/>
      <c r="EU271" s="20"/>
      <c r="EV271" s="20"/>
      <c r="EW271" s="20"/>
      <c r="EX271" s="20"/>
      <c r="EY271" s="20"/>
      <c r="EZ271" s="20"/>
      <c r="FA271" s="20"/>
      <c r="FB271" s="20"/>
      <c r="FC271" s="20"/>
      <c r="FD271" s="20"/>
      <c r="FE271" s="20"/>
      <c r="FF271" s="20"/>
      <c r="FG271" s="20"/>
      <c r="FH271" s="20"/>
      <c r="FI271" s="20"/>
      <c r="FJ271" s="20"/>
      <c r="FK271" s="20"/>
      <c r="FL271" s="20"/>
      <c r="FM271" s="20"/>
      <c r="FN271" s="20"/>
      <c r="FO271" s="20"/>
      <c r="FP271" s="20"/>
      <c r="FQ271" s="20"/>
      <c r="FR271" s="20"/>
      <c r="FS271" s="20"/>
      <c r="FT271" s="20"/>
      <c r="FU271" s="20"/>
      <c r="FV271" s="20"/>
      <c r="FW271" s="20"/>
      <c r="FX271" s="20"/>
      <c r="FY271" s="20"/>
      <c r="FZ271" s="20"/>
      <c r="GA271" s="20"/>
      <c r="GB271" s="20"/>
      <c r="GC271" s="20"/>
      <c r="GD271" s="20"/>
      <c r="GE271" s="20"/>
      <c r="GF271" s="20"/>
      <c r="GG271" s="20"/>
      <c r="GH271" s="20"/>
      <c r="GI271" s="20"/>
      <c r="GJ271" s="20"/>
      <c r="GK271" s="20"/>
      <c r="GL271" s="20"/>
      <c r="GM271" s="20"/>
      <c r="GN271" s="20"/>
      <c r="GO271" s="20"/>
      <c r="GP271" s="20"/>
      <c r="GQ271" s="20"/>
      <c r="GR271" s="20"/>
      <c r="GS271" s="20"/>
      <c r="GT271" s="20"/>
      <c r="GU271" s="20"/>
      <c r="GV271" s="20"/>
      <c r="GW271" s="20"/>
      <c r="GX271" s="20"/>
      <c r="GY271" s="20"/>
      <c r="GZ271" s="20"/>
      <c r="HA271" s="20"/>
      <c r="HB271" s="20"/>
      <c r="HC271" s="20"/>
      <c r="HD271" s="20"/>
      <c r="HE271" s="20"/>
      <c r="HF271" s="20"/>
      <c r="HG271" s="20"/>
      <c r="HH271" s="20"/>
      <c r="HI271" s="20"/>
      <c r="HJ271" s="20"/>
      <c r="HK271" s="20"/>
    </row>
    <row r="272" spans="1:219" s="101" customFormat="1" ht="63.6" customHeight="1" x14ac:dyDescent="0.25">
      <c r="A272" s="95">
        <f t="shared" si="9"/>
        <v>263</v>
      </c>
      <c r="B272" s="86" t="s">
        <v>85</v>
      </c>
      <c r="C272" s="102" t="s">
        <v>362</v>
      </c>
      <c r="D272" s="103" t="s">
        <v>373</v>
      </c>
      <c r="E272" s="103" t="s">
        <v>2248</v>
      </c>
      <c r="F272" s="96" t="s">
        <v>180</v>
      </c>
      <c r="G272" s="97">
        <v>500000</v>
      </c>
      <c r="H272" s="104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20"/>
      <c r="CX272" s="20"/>
      <c r="CY272" s="20"/>
      <c r="CZ272" s="20"/>
      <c r="DA272" s="20"/>
      <c r="DB272" s="20"/>
      <c r="DC272" s="20"/>
      <c r="DD272" s="20"/>
      <c r="DE272" s="20"/>
      <c r="DF272" s="20"/>
      <c r="DG272" s="20"/>
      <c r="DH272" s="20"/>
      <c r="DI272" s="20"/>
      <c r="DJ272" s="20"/>
      <c r="DK272" s="20"/>
      <c r="DL272" s="20"/>
      <c r="DM272" s="20"/>
      <c r="DN272" s="20"/>
      <c r="DO272" s="20"/>
      <c r="DP272" s="20"/>
      <c r="DQ272" s="20"/>
      <c r="DR272" s="20"/>
      <c r="DS272" s="20"/>
      <c r="DT272" s="20"/>
      <c r="DU272" s="20"/>
      <c r="DV272" s="20"/>
      <c r="DW272" s="20"/>
      <c r="DX272" s="20"/>
      <c r="DY272" s="20"/>
      <c r="DZ272" s="20"/>
      <c r="EA272" s="20"/>
      <c r="EB272" s="20"/>
      <c r="EC272" s="20"/>
      <c r="ED272" s="20"/>
      <c r="EE272" s="20"/>
      <c r="EF272" s="20"/>
      <c r="EG272" s="20"/>
      <c r="EH272" s="20"/>
      <c r="EI272" s="20"/>
      <c r="EJ272" s="20"/>
      <c r="EK272" s="20"/>
      <c r="EL272" s="20"/>
      <c r="EM272" s="20"/>
      <c r="EN272" s="20"/>
      <c r="EO272" s="20"/>
      <c r="EP272" s="20"/>
      <c r="EQ272" s="20"/>
      <c r="ER272" s="20"/>
      <c r="ES272" s="20"/>
      <c r="ET272" s="20"/>
      <c r="EU272" s="20"/>
      <c r="EV272" s="20"/>
      <c r="EW272" s="20"/>
      <c r="EX272" s="20"/>
      <c r="EY272" s="20"/>
      <c r="EZ272" s="20"/>
      <c r="FA272" s="20"/>
      <c r="FB272" s="20"/>
      <c r="FC272" s="20"/>
      <c r="FD272" s="20"/>
      <c r="FE272" s="20"/>
      <c r="FF272" s="20"/>
      <c r="FG272" s="20"/>
      <c r="FH272" s="20"/>
      <c r="FI272" s="20"/>
      <c r="FJ272" s="20"/>
      <c r="FK272" s="20"/>
      <c r="FL272" s="20"/>
      <c r="FM272" s="20"/>
      <c r="FN272" s="20"/>
      <c r="FO272" s="20"/>
      <c r="FP272" s="20"/>
      <c r="FQ272" s="20"/>
      <c r="FR272" s="20"/>
      <c r="FS272" s="20"/>
      <c r="FT272" s="20"/>
      <c r="FU272" s="20"/>
      <c r="FV272" s="20"/>
      <c r="FW272" s="20"/>
      <c r="FX272" s="20"/>
      <c r="FY272" s="20"/>
      <c r="FZ272" s="20"/>
      <c r="GA272" s="20"/>
      <c r="GB272" s="20"/>
      <c r="GC272" s="20"/>
      <c r="GD272" s="20"/>
      <c r="GE272" s="20"/>
      <c r="GF272" s="20"/>
      <c r="GG272" s="20"/>
      <c r="GH272" s="20"/>
      <c r="GI272" s="20"/>
      <c r="GJ272" s="20"/>
      <c r="GK272" s="20"/>
      <c r="GL272" s="20"/>
      <c r="GM272" s="20"/>
      <c r="GN272" s="20"/>
      <c r="GO272" s="20"/>
      <c r="GP272" s="20"/>
      <c r="GQ272" s="20"/>
      <c r="GR272" s="20"/>
      <c r="GS272" s="20"/>
      <c r="GT272" s="20"/>
      <c r="GU272" s="20"/>
      <c r="GV272" s="20"/>
      <c r="GW272" s="20"/>
      <c r="GX272" s="20"/>
      <c r="GY272" s="20"/>
      <c r="GZ272" s="20"/>
      <c r="HA272" s="20"/>
      <c r="HB272" s="20"/>
      <c r="HC272" s="20"/>
      <c r="HD272" s="20"/>
      <c r="HE272" s="20"/>
      <c r="HF272" s="20"/>
      <c r="HG272" s="20"/>
      <c r="HH272" s="20"/>
      <c r="HI272" s="20"/>
      <c r="HJ272" s="20"/>
      <c r="HK272" s="20"/>
    </row>
    <row r="273" spans="1:219" s="101" customFormat="1" ht="63.6" customHeight="1" x14ac:dyDescent="0.25">
      <c r="A273" s="95">
        <f t="shared" si="9"/>
        <v>264</v>
      </c>
      <c r="B273" s="86" t="s">
        <v>85</v>
      </c>
      <c r="C273" s="102" t="s">
        <v>362</v>
      </c>
      <c r="D273" s="103" t="s">
        <v>374</v>
      </c>
      <c r="E273" s="103" t="s">
        <v>2248</v>
      </c>
      <c r="F273" s="96" t="s">
        <v>180</v>
      </c>
      <c r="G273" s="97">
        <v>500000</v>
      </c>
      <c r="H273" s="104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0"/>
      <c r="CP273" s="20"/>
      <c r="CQ273" s="20"/>
      <c r="CR273" s="20"/>
      <c r="CS273" s="20"/>
      <c r="CT273" s="20"/>
      <c r="CU273" s="20"/>
      <c r="CV273" s="20"/>
      <c r="CW273" s="20"/>
      <c r="CX273" s="20"/>
      <c r="CY273" s="20"/>
      <c r="CZ273" s="20"/>
      <c r="DA273" s="20"/>
      <c r="DB273" s="20"/>
      <c r="DC273" s="20"/>
      <c r="DD273" s="20"/>
      <c r="DE273" s="20"/>
      <c r="DF273" s="20"/>
      <c r="DG273" s="20"/>
      <c r="DH273" s="20"/>
      <c r="DI273" s="20"/>
      <c r="DJ273" s="20"/>
      <c r="DK273" s="20"/>
      <c r="DL273" s="20"/>
      <c r="DM273" s="20"/>
      <c r="DN273" s="20"/>
      <c r="DO273" s="20"/>
      <c r="DP273" s="20"/>
      <c r="DQ273" s="20"/>
      <c r="DR273" s="20"/>
      <c r="DS273" s="20"/>
      <c r="DT273" s="20"/>
      <c r="DU273" s="20"/>
      <c r="DV273" s="20"/>
      <c r="DW273" s="20"/>
      <c r="DX273" s="20"/>
      <c r="DY273" s="20"/>
      <c r="DZ273" s="20"/>
      <c r="EA273" s="20"/>
      <c r="EB273" s="20"/>
      <c r="EC273" s="20"/>
      <c r="ED273" s="20"/>
      <c r="EE273" s="20"/>
      <c r="EF273" s="20"/>
      <c r="EG273" s="20"/>
      <c r="EH273" s="20"/>
      <c r="EI273" s="20"/>
      <c r="EJ273" s="20"/>
      <c r="EK273" s="20"/>
      <c r="EL273" s="20"/>
      <c r="EM273" s="20"/>
      <c r="EN273" s="20"/>
      <c r="EO273" s="20"/>
      <c r="EP273" s="20"/>
      <c r="EQ273" s="20"/>
      <c r="ER273" s="20"/>
      <c r="ES273" s="20"/>
      <c r="ET273" s="20"/>
      <c r="EU273" s="20"/>
      <c r="EV273" s="20"/>
      <c r="EW273" s="20"/>
      <c r="EX273" s="20"/>
      <c r="EY273" s="20"/>
      <c r="EZ273" s="20"/>
      <c r="FA273" s="20"/>
      <c r="FB273" s="20"/>
      <c r="FC273" s="20"/>
      <c r="FD273" s="20"/>
      <c r="FE273" s="20"/>
      <c r="FF273" s="20"/>
      <c r="FG273" s="20"/>
      <c r="FH273" s="20"/>
      <c r="FI273" s="20"/>
      <c r="FJ273" s="20"/>
      <c r="FK273" s="20"/>
      <c r="FL273" s="20"/>
      <c r="FM273" s="20"/>
      <c r="FN273" s="20"/>
      <c r="FO273" s="20"/>
      <c r="FP273" s="20"/>
      <c r="FQ273" s="20"/>
      <c r="FR273" s="20"/>
      <c r="FS273" s="20"/>
      <c r="FT273" s="20"/>
      <c r="FU273" s="20"/>
      <c r="FV273" s="20"/>
      <c r="FW273" s="20"/>
      <c r="FX273" s="20"/>
      <c r="FY273" s="20"/>
      <c r="FZ273" s="20"/>
      <c r="GA273" s="20"/>
      <c r="GB273" s="20"/>
      <c r="GC273" s="20"/>
      <c r="GD273" s="20"/>
      <c r="GE273" s="20"/>
      <c r="GF273" s="20"/>
      <c r="GG273" s="20"/>
      <c r="GH273" s="20"/>
      <c r="GI273" s="20"/>
      <c r="GJ273" s="20"/>
      <c r="GK273" s="20"/>
      <c r="GL273" s="20"/>
      <c r="GM273" s="20"/>
      <c r="GN273" s="20"/>
      <c r="GO273" s="20"/>
      <c r="GP273" s="20"/>
      <c r="GQ273" s="20"/>
      <c r="GR273" s="20"/>
      <c r="GS273" s="20"/>
      <c r="GT273" s="20"/>
      <c r="GU273" s="20"/>
      <c r="GV273" s="20"/>
      <c r="GW273" s="20"/>
      <c r="GX273" s="20"/>
      <c r="GY273" s="20"/>
      <c r="GZ273" s="20"/>
      <c r="HA273" s="20"/>
      <c r="HB273" s="20"/>
      <c r="HC273" s="20"/>
      <c r="HD273" s="20"/>
      <c r="HE273" s="20"/>
      <c r="HF273" s="20"/>
      <c r="HG273" s="20"/>
      <c r="HH273" s="20"/>
      <c r="HI273" s="20"/>
      <c r="HJ273" s="20"/>
      <c r="HK273" s="20"/>
    </row>
    <row r="274" spans="1:219" s="101" customFormat="1" ht="63.6" customHeight="1" x14ac:dyDescent="0.25">
      <c r="A274" s="95">
        <f t="shared" si="9"/>
        <v>265</v>
      </c>
      <c r="B274" s="86" t="s">
        <v>85</v>
      </c>
      <c r="C274" s="102" t="s">
        <v>362</v>
      </c>
      <c r="D274" s="103" t="s">
        <v>375</v>
      </c>
      <c r="E274" s="103" t="s">
        <v>2248</v>
      </c>
      <c r="F274" s="96" t="s">
        <v>180</v>
      </c>
      <c r="G274" s="97">
        <v>500000</v>
      </c>
      <c r="H274" s="104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20"/>
      <c r="CV274" s="20"/>
      <c r="CW274" s="20"/>
      <c r="CX274" s="20"/>
      <c r="CY274" s="20"/>
      <c r="CZ274" s="20"/>
      <c r="DA274" s="20"/>
      <c r="DB274" s="20"/>
      <c r="DC274" s="20"/>
      <c r="DD274" s="20"/>
      <c r="DE274" s="20"/>
      <c r="DF274" s="20"/>
      <c r="DG274" s="20"/>
      <c r="DH274" s="20"/>
      <c r="DI274" s="20"/>
      <c r="DJ274" s="20"/>
      <c r="DK274" s="20"/>
      <c r="DL274" s="20"/>
      <c r="DM274" s="20"/>
      <c r="DN274" s="20"/>
      <c r="DO274" s="20"/>
      <c r="DP274" s="20"/>
      <c r="DQ274" s="20"/>
      <c r="DR274" s="20"/>
      <c r="DS274" s="20"/>
      <c r="DT274" s="20"/>
      <c r="DU274" s="20"/>
      <c r="DV274" s="20"/>
      <c r="DW274" s="20"/>
      <c r="DX274" s="20"/>
      <c r="DY274" s="20"/>
      <c r="DZ274" s="20"/>
      <c r="EA274" s="20"/>
      <c r="EB274" s="20"/>
      <c r="EC274" s="20"/>
      <c r="ED274" s="20"/>
      <c r="EE274" s="20"/>
      <c r="EF274" s="20"/>
      <c r="EG274" s="20"/>
      <c r="EH274" s="20"/>
      <c r="EI274" s="20"/>
      <c r="EJ274" s="20"/>
      <c r="EK274" s="20"/>
      <c r="EL274" s="20"/>
      <c r="EM274" s="20"/>
      <c r="EN274" s="20"/>
      <c r="EO274" s="20"/>
      <c r="EP274" s="20"/>
      <c r="EQ274" s="20"/>
      <c r="ER274" s="20"/>
      <c r="ES274" s="20"/>
      <c r="ET274" s="20"/>
      <c r="EU274" s="20"/>
      <c r="EV274" s="20"/>
      <c r="EW274" s="20"/>
      <c r="EX274" s="20"/>
      <c r="EY274" s="20"/>
      <c r="EZ274" s="20"/>
      <c r="FA274" s="20"/>
      <c r="FB274" s="20"/>
      <c r="FC274" s="20"/>
      <c r="FD274" s="20"/>
      <c r="FE274" s="20"/>
      <c r="FF274" s="20"/>
      <c r="FG274" s="20"/>
      <c r="FH274" s="20"/>
      <c r="FI274" s="20"/>
      <c r="FJ274" s="20"/>
      <c r="FK274" s="20"/>
      <c r="FL274" s="20"/>
      <c r="FM274" s="20"/>
      <c r="FN274" s="20"/>
      <c r="FO274" s="20"/>
      <c r="FP274" s="20"/>
      <c r="FQ274" s="20"/>
      <c r="FR274" s="20"/>
      <c r="FS274" s="20"/>
      <c r="FT274" s="20"/>
      <c r="FU274" s="20"/>
      <c r="FV274" s="20"/>
      <c r="FW274" s="20"/>
      <c r="FX274" s="20"/>
      <c r="FY274" s="20"/>
      <c r="FZ274" s="20"/>
      <c r="GA274" s="20"/>
      <c r="GB274" s="20"/>
      <c r="GC274" s="20"/>
      <c r="GD274" s="20"/>
      <c r="GE274" s="20"/>
      <c r="GF274" s="20"/>
      <c r="GG274" s="20"/>
      <c r="GH274" s="20"/>
      <c r="GI274" s="20"/>
      <c r="GJ274" s="20"/>
      <c r="GK274" s="20"/>
      <c r="GL274" s="20"/>
      <c r="GM274" s="20"/>
      <c r="GN274" s="20"/>
      <c r="GO274" s="20"/>
      <c r="GP274" s="20"/>
      <c r="GQ274" s="20"/>
      <c r="GR274" s="20"/>
      <c r="GS274" s="20"/>
      <c r="GT274" s="20"/>
      <c r="GU274" s="20"/>
      <c r="GV274" s="20"/>
      <c r="GW274" s="20"/>
      <c r="GX274" s="20"/>
      <c r="GY274" s="20"/>
      <c r="GZ274" s="20"/>
      <c r="HA274" s="20"/>
      <c r="HB274" s="20"/>
      <c r="HC274" s="20"/>
      <c r="HD274" s="20"/>
      <c r="HE274" s="20"/>
      <c r="HF274" s="20"/>
      <c r="HG274" s="20"/>
      <c r="HH274" s="20"/>
      <c r="HI274" s="20"/>
      <c r="HJ274" s="20"/>
      <c r="HK274" s="20"/>
    </row>
    <row r="275" spans="1:219" s="101" customFormat="1" ht="63.6" customHeight="1" x14ac:dyDescent="0.25">
      <c r="A275" s="95">
        <f t="shared" si="9"/>
        <v>266</v>
      </c>
      <c r="B275" s="86" t="s">
        <v>85</v>
      </c>
      <c r="C275" s="102" t="s">
        <v>362</v>
      </c>
      <c r="D275" s="103" t="s">
        <v>376</v>
      </c>
      <c r="E275" s="103" t="s">
        <v>2248</v>
      </c>
      <c r="F275" s="96" t="s">
        <v>180</v>
      </c>
      <c r="G275" s="97">
        <v>490000</v>
      </c>
      <c r="H275" s="104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CQ275" s="20"/>
      <c r="CR275" s="20"/>
      <c r="CS275" s="20"/>
      <c r="CT275" s="20"/>
      <c r="CU275" s="20"/>
      <c r="CV275" s="20"/>
      <c r="CW275" s="20"/>
      <c r="CX275" s="20"/>
      <c r="CY275" s="20"/>
      <c r="CZ275" s="20"/>
      <c r="DA275" s="20"/>
      <c r="DB275" s="20"/>
      <c r="DC275" s="20"/>
      <c r="DD275" s="20"/>
      <c r="DE275" s="20"/>
      <c r="DF275" s="20"/>
      <c r="DG275" s="20"/>
      <c r="DH275" s="20"/>
      <c r="DI275" s="20"/>
      <c r="DJ275" s="20"/>
      <c r="DK275" s="20"/>
      <c r="DL275" s="20"/>
      <c r="DM275" s="20"/>
      <c r="DN275" s="20"/>
      <c r="DO275" s="20"/>
      <c r="DP275" s="20"/>
      <c r="DQ275" s="20"/>
      <c r="DR275" s="20"/>
      <c r="DS275" s="20"/>
      <c r="DT275" s="20"/>
      <c r="DU275" s="20"/>
      <c r="DV275" s="20"/>
      <c r="DW275" s="20"/>
      <c r="DX275" s="20"/>
      <c r="DY275" s="20"/>
      <c r="DZ275" s="20"/>
      <c r="EA275" s="20"/>
      <c r="EB275" s="20"/>
      <c r="EC275" s="20"/>
      <c r="ED275" s="20"/>
      <c r="EE275" s="20"/>
      <c r="EF275" s="20"/>
      <c r="EG275" s="20"/>
      <c r="EH275" s="20"/>
      <c r="EI275" s="20"/>
      <c r="EJ275" s="20"/>
      <c r="EK275" s="20"/>
      <c r="EL275" s="20"/>
      <c r="EM275" s="20"/>
      <c r="EN275" s="20"/>
      <c r="EO275" s="20"/>
      <c r="EP275" s="20"/>
      <c r="EQ275" s="20"/>
      <c r="ER275" s="20"/>
      <c r="ES275" s="20"/>
      <c r="ET275" s="20"/>
      <c r="EU275" s="20"/>
      <c r="EV275" s="20"/>
      <c r="EW275" s="20"/>
      <c r="EX275" s="20"/>
      <c r="EY275" s="20"/>
      <c r="EZ275" s="20"/>
      <c r="FA275" s="20"/>
      <c r="FB275" s="20"/>
      <c r="FC275" s="20"/>
      <c r="FD275" s="20"/>
      <c r="FE275" s="20"/>
      <c r="FF275" s="20"/>
      <c r="FG275" s="20"/>
      <c r="FH275" s="20"/>
      <c r="FI275" s="20"/>
      <c r="FJ275" s="20"/>
      <c r="FK275" s="20"/>
      <c r="FL275" s="20"/>
      <c r="FM275" s="20"/>
      <c r="FN275" s="20"/>
      <c r="FO275" s="20"/>
      <c r="FP275" s="20"/>
      <c r="FQ275" s="20"/>
      <c r="FR275" s="20"/>
      <c r="FS275" s="20"/>
      <c r="FT275" s="20"/>
      <c r="FU275" s="20"/>
      <c r="FV275" s="20"/>
      <c r="FW275" s="20"/>
      <c r="FX275" s="20"/>
      <c r="FY275" s="20"/>
      <c r="FZ275" s="20"/>
      <c r="GA275" s="20"/>
      <c r="GB275" s="20"/>
      <c r="GC275" s="20"/>
      <c r="GD275" s="20"/>
      <c r="GE275" s="20"/>
      <c r="GF275" s="20"/>
      <c r="GG275" s="20"/>
      <c r="GH275" s="20"/>
      <c r="GI275" s="20"/>
      <c r="GJ275" s="20"/>
      <c r="GK275" s="20"/>
      <c r="GL275" s="20"/>
      <c r="GM275" s="20"/>
      <c r="GN275" s="20"/>
      <c r="GO275" s="20"/>
      <c r="GP275" s="20"/>
      <c r="GQ275" s="20"/>
      <c r="GR275" s="20"/>
      <c r="GS275" s="20"/>
      <c r="GT275" s="20"/>
      <c r="GU275" s="20"/>
      <c r="GV275" s="20"/>
      <c r="GW275" s="20"/>
      <c r="GX275" s="20"/>
      <c r="GY275" s="20"/>
      <c r="GZ275" s="20"/>
      <c r="HA275" s="20"/>
      <c r="HB275" s="20"/>
      <c r="HC275" s="20"/>
      <c r="HD275" s="20"/>
      <c r="HE275" s="20"/>
      <c r="HF275" s="20"/>
      <c r="HG275" s="20"/>
      <c r="HH275" s="20"/>
      <c r="HI275" s="20"/>
      <c r="HJ275" s="20"/>
      <c r="HK275" s="20"/>
    </row>
    <row r="276" spans="1:219" s="101" customFormat="1" ht="63.6" customHeight="1" x14ac:dyDescent="0.25">
      <c r="A276" s="95">
        <f t="shared" si="9"/>
        <v>267</v>
      </c>
      <c r="B276" s="86" t="s">
        <v>85</v>
      </c>
      <c r="C276" s="102" t="s">
        <v>362</v>
      </c>
      <c r="D276" s="103" t="s">
        <v>377</v>
      </c>
      <c r="E276" s="103" t="s">
        <v>2248</v>
      </c>
      <c r="F276" s="96" t="s">
        <v>180</v>
      </c>
      <c r="G276" s="97">
        <v>490000</v>
      </c>
      <c r="H276" s="104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0"/>
      <c r="CP276" s="20"/>
      <c r="CQ276" s="20"/>
      <c r="CR276" s="20"/>
      <c r="CS276" s="20"/>
      <c r="CT276" s="20"/>
      <c r="CU276" s="20"/>
      <c r="CV276" s="20"/>
      <c r="CW276" s="20"/>
      <c r="CX276" s="20"/>
      <c r="CY276" s="20"/>
      <c r="CZ276" s="20"/>
      <c r="DA276" s="20"/>
      <c r="DB276" s="20"/>
      <c r="DC276" s="20"/>
      <c r="DD276" s="20"/>
      <c r="DE276" s="20"/>
      <c r="DF276" s="20"/>
      <c r="DG276" s="20"/>
      <c r="DH276" s="20"/>
      <c r="DI276" s="20"/>
      <c r="DJ276" s="20"/>
      <c r="DK276" s="20"/>
      <c r="DL276" s="20"/>
      <c r="DM276" s="20"/>
      <c r="DN276" s="20"/>
      <c r="DO276" s="20"/>
      <c r="DP276" s="20"/>
      <c r="DQ276" s="20"/>
      <c r="DR276" s="20"/>
      <c r="DS276" s="20"/>
      <c r="DT276" s="20"/>
      <c r="DU276" s="20"/>
      <c r="DV276" s="20"/>
      <c r="DW276" s="20"/>
      <c r="DX276" s="20"/>
      <c r="DY276" s="20"/>
      <c r="DZ276" s="20"/>
      <c r="EA276" s="20"/>
      <c r="EB276" s="20"/>
      <c r="EC276" s="20"/>
      <c r="ED276" s="20"/>
      <c r="EE276" s="20"/>
      <c r="EF276" s="20"/>
      <c r="EG276" s="20"/>
      <c r="EH276" s="20"/>
      <c r="EI276" s="20"/>
      <c r="EJ276" s="20"/>
      <c r="EK276" s="20"/>
      <c r="EL276" s="20"/>
      <c r="EM276" s="20"/>
      <c r="EN276" s="20"/>
      <c r="EO276" s="20"/>
      <c r="EP276" s="20"/>
      <c r="EQ276" s="20"/>
      <c r="ER276" s="20"/>
      <c r="ES276" s="20"/>
      <c r="ET276" s="20"/>
      <c r="EU276" s="20"/>
      <c r="EV276" s="20"/>
      <c r="EW276" s="20"/>
      <c r="EX276" s="20"/>
      <c r="EY276" s="20"/>
      <c r="EZ276" s="20"/>
      <c r="FA276" s="20"/>
      <c r="FB276" s="20"/>
      <c r="FC276" s="20"/>
      <c r="FD276" s="20"/>
      <c r="FE276" s="20"/>
      <c r="FF276" s="20"/>
      <c r="FG276" s="20"/>
      <c r="FH276" s="20"/>
      <c r="FI276" s="20"/>
      <c r="FJ276" s="20"/>
      <c r="FK276" s="20"/>
      <c r="FL276" s="20"/>
      <c r="FM276" s="20"/>
      <c r="FN276" s="20"/>
      <c r="FO276" s="20"/>
      <c r="FP276" s="20"/>
      <c r="FQ276" s="20"/>
      <c r="FR276" s="20"/>
      <c r="FS276" s="20"/>
      <c r="FT276" s="20"/>
      <c r="FU276" s="20"/>
      <c r="FV276" s="20"/>
      <c r="FW276" s="20"/>
      <c r="FX276" s="20"/>
      <c r="FY276" s="20"/>
      <c r="FZ276" s="20"/>
      <c r="GA276" s="20"/>
      <c r="GB276" s="20"/>
      <c r="GC276" s="20"/>
      <c r="GD276" s="20"/>
      <c r="GE276" s="20"/>
      <c r="GF276" s="20"/>
      <c r="GG276" s="20"/>
      <c r="GH276" s="20"/>
      <c r="GI276" s="20"/>
      <c r="GJ276" s="20"/>
      <c r="GK276" s="20"/>
      <c r="GL276" s="20"/>
      <c r="GM276" s="20"/>
      <c r="GN276" s="20"/>
      <c r="GO276" s="20"/>
      <c r="GP276" s="20"/>
      <c r="GQ276" s="20"/>
      <c r="GR276" s="20"/>
      <c r="GS276" s="20"/>
      <c r="GT276" s="20"/>
      <c r="GU276" s="20"/>
      <c r="GV276" s="20"/>
      <c r="GW276" s="20"/>
      <c r="GX276" s="20"/>
      <c r="GY276" s="20"/>
      <c r="GZ276" s="20"/>
      <c r="HA276" s="20"/>
      <c r="HB276" s="20"/>
      <c r="HC276" s="20"/>
      <c r="HD276" s="20"/>
      <c r="HE276" s="20"/>
      <c r="HF276" s="20"/>
      <c r="HG276" s="20"/>
      <c r="HH276" s="20"/>
      <c r="HI276" s="20"/>
      <c r="HJ276" s="20"/>
      <c r="HK276" s="20"/>
    </row>
    <row r="277" spans="1:219" s="101" customFormat="1" ht="63.6" customHeight="1" x14ac:dyDescent="0.25">
      <c r="A277" s="95">
        <f t="shared" si="9"/>
        <v>268</v>
      </c>
      <c r="B277" s="86" t="s">
        <v>85</v>
      </c>
      <c r="C277" s="102" t="s">
        <v>362</v>
      </c>
      <c r="D277" s="103" t="s">
        <v>378</v>
      </c>
      <c r="E277" s="103" t="s">
        <v>2248</v>
      </c>
      <c r="F277" s="96" t="s">
        <v>180</v>
      </c>
      <c r="G277" s="97">
        <v>500000</v>
      </c>
      <c r="H277" s="104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  <c r="CO277" s="20"/>
      <c r="CP277" s="20"/>
      <c r="CQ277" s="20"/>
      <c r="CR277" s="20"/>
      <c r="CS277" s="20"/>
      <c r="CT277" s="20"/>
      <c r="CU277" s="20"/>
      <c r="CV277" s="20"/>
      <c r="CW277" s="20"/>
      <c r="CX277" s="20"/>
      <c r="CY277" s="20"/>
      <c r="CZ277" s="20"/>
      <c r="DA277" s="20"/>
      <c r="DB277" s="20"/>
      <c r="DC277" s="20"/>
      <c r="DD277" s="20"/>
      <c r="DE277" s="20"/>
      <c r="DF277" s="20"/>
      <c r="DG277" s="20"/>
      <c r="DH277" s="20"/>
      <c r="DI277" s="20"/>
      <c r="DJ277" s="20"/>
      <c r="DK277" s="20"/>
      <c r="DL277" s="20"/>
      <c r="DM277" s="20"/>
      <c r="DN277" s="20"/>
      <c r="DO277" s="20"/>
      <c r="DP277" s="20"/>
      <c r="DQ277" s="20"/>
      <c r="DR277" s="20"/>
      <c r="DS277" s="20"/>
      <c r="DT277" s="20"/>
      <c r="DU277" s="20"/>
      <c r="DV277" s="20"/>
      <c r="DW277" s="20"/>
      <c r="DX277" s="20"/>
      <c r="DY277" s="20"/>
      <c r="DZ277" s="20"/>
      <c r="EA277" s="20"/>
      <c r="EB277" s="20"/>
      <c r="EC277" s="20"/>
      <c r="ED277" s="20"/>
      <c r="EE277" s="20"/>
      <c r="EF277" s="20"/>
      <c r="EG277" s="20"/>
      <c r="EH277" s="20"/>
      <c r="EI277" s="20"/>
      <c r="EJ277" s="20"/>
      <c r="EK277" s="20"/>
      <c r="EL277" s="20"/>
      <c r="EM277" s="20"/>
      <c r="EN277" s="20"/>
      <c r="EO277" s="20"/>
      <c r="EP277" s="20"/>
      <c r="EQ277" s="20"/>
      <c r="ER277" s="20"/>
      <c r="ES277" s="20"/>
      <c r="ET277" s="20"/>
      <c r="EU277" s="20"/>
      <c r="EV277" s="20"/>
      <c r="EW277" s="20"/>
      <c r="EX277" s="20"/>
      <c r="EY277" s="20"/>
      <c r="EZ277" s="20"/>
      <c r="FA277" s="20"/>
      <c r="FB277" s="20"/>
      <c r="FC277" s="20"/>
      <c r="FD277" s="20"/>
      <c r="FE277" s="20"/>
      <c r="FF277" s="20"/>
      <c r="FG277" s="20"/>
      <c r="FH277" s="20"/>
      <c r="FI277" s="20"/>
      <c r="FJ277" s="20"/>
      <c r="FK277" s="20"/>
      <c r="FL277" s="20"/>
      <c r="FM277" s="20"/>
      <c r="FN277" s="20"/>
      <c r="FO277" s="20"/>
      <c r="FP277" s="20"/>
      <c r="FQ277" s="20"/>
      <c r="FR277" s="20"/>
      <c r="FS277" s="20"/>
      <c r="FT277" s="20"/>
      <c r="FU277" s="20"/>
      <c r="FV277" s="20"/>
      <c r="FW277" s="20"/>
      <c r="FX277" s="20"/>
      <c r="FY277" s="20"/>
      <c r="FZ277" s="20"/>
      <c r="GA277" s="20"/>
      <c r="GB277" s="20"/>
      <c r="GC277" s="20"/>
      <c r="GD277" s="20"/>
      <c r="GE277" s="20"/>
      <c r="GF277" s="20"/>
      <c r="GG277" s="20"/>
      <c r="GH277" s="20"/>
      <c r="GI277" s="20"/>
      <c r="GJ277" s="20"/>
      <c r="GK277" s="20"/>
      <c r="GL277" s="20"/>
      <c r="GM277" s="20"/>
      <c r="GN277" s="20"/>
      <c r="GO277" s="20"/>
      <c r="GP277" s="20"/>
      <c r="GQ277" s="20"/>
      <c r="GR277" s="20"/>
      <c r="GS277" s="20"/>
      <c r="GT277" s="20"/>
      <c r="GU277" s="20"/>
      <c r="GV277" s="20"/>
      <c r="GW277" s="20"/>
      <c r="GX277" s="20"/>
      <c r="GY277" s="20"/>
      <c r="GZ277" s="20"/>
      <c r="HA277" s="20"/>
      <c r="HB277" s="20"/>
      <c r="HC277" s="20"/>
      <c r="HD277" s="20"/>
      <c r="HE277" s="20"/>
      <c r="HF277" s="20"/>
      <c r="HG277" s="20"/>
      <c r="HH277" s="20"/>
      <c r="HI277" s="20"/>
      <c r="HJ277" s="20"/>
      <c r="HK277" s="20"/>
    </row>
    <row r="278" spans="1:219" s="101" customFormat="1" ht="63.6" customHeight="1" x14ac:dyDescent="0.25">
      <c r="A278" s="95">
        <f t="shared" si="9"/>
        <v>269</v>
      </c>
      <c r="B278" s="86" t="s">
        <v>85</v>
      </c>
      <c r="C278" s="102" t="s">
        <v>362</v>
      </c>
      <c r="D278" s="103" t="s">
        <v>379</v>
      </c>
      <c r="E278" s="103" t="s">
        <v>2248</v>
      </c>
      <c r="F278" s="96" t="s">
        <v>180</v>
      </c>
      <c r="G278" s="97">
        <v>500000</v>
      </c>
      <c r="H278" s="104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  <c r="CO278" s="20"/>
      <c r="CP278" s="20"/>
      <c r="CQ278" s="20"/>
      <c r="CR278" s="20"/>
      <c r="CS278" s="20"/>
      <c r="CT278" s="20"/>
      <c r="CU278" s="20"/>
      <c r="CV278" s="20"/>
      <c r="CW278" s="20"/>
      <c r="CX278" s="20"/>
      <c r="CY278" s="20"/>
      <c r="CZ278" s="20"/>
      <c r="DA278" s="20"/>
      <c r="DB278" s="20"/>
      <c r="DC278" s="20"/>
      <c r="DD278" s="20"/>
      <c r="DE278" s="20"/>
      <c r="DF278" s="20"/>
      <c r="DG278" s="20"/>
      <c r="DH278" s="20"/>
      <c r="DI278" s="20"/>
      <c r="DJ278" s="20"/>
      <c r="DK278" s="20"/>
      <c r="DL278" s="20"/>
      <c r="DM278" s="20"/>
      <c r="DN278" s="20"/>
      <c r="DO278" s="20"/>
      <c r="DP278" s="20"/>
      <c r="DQ278" s="20"/>
      <c r="DR278" s="20"/>
      <c r="DS278" s="20"/>
      <c r="DT278" s="20"/>
      <c r="DU278" s="20"/>
      <c r="DV278" s="20"/>
      <c r="DW278" s="20"/>
      <c r="DX278" s="20"/>
      <c r="DY278" s="20"/>
      <c r="DZ278" s="20"/>
      <c r="EA278" s="20"/>
      <c r="EB278" s="20"/>
      <c r="EC278" s="20"/>
      <c r="ED278" s="20"/>
      <c r="EE278" s="20"/>
      <c r="EF278" s="20"/>
      <c r="EG278" s="20"/>
      <c r="EH278" s="20"/>
      <c r="EI278" s="20"/>
      <c r="EJ278" s="20"/>
      <c r="EK278" s="20"/>
      <c r="EL278" s="20"/>
      <c r="EM278" s="20"/>
      <c r="EN278" s="20"/>
      <c r="EO278" s="20"/>
      <c r="EP278" s="20"/>
      <c r="EQ278" s="20"/>
      <c r="ER278" s="20"/>
      <c r="ES278" s="20"/>
      <c r="ET278" s="20"/>
      <c r="EU278" s="20"/>
      <c r="EV278" s="20"/>
      <c r="EW278" s="20"/>
      <c r="EX278" s="20"/>
      <c r="EY278" s="20"/>
      <c r="EZ278" s="20"/>
      <c r="FA278" s="20"/>
      <c r="FB278" s="20"/>
      <c r="FC278" s="20"/>
      <c r="FD278" s="20"/>
      <c r="FE278" s="20"/>
      <c r="FF278" s="20"/>
      <c r="FG278" s="20"/>
      <c r="FH278" s="20"/>
      <c r="FI278" s="20"/>
      <c r="FJ278" s="20"/>
      <c r="FK278" s="20"/>
      <c r="FL278" s="20"/>
      <c r="FM278" s="20"/>
      <c r="FN278" s="20"/>
      <c r="FO278" s="20"/>
      <c r="FP278" s="20"/>
      <c r="FQ278" s="20"/>
      <c r="FR278" s="20"/>
      <c r="FS278" s="20"/>
      <c r="FT278" s="20"/>
      <c r="FU278" s="20"/>
      <c r="FV278" s="20"/>
      <c r="FW278" s="20"/>
      <c r="FX278" s="20"/>
      <c r="FY278" s="20"/>
      <c r="FZ278" s="20"/>
      <c r="GA278" s="20"/>
      <c r="GB278" s="20"/>
      <c r="GC278" s="20"/>
      <c r="GD278" s="20"/>
      <c r="GE278" s="20"/>
      <c r="GF278" s="20"/>
      <c r="GG278" s="20"/>
      <c r="GH278" s="20"/>
      <c r="GI278" s="20"/>
      <c r="GJ278" s="20"/>
      <c r="GK278" s="20"/>
      <c r="GL278" s="20"/>
      <c r="GM278" s="20"/>
      <c r="GN278" s="20"/>
      <c r="GO278" s="20"/>
      <c r="GP278" s="20"/>
      <c r="GQ278" s="20"/>
      <c r="GR278" s="20"/>
      <c r="GS278" s="20"/>
      <c r="GT278" s="20"/>
      <c r="GU278" s="20"/>
      <c r="GV278" s="20"/>
      <c r="GW278" s="20"/>
      <c r="GX278" s="20"/>
      <c r="GY278" s="20"/>
      <c r="GZ278" s="20"/>
      <c r="HA278" s="20"/>
      <c r="HB278" s="20"/>
      <c r="HC278" s="20"/>
      <c r="HD278" s="20"/>
      <c r="HE278" s="20"/>
      <c r="HF278" s="20"/>
      <c r="HG278" s="20"/>
      <c r="HH278" s="20"/>
      <c r="HI278" s="20"/>
      <c r="HJ278" s="20"/>
      <c r="HK278" s="20"/>
    </row>
    <row r="279" spans="1:219" s="101" customFormat="1" ht="63.6" customHeight="1" x14ac:dyDescent="0.25">
      <c r="A279" s="95">
        <f t="shared" si="9"/>
        <v>270</v>
      </c>
      <c r="B279" s="86" t="s">
        <v>85</v>
      </c>
      <c r="C279" s="102" t="s">
        <v>362</v>
      </c>
      <c r="D279" s="103" t="s">
        <v>380</v>
      </c>
      <c r="E279" s="103" t="s">
        <v>2248</v>
      </c>
      <c r="F279" s="96" t="s">
        <v>180</v>
      </c>
      <c r="G279" s="97">
        <v>500000</v>
      </c>
      <c r="H279" s="104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  <c r="CO279" s="20"/>
      <c r="CP279" s="20"/>
      <c r="CQ279" s="20"/>
      <c r="CR279" s="20"/>
      <c r="CS279" s="20"/>
      <c r="CT279" s="20"/>
      <c r="CU279" s="20"/>
      <c r="CV279" s="20"/>
      <c r="CW279" s="20"/>
      <c r="CX279" s="20"/>
      <c r="CY279" s="20"/>
      <c r="CZ279" s="20"/>
      <c r="DA279" s="20"/>
      <c r="DB279" s="20"/>
      <c r="DC279" s="20"/>
      <c r="DD279" s="20"/>
      <c r="DE279" s="20"/>
      <c r="DF279" s="20"/>
      <c r="DG279" s="20"/>
      <c r="DH279" s="20"/>
      <c r="DI279" s="20"/>
      <c r="DJ279" s="20"/>
      <c r="DK279" s="20"/>
      <c r="DL279" s="20"/>
      <c r="DM279" s="20"/>
      <c r="DN279" s="20"/>
      <c r="DO279" s="20"/>
      <c r="DP279" s="20"/>
      <c r="DQ279" s="20"/>
      <c r="DR279" s="20"/>
      <c r="DS279" s="20"/>
      <c r="DT279" s="20"/>
      <c r="DU279" s="20"/>
      <c r="DV279" s="20"/>
      <c r="DW279" s="20"/>
      <c r="DX279" s="20"/>
      <c r="DY279" s="20"/>
      <c r="DZ279" s="20"/>
      <c r="EA279" s="20"/>
      <c r="EB279" s="20"/>
      <c r="EC279" s="20"/>
      <c r="ED279" s="20"/>
      <c r="EE279" s="20"/>
      <c r="EF279" s="20"/>
      <c r="EG279" s="20"/>
      <c r="EH279" s="20"/>
      <c r="EI279" s="20"/>
      <c r="EJ279" s="20"/>
      <c r="EK279" s="20"/>
      <c r="EL279" s="20"/>
      <c r="EM279" s="20"/>
      <c r="EN279" s="20"/>
      <c r="EO279" s="20"/>
      <c r="EP279" s="20"/>
      <c r="EQ279" s="20"/>
      <c r="ER279" s="20"/>
      <c r="ES279" s="20"/>
      <c r="ET279" s="20"/>
      <c r="EU279" s="20"/>
      <c r="EV279" s="20"/>
      <c r="EW279" s="20"/>
      <c r="EX279" s="20"/>
      <c r="EY279" s="20"/>
      <c r="EZ279" s="20"/>
      <c r="FA279" s="20"/>
      <c r="FB279" s="20"/>
      <c r="FC279" s="20"/>
      <c r="FD279" s="20"/>
      <c r="FE279" s="20"/>
      <c r="FF279" s="20"/>
      <c r="FG279" s="20"/>
      <c r="FH279" s="20"/>
      <c r="FI279" s="20"/>
      <c r="FJ279" s="20"/>
      <c r="FK279" s="20"/>
      <c r="FL279" s="20"/>
      <c r="FM279" s="20"/>
      <c r="FN279" s="20"/>
      <c r="FO279" s="20"/>
      <c r="FP279" s="20"/>
      <c r="FQ279" s="20"/>
      <c r="FR279" s="20"/>
      <c r="FS279" s="20"/>
      <c r="FT279" s="20"/>
      <c r="FU279" s="20"/>
      <c r="FV279" s="20"/>
      <c r="FW279" s="20"/>
      <c r="FX279" s="20"/>
      <c r="FY279" s="20"/>
      <c r="FZ279" s="20"/>
      <c r="GA279" s="20"/>
      <c r="GB279" s="20"/>
      <c r="GC279" s="20"/>
      <c r="GD279" s="20"/>
      <c r="GE279" s="20"/>
      <c r="GF279" s="20"/>
      <c r="GG279" s="20"/>
      <c r="GH279" s="20"/>
      <c r="GI279" s="20"/>
      <c r="GJ279" s="20"/>
      <c r="GK279" s="20"/>
      <c r="GL279" s="20"/>
      <c r="GM279" s="20"/>
      <c r="GN279" s="20"/>
      <c r="GO279" s="20"/>
      <c r="GP279" s="20"/>
      <c r="GQ279" s="20"/>
      <c r="GR279" s="20"/>
      <c r="GS279" s="20"/>
      <c r="GT279" s="20"/>
      <c r="GU279" s="20"/>
      <c r="GV279" s="20"/>
      <c r="GW279" s="20"/>
      <c r="GX279" s="20"/>
      <c r="GY279" s="20"/>
      <c r="GZ279" s="20"/>
      <c r="HA279" s="20"/>
      <c r="HB279" s="20"/>
      <c r="HC279" s="20"/>
      <c r="HD279" s="20"/>
      <c r="HE279" s="20"/>
      <c r="HF279" s="20"/>
      <c r="HG279" s="20"/>
      <c r="HH279" s="20"/>
      <c r="HI279" s="20"/>
      <c r="HJ279" s="20"/>
      <c r="HK279" s="20"/>
    </row>
    <row r="280" spans="1:219" s="101" customFormat="1" ht="63.6" customHeight="1" x14ac:dyDescent="0.25">
      <c r="A280" s="95">
        <f t="shared" si="9"/>
        <v>271</v>
      </c>
      <c r="B280" s="86" t="s">
        <v>85</v>
      </c>
      <c r="C280" s="102" t="s">
        <v>362</v>
      </c>
      <c r="D280" s="103" t="s">
        <v>381</v>
      </c>
      <c r="E280" s="103" t="s">
        <v>2248</v>
      </c>
      <c r="F280" s="96" t="s">
        <v>180</v>
      </c>
      <c r="G280" s="97">
        <v>500000</v>
      </c>
      <c r="H280" s="104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  <c r="CO280" s="20"/>
      <c r="CP280" s="20"/>
      <c r="CQ280" s="20"/>
      <c r="CR280" s="20"/>
      <c r="CS280" s="20"/>
      <c r="CT280" s="20"/>
      <c r="CU280" s="20"/>
      <c r="CV280" s="20"/>
      <c r="CW280" s="20"/>
      <c r="CX280" s="20"/>
      <c r="CY280" s="20"/>
      <c r="CZ280" s="20"/>
      <c r="DA280" s="20"/>
      <c r="DB280" s="20"/>
      <c r="DC280" s="20"/>
      <c r="DD280" s="20"/>
      <c r="DE280" s="20"/>
      <c r="DF280" s="20"/>
      <c r="DG280" s="20"/>
      <c r="DH280" s="20"/>
      <c r="DI280" s="20"/>
      <c r="DJ280" s="20"/>
      <c r="DK280" s="20"/>
      <c r="DL280" s="20"/>
      <c r="DM280" s="20"/>
      <c r="DN280" s="20"/>
      <c r="DO280" s="20"/>
      <c r="DP280" s="20"/>
      <c r="DQ280" s="20"/>
      <c r="DR280" s="20"/>
      <c r="DS280" s="20"/>
      <c r="DT280" s="20"/>
      <c r="DU280" s="20"/>
      <c r="DV280" s="20"/>
      <c r="DW280" s="20"/>
      <c r="DX280" s="20"/>
      <c r="DY280" s="20"/>
      <c r="DZ280" s="20"/>
      <c r="EA280" s="20"/>
      <c r="EB280" s="20"/>
      <c r="EC280" s="20"/>
      <c r="ED280" s="20"/>
      <c r="EE280" s="20"/>
      <c r="EF280" s="20"/>
      <c r="EG280" s="20"/>
      <c r="EH280" s="20"/>
      <c r="EI280" s="20"/>
      <c r="EJ280" s="20"/>
      <c r="EK280" s="20"/>
      <c r="EL280" s="20"/>
      <c r="EM280" s="20"/>
      <c r="EN280" s="20"/>
      <c r="EO280" s="20"/>
      <c r="EP280" s="20"/>
      <c r="EQ280" s="20"/>
      <c r="ER280" s="20"/>
      <c r="ES280" s="20"/>
      <c r="ET280" s="20"/>
      <c r="EU280" s="20"/>
      <c r="EV280" s="20"/>
      <c r="EW280" s="20"/>
      <c r="EX280" s="20"/>
      <c r="EY280" s="20"/>
      <c r="EZ280" s="20"/>
      <c r="FA280" s="20"/>
      <c r="FB280" s="20"/>
      <c r="FC280" s="20"/>
      <c r="FD280" s="20"/>
      <c r="FE280" s="20"/>
      <c r="FF280" s="20"/>
      <c r="FG280" s="20"/>
      <c r="FH280" s="20"/>
      <c r="FI280" s="20"/>
      <c r="FJ280" s="20"/>
      <c r="FK280" s="20"/>
      <c r="FL280" s="20"/>
      <c r="FM280" s="20"/>
      <c r="FN280" s="20"/>
      <c r="FO280" s="20"/>
      <c r="FP280" s="20"/>
      <c r="FQ280" s="20"/>
      <c r="FR280" s="20"/>
      <c r="FS280" s="20"/>
      <c r="FT280" s="20"/>
      <c r="FU280" s="20"/>
      <c r="FV280" s="20"/>
      <c r="FW280" s="20"/>
      <c r="FX280" s="20"/>
      <c r="FY280" s="20"/>
      <c r="FZ280" s="20"/>
      <c r="GA280" s="20"/>
      <c r="GB280" s="20"/>
      <c r="GC280" s="20"/>
      <c r="GD280" s="20"/>
      <c r="GE280" s="20"/>
      <c r="GF280" s="20"/>
      <c r="GG280" s="20"/>
      <c r="GH280" s="20"/>
      <c r="GI280" s="20"/>
      <c r="GJ280" s="20"/>
      <c r="GK280" s="20"/>
      <c r="GL280" s="20"/>
      <c r="GM280" s="20"/>
      <c r="GN280" s="20"/>
      <c r="GO280" s="20"/>
      <c r="GP280" s="20"/>
      <c r="GQ280" s="20"/>
      <c r="GR280" s="20"/>
      <c r="GS280" s="20"/>
      <c r="GT280" s="20"/>
      <c r="GU280" s="20"/>
      <c r="GV280" s="20"/>
      <c r="GW280" s="20"/>
      <c r="GX280" s="20"/>
      <c r="GY280" s="20"/>
      <c r="GZ280" s="20"/>
      <c r="HA280" s="20"/>
      <c r="HB280" s="20"/>
      <c r="HC280" s="20"/>
      <c r="HD280" s="20"/>
      <c r="HE280" s="20"/>
      <c r="HF280" s="20"/>
      <c r="HG280" s="20"/>
      <c r="HH280" s="20"/>
      <c r="HI280" s="20"/>
      <c r="HJ280" s="20"/>
      <c r="HK280" s="20"/>
    </row>
    <row r="281" spans="1:219" s="101" customFormat="1" ht="63.6" customHeight="1" x14ac:dyDescent="0.25">
      <c r="A281" s="95">
        <f t="shared" si="9"/>
        <v>272</v>
      </c>
      <c r="B281" s="86" t="s">
        <v>85</v>
      </c>
      <c r="C281" s="102" t="s">
        <v>362</v>
      </c>
      <c r="D281" s="103" t="s">
        <v>382</v>
      </c>
      <c r="E281" s="103" t="s">
        <v>2248</v>
      </c>
      <c r="F281" s="96" t="s">
        <v>180</v>
      </c>
      <c r="G281" s="97">
        <v>500000</v>
      </c>
      <c r="H281" s="104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  <c r="CO281" s="20"/>
      <c r="CP281" s="20"/>
      <c r="CQ281" s="20"/>
      <c r="CR281" s="20"/>
      <c r="CS281" s="20"/>
      <c r="CT281" s="20"/>
      <c r="CU281" s="20"/>
      <c r="CV281" s="20"/>
      <c r="CW281" s="20"/>
      <c r="CX281" s="20"/>
      <c r="CY281" s="20"/>
      <c r="CZ281" s="20"/>
      <c r="DA281" s="20"/>
      <c r="DB281" s="20"/>
      <c r="DC281" s="20"/>
      <c r="DD281" s="20"/>
      <c r="DE281" s="20"/>
      <c r="DF281" s="20"/>
      <c r="DG281" s="20"/>
      <c r="DH281" s="20"/>
      <c r="DI281" s="20"/>
      <c r="DJ281" s="20"/>
      <c r="DK281" s="20"/>
      <c r="DL281" s="20"/>
      <c r="DM281" s="20"/>
      <c r="DN281" s="20"/>
      <c r="DO281" s="20"/>
      <c r="DP281" s="20"/>
      <c r="DQ281" s="20"/>
      <c r="DR281" s="20"/>
      <c r="DS281" s="20"/>
      <c r="DT281" s="20"/>
      <c r="DU281" s="20"/>
      <c r="DV281" s="20"/>
      <c r="DW281" s="20"/>
      <c r="DX281" s="20"/>
      <c r="DY281" s="20"/>
      <c r="DZ281" s="20"/>
      <c r="EA281" s="20"/>
      <c r="EB281" s="20"/>
      <c r="EC281" s="20"/>
      <c r="ED281" s="20"/>
      <c r="EE281" s="20"/>
      <c r="EF281" s="20"/>
      <c r="EG281" s="20"/>
      <c r="EH281" s="20"/>
      <c r="EI281" s="20"/>
      <c r="EJ281" s="20"/>
      <c r="EK281" s="20"/>
      <c r="EL281" s="20"/>
      <c r="EM281" s="20"/>
      <c r="EN281" s="20"/>
      <c r="EO281" s="20"/>
      <c r="EP281" s="20"/>
      <c r="EQ281" s="20"/>
      <c r="ER281" s="20"/>
      <c r="ES281" s="20"/>
      <c r="ET281" s="20"/>
      <c r="EU281" s="20"/>
      <c r="EV281" s="20"/>
      <c r="EW281" s="20"/>
      <c r="EX281" s="20"/>
      <c r="EY281" s="20"/>
      <c r="EZ281" s="20"/>
      <c r="FA281" s="20"/>
      <c r="FB281" s="20"/>
      <c r="FC281" s="20"/>
      <c r="FD281" s="20"/>
      <c r="FE281" s="20"/>
      <c r="FF281" s="20"/>
      <c r="FG281" s="20"/>
      <c r="FH281" s="20"/>
      <c r="FI281" s="20"/>
      <c r="FJ281" s="20"/>
      <c r="FK281" s="20"/>
      <c r="FL281" s="20"/>
      <c r="FM281" s="20"/>
      <c r="FN281" s="20"/>
      <c r="FO281" s="20"/>
      <c r="FP281" s="20"/>
      <c r="FQ281" s="20"/>
      <c r="FR281" s="20"/>
      <c r="FS281" s="20"/>
      <c r="FT281" s="20"/>
      <c r="FU281" s="20"/>
      <c r="FV281" s="20"/>
      <c r="FW281" s="20"/>
      <c r="FX281" s="20"/>
      <c r="FY281" s="20"/>
      <c r="FZ281" s="20"/>
      <c r="GA281" s="20"/>
      <c r="GB281" s="20"/>
      <c r="GC281" s="20"/>
      <c r="GD281" s="20"/>
      <c r="GE281" s="20"/>
      <c r="GF281" s="20"/>
      <c r="GG281" s="20"/>
      <c r="GH281" s="20"/>
      <c r="GI281" s="20"/>
      <c r="GJ281" s="20"/>
      <c r="GK281" s="20"/>
      <c r="GL281" s="20"/>
      <c r="GM281" s="20"/>
      <c r="GN281" s="20"/>
      <c r="GO281" s="20"/>
      <c r="GP281" s="20"/>
      <c r="GQ281" s="20"/>
      <c r="GR281" s="20"/>
      <c r="GS281" s="20"/>
      <c r="GT281" s="20"/>
      <c r="GU281" s="20"/>
      <c r="GV281" s="20"/>
      <c r="GW281" s="20"/>
      <c r="GX281" s="20"/>
      <c r="GY281" s="20"/>
      <c r="GZ281" s="20"/>
      <c r="HA281" s="20"/>
      <c r="HB281" s="20"/>
      <c r="HC281" s="20"/>
      <c r="HD281" s="20"/>
      <c r="HE281" s="20"/>
      <c r="HF281" s="20"/>
      <c r="HG281" s="20"/>
      <c r="HH281" s="20"/>
      <c r="HI281" s="20"/>
      <c r="HJ281" s="20"/>
      <c r="HK281" s="20"/>
    </row>
    <row r="282" spans="1:219" s="101" customFormat="1" ht="45" customHeight="1" x14ac:dyDescent="0.25">
      <c r="A282" s="95">
        <f t="shared" si="9"/>
        <v>273</v>
      </c>
      <c r="B282" s="86" t="s">
        <v>85</v>
      </c>
      <c r="C282" s="102" t="s">
        <v>362</v>
      </c>
      <c r="D282" s="103" t="s">
        <v>383</v>
      </c>
      <c r="E282" s="103" t="s">
        <v>2248</v>
      </c>
      <c r="F282" s="96" t="s">
        <v>180</v>
      </c>
      <c r="G282" s="97">
        <v>500000</v>
      </c>
      <c r="H282" s="104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  <c r="CO282" s="20"/>
      <c r="CP282" s="20"/>
      <c r="CQ282" s="20"/>
      <c r="CR282" s="20"/>
      <c r="CS282" s="20"/>
      <c r="CT282" s="20"/>
      <c r="CU282" s="20"/>
      <c r="CV282" s="20"/>
      <c r="CW282" s="20"/>
      <c r="CX282" s="20"/>
      <c r="CY282" s="20"/>
      <c r="CZ282" s="20"/>
      <c r="DA282" s="20"/>
      <c r="DB282" s="20"/>
      <c r="DC282" s="20"/>
      <c r="DD282" s="20"/>
      <c r="DE282" s="20"/>
      <c r="DF282" s="20"/>
      <c r="DG282" s="20"/>
      <c r="DH282" s="20"/>
      <c r="DI282" s="20"/>
      <c r="DJ282" s="20"/>
      <c r="DK282" s="20"/>
      <c r="DL282" s="20"/>
      <c r="DM282" s="20"/>
      <c r="DN282" s="20"/>
      <c r="DO282" s="20"/>
      <c r="DP282" s="20"/>
      <c r="DQ282" s="20"/>
      <c r="DR282" s="20"/>
      <c r="DS282" s="20"/>
      <c r="DT282" s="20"/>
      <c r="DU282" s="20"/>
      <c r="DV282" s="20"/>
      <c r="DW282" s="20"/>
      <c r="DX282" s="20"/>
      <c r="DY282" s="20"/>
      <c r="DZ282" s="20"/>
      <c r="EA282" s="20"/>
      <c r="EB282" s="20"/>
      <c r="EC282" s="20"/>
      <c r="ED282" s="20"/>
      <c r="EE282" s="20"/>
      <c r="EF282" s="20"/>
      <c r="EG282" s="20"/>
      <c r="EH282" s="20"/>
      <c r="EI282" s="20"/>
      <c r="EJ282" s="20"/>
      <c r="EK282" s="20"/>
      <c r="EL282" s="20"/>
      <c r="EM282" s="20"/>
      <c r="EN282" s="20"/>
      <c r="EO282" s="20"/>
      <c r="EP282" s="20"/>
      <c r="EQ282" s="20"/>
      <c r="ER282" s="20"/>
      <c r="ES282" s="20"/>
      <c r="ET282" s="20"/>
      <c r="EU282" s="20"/>
      <c r="EV282" s="20"/>
      <c r="EW282" s="20"/>
      <c r="EX282" s="20"/>
      <c r="EY282" s="20"/>
      <c r="EZ282" s="20"/>
      <c r="FA282" s="20"/>
      <c r="FB282" s="20"/>
      <c r="FC282" s="20"/>
      <c r="FD282" s="20"/>
      <c r="FE282" s="20"/>
      <c r="FF282" s="20"/>
      <c r="FG282" s="20"/>
      <c r="FH282" s="20"/>
      <c r="FI282" s="20"/>
      <c r="FJ282" s="20"/>
      <c r="FK282" s="20"/>
      <c r="FL282" s="20"/>
      <c r="FM282" s="20"/>
      <c r="FN282" s="20"/>
      <c r="FO282" s="20"/>
      <c r="FP282" s="20"/>
      <c r="FQ282" s="20"/>
      <c r="FR282" s="20"/>
      <c r="FS282" s="20"/>
      <c r="FT282" s="20"/>
      <c r="FU282" s="20"/>
      <c r="FV282" s="20"/>
      <c r="FW282" s="20"/>
      <c r="FX282" s="20"/>
      <c r="FY282" s="20"/>
      <c r="FZ282" s="20"/>
      <c r="GA282" s="20"/>
      <c r="GB282" s="20"/>
      <c r="GC282" s="20"/>
      <c r="GD282" s="20"/>
      <c r="GE282" s="20"/>
      <c r="GF282" s="20"/>
      <c r="GG282" s="20"/>
      <c r="GH282" s="20"/>
      <c r="GI282" s="20"/>
      <c r="GJ282" s="20"/>
      <c r="GK282" s="20"/>
      <c r="GL282" s="20"/>
      <c r="GM282" s="20"/>
      <c r="GN282" s="20"/>
      <c r="GO282" s="20"/>
      <c r="GP282" s="20"/>
      <c r="GQ282" s="20"/>
      <c r="GR282" s="20"/>
      <c r="GS282" s="20"/>
      <c r="GT282" s="20"/>
      <c r="GU282" s="20"/>
      <c r="GV282" s="20"/>
      <c r="GW282" s="20"/>
      <c r="GX282" s="20"/>
      <c r="GY282" s="20"/>
      <c r="GZ282" s="20"/>
      <c r="HA282" s="20"/>
      <c r="HB282" s="20"/>
      <c r="HC282" s="20"/>
      <c r="HD282" s="20"/>
      <c r="HE282" s="20"/>
      <c r="HF282" s="20"/>
      <c r="HG282" s="20"/>
      <c r="HH282" s="20"/>
      <c r="HI282" s="20"/>
      <c r="HJ282" s="20"/>
      <c r="HK282" s="20"/>
    </row>
    <row r="283" spans="1:219" s="101" customFormat="1" ht="63" customHeight="1" x14ac:dyDescent="0.25">
      <c r="A283" s="95">
        <f t="shared" si="9"/>
        <v>274</v>
      </c>
      <c r="B283" s="86" t="s">
        <v>85</v>
      </c>
      <c r="C283" s="102" t="s">
        <v>362</v>
      </c>
      <c r="D283" s="103" t="s">
        <v>384</v>
      </c>
      <c r="E283" s="103" t="s">
        <v>2248</v>
      </c>
      <c r="F283" s="96" t="s">
        <v>180</v>
      </c>
      <c r="G283" s="97">
        <v>500000</v>
      </c>
      <c r="H283" s="104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  <c r="CO283" s="20"/>
      <c r="CP283" s="20"/>
      <c r="CQ283" s="20"/>
      <c r="CR283" s="20"/>
      <c r="CS283" s="20"/>
      <c r="CT283" s="20"/>
      <c r="CU283" s="20"/>
      <c r="CV283" s="20"/>
      <c r="CW283" s="20"/>
      <c r="CX283" s="20"/>
      <c r="CY283" s="20"/>
      <c r="CZ283" s="20"/>
      <c r="DA283" s="20"/>
      <c r="DB283" s="20"/>
      <c r="DC283" s="20"/>
      <c r="DD283" s="20"/>
      <c r="DE283" s="20"/>
      <c r="DF283" s="20"/>
      <c r="DG283" s="20"/>
      <c r="DH283" s="20"/>
      <c r="DI283" s="20"/>
      <c r="DJ283" s="20"/>
      <c r="DK283" s="20"/>
      <c r="DL283" s="20"/>
      <c r="DM283" s="20"/>
      <c r="DN283" s="20"/>
      <c r="DO283" s="20"/>
      <c r="DP283" s="20"/>
      <c r="DQ283" s="20"/>
      <c r="DR283" s="20"/>
      <c r="DS283" s="20"/>
      <c r="DT283" s="20"/>
      <c r="DU283" s="20"/>
      <c r="DV283" s="20"/>
      <c r="DW283" s="20"/>
      <c r="DX283" s="20"/>
      <c r="DY283" s="20"/>
      <c r="DZ283" s="20"/>
      <c r="EA283" s="20"/>
      <c r="EB283" s="20"/>
      <c r="EC283" s="20"/>
      <c r="ED283" s="20"/>
      <c r="EE283" s="20"/>
      <c r="EF283" s="20"/>
      <c r="EG283" s="20"/>
      <c r="EH283" s="20"/>
      <c r="EI283" s="20"/>
      <c r="EJ283" s="20"/>
      <c r="EK283" s="20"/>
      <c r="EL283" s="20"/>
      <c r="EM283" s="20"/>
      <c r="EN283" s="20"/>
      <c r="EO283" s="20"/>
      <c r="EP283" s="20"/>
      <c r="EQ283" s="20"/>
      <c r="ER283" s="20"/>
      <c r="ES283" s="20"/>
      <c r="ET283" s="20"/>
      <c r="EU283" s="20"/>
      <c r="EV283" s="20"/>
      <c r="EW283" s="20"/>
      <c r="EX283" s="20"/>
      <c r="EY283" s="20"/>
      <c r="EZ283" s="20"/>
      <c r="FA283" s="20"/>
      <c r="FB283" s="20"/>
      <c r="FC283" s="20"/>
      <c r="FD283" s="20"/>
      <c r="FE283" s="20"/>
      <c r="FF283" s="20"/>
      <c r="FG283" s="20"/>
      <c r="FH283" s="20"/>
      <c r="FI283" s="20"/>
      <c r="FJ283" s="20"/>
      <c r="FK283" s="20"/>
      <c r="FL283" s="20"/>
      <c r="FM283" s="20"/>
      <c r="FN283" s="20"/>
      <c r="FO283" s="20"/>
      <c r="FP283" s="20"/>
      <c r="FQ283" s="20"/>
      <c r="FR283" s="20"/>
      <c r="FS283" s="20"/>
      <c r="FT283" s="20"/>
      <c r="FU283" s="20"/>
      <c r="FV283" s="20"/>
      <c r="FW283" s="20"/>
      <c r="FX283" s="20"/>
      <c r="FY283" s="20"/>
      <c r="FZ283" s="20"/>
      <c r="GA283" s="20"/>
      <c r="GB283" s="20"/>
      <c r="GC283" s="20"/>
      <c r="GD283" s="20"/>
      <c r="GE283" s="20"/>
      <c r="GF283" s="20"/>
      <c r="GG283" s="20"/>
      <c r="GH283" s="20"/>
      <c r="GI283" s="20"/>
      <c r="GJ283" s="20"/>
      <c r="GK283" s="20"/>
      <c r="GL283" s="20"/>
      <c r="GM283" s="20"/>
      <c r="GN283" s="20"/>
      <c r="GO283" s="20"/>
      <c r="GP283" s="20"/>
      <c r="GQ283" s="20"/>
      <c r="GR283" s="20"/>
      <c r="GS283" s="20"/>
      <c r="GT283" s="20"/>
      <c r="GU283" s="20"/>
      <c r="GV283" s="20"/>
      <c r="GW283" s="20"/>
      <c r="GX283" s="20"/>
      <c r="GY283" s="20"/>
      <c r="GZ283" s="20"/>
      <c r="HA283" s="20"/>
      <c r="HB283" s="20"/>
      <c r="HC283" s="20"/>
      <c r="HD283" s="20"/>
      <c r="HE283" s="20"/>
      <c r="HF283" s="20"/>
      <c r="HG283" s="20"/>
      <c r="HH283" s="20"/>
      <c r="HI283" s="20"/>
      <c r="HJ283" s="20"/>
      <c r="HK283" s="20"/>
    </row>
    <row r="284" spans="1:219" s="101" customFormat="1" ht="63" customHeight="1" x14ac:dyDescent="0.25">
      <c r="A284" s="95">
        <f t="shared" si="9"/>
        <v>275</v>
      </c>
      <c r="B284" s="86" t="s">
        <v>85</v>
      </c>
      <c r="C284" s="102" t="s">
        <v>362</v>
      </c>
      <c r="D284" s="103" t="s">
        <v>385</v>
      </c>
      <c r="E284" s="103" t="s">
        <v>2248</v>
      </c>
      <c r="F284" s="96" t="s">
        <v>180</v>
      </c>
      <c r="G284" s="97">
        <v>500000</v>
      </c>
      <c r="H284" s="104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0"/>
      <c r="CO284" s="20"/>
      <c r="CP284" s="20"/>
      <c r="CQ284" s="20"/>
      <c r="CR284" s="20"/>
      <c r="CS284" s="20"/>
      <c r="CT284" s="20"/>
      <c r="CU284" s="20"/>
      <c r="CV284" s="20"/>
      <c r="CW284" s="20"/>
      <c r="CX284" s="20"/>
      <c r="CY284" s="20"/>
      <c r="CZ284" s="20"/>
      <c r="DA284" s="20"/>
      <c r="DB284" s="20"/>
      <c r="DC284" s="20"/>
      <c r="DD284" s="20"/>
      <c r="DE284" s="20"/>
      <c r="DF284" s="20"/>
      <c r="DG284" s="20"/>
      <c r="DH284" s="20"/>
      <c r="DI284" s="20"/>
      <c r="DJ284" s="20"/>
      <c r="DK284" s="20"/>
      <c r="DL284" s="20"/>
      <c r="DM284" s="20"/>
      <c r="DN284" s="20"/>
      <c r="DO284" s="20"/>
      <c r="DP284" s="20"/>
      <c r="DQ284" s="20"/>
      <c r="DR284" s="20"/>
      <c r="DS284" s="20"/>
      <c r="DT284" s="20"/>
      <c r="DU284" s="20"/>
      <c r="DV284" s="20"/>
      <c r="DW284" s="20"/>
      <c r="DX284" s="20"/>
      <c r="DY284" s="20"/>
      <c r="DZ284" s="20"/>
      <c r="EA284" s="20"/>
      <c r="EB284" s="20"/>
      <c r="EC284" s="20"/>
      <c r="ED284" s="20"/>
      <c r="EE284" s="20"/>
      <c r="EF284" s="20"/>
      <c r="EG284" s="20"/>
      <c r="EH284" s="20"/>
      <c r="EI284" s="20"/>
      <c r="EJ284" s="20"/>
      <c r="EK284" s="20"/>
      <c r="EL284" s="20"/>
      <c r="EM284" s="20"/>
      <c r="EN284" s="20"/>
      <c r="EO284" s="20"/>
      <c r="EP284" s="20"/>
      <c r="EQ284" s="20"/>
      <c r="ER284" s="20"/>
      <c r="ES284" s="20"/>
      <c r="ET284" s="20"/>
      <c r="EU284" s="20"/>
      <c r="EV284" s="20"/>
      <c r="EW284" s="20"/>
      <c r="EX284" s="20"/>
      <c r="EY284" s="20"/>
      <c r="EZ284" s="20"/>
      <c r="FA284" s="20"/>
      <c r="FB284" s="20"/>
      <c r="FC284" s="20"/>
      <c r="FD284" s="20"/>
      <c r="FE284" s="20"/>
      <c r="FF284" s="20"/>
      <c r="FG284" s="20"/>
      <c r="FH284" s="20"/>
      <c r="FI284" s="20"/>
      <c r="FJ284" s="20"/>
      <c r="FK284" s="20"/>
      <c r="FL284" s="20"/>
      <c r="FM284" s="20"/>
      <c r="FN284" s="20"/>
      <c r="FO284" s="20"/>
      <c r="FP284" s="20"/>
      <c r="FQ284" s="20"/>
      <c r="FR284" s="20"/>
      <c r="FS284" s="20"/>
      <c r="FT284" s="20"/>
      <c r="FU284" s="20"/>
      <c r="FV284" s="20"/>
      <c r="FW284" s="20"/>
      <c r="FX284" s="20"/>
      <c r="FY284" s="20"/>
      <c r="FZ284" s="20"/>
      <c r="GA284" s="20"/>
      <c r="GB284" s="20"/>
      <c r="GC284" s="20"/>
      <c r="GD284" s="20"/>
      <c r="GE284" s="20"/>
      <c r="GF284" s="20"/>
      <c r="GG284" s="20"/>
      <c r="GH284" s="20"/>
      <c r="GI284" s="20"/>
      <c r="GJ284" s="20"/>
      <c r="GK284" s="20"/>
      <c r="GL284" s="20"/>
      <c r="GM284" s="20"/>
      <c r="GN284" s="20"/>
      <c r="GO284" s="20"/>
      <c r="GP284" s="20"/>
      <c r="GQ284" s="20"/>
      <c r="GR284" s="20"/>
      <c r="GS284" s="20"/>
      <c r="GT284" s="20"/>
      <c r="GU284" s="20"/>
      <c r="GV284" s="20"/>
      <c r="GW284" s="20"/>
      <c r="GX284" s="20"/>
      <c r="GY284" s="20"/>
      <c r="GZ284" s="20"/>
      <c r="HA284" s="20"/>
      <c r="HB284" s="20"/>
      <c r="HC284" s="20"/>
      <c r="HD284" s="20"/>
      <c r="HE284" s="20"/>
      <c r="HF284" s="20"/>
      <c r="HG284" s="20"/>
      <c r="HH284" s="20"/>
      <c r="HI284" s="20"/>
      <c r="HJ284" s="20"/>
      <c r="HK284" s="20"/>
    </row>
    <row r="285" spans="1:219" s="101" customFormat="1" ht="63" customHeight="1" x14ac:dyDescent="0.25">
      <c r="A285" s="95">
        <f t="shared" si="9"/>
        <v>276</v>
      </c>
      <c r="B285" s="86" t="s">
        <v>85</v>
      </c>
      <c r="C285" s="102" t="s">
        <v>362</v>
      </c>
      <c r="D285" s="103" t="s">
        <v>386</v>
      </c>
      <c r="E285" s="103" t="s">
        <v>2248</v>
      </c>
      <c r="F285" s="96" t="s">
        <v>180</v>
      </c>
      <c r="G285" s="97">
        <v>480000</v>
      </c>
      <c r="H285" s="104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0"/>
      <c r="BV285" s="20"/>
      <c r="BW285" s="20"/>
      <c r="BX285" s="20"/>
      <c r="BY285" s="20"/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0"/>
      <c r="CO285" s="20"/>
      <c r="CP285" s="20"/>
      <c r="CQ285" s="20"/>
      <c r="CR285" s="20"/>
      <c r="CS285" s="20"/>
      <c r="CT285" s="20"/>
      <c r="CU285" s="20"/>
      <c r="CV285" s="20"/>
      <c r="CW285" s="20"/>
      <c r="CX285" s="20"/>
      <c r="CY285" s="20"/>
      <c r="CZ285" s="20"/>
      <c r="DA285" s="20"/>
      <c r="DB285" s="20"/>
      <c r="DC285" s="20"/>
      <c r="DD285" s="20"/>
      <c r="DE285" s="20"/>
      <c r="DF285" s="20"/>
      <c r="DG285" s="20"/>
      <c r="DH285" s="20"/>
      <c r="DI285" s="20"/>
      <c r="DJ285" s="20"/>
      <c r="DK285" s="20"/>
      <c r="DL285" s="20"/>
      <c r="DM285" s="20"/>
      <c r="DN285" s="20"/>
      <c r="DO285" s="20"/>
      <c r="DP285" s="20"/>
      <c r="DQ285" s="20"/>
      <c r="DR285" s="20"/>
      <c r="DS285" s="20"/>
      <c r="DT285" s="20"/>
      <c r="DU285" s="20"/>
      <c r="DV285" s="20"/>
      <c r="DW285" s="20"/>
      <c r="DX285" s="20"/>
      <c r="DY285" s="20"/>
      <c r="DZ285" s="20"/>
      <c r="EA285" s="20"/>
      <c r="EB285" s="20"/>
      <c r="EC285" s="20"/>
      <c r="ED285" s="20"/>
      <c r="EE285" s="20"/>
      <c r="EF285" s="20"/>
      <c r="EG285" s="20"/>
      <c r="EH285" s="20"/>
      <c r="EI285" s="20"/>
      <c r="EJ285" s="20"/>
      <c r="EK285" s="20"/>
      <c r="EL285" s="20"/>
      <c r="EM285" s="20"/>
      <c r="EN285" s="20"/>
      <c r="EO285" s="20"/>
      <c r="EP285" s="20"/>
      <c r="EQ285" s="20"/>
      <c r="ER285" s="20"/>
      <c r="ES285" s="20"/>
      <c r="ET285" s="20"/>
      <c r="EU285" s="20"/>
      <c r="EV285" s="20"/>
      <c r="EW285" s="20"/>
      <c r="EX285" s="20"/>
      <c r="EY285" s="20"/>
      <c r="EZ285" s="20"/>
      <c r="FA285" s="20"/>
      <c r="FB285" s="20"/>
      <c r="FC285" s="20"/>
      <c r="FD285" s="20"/>
      <c r="FE285" s="20"/>
      <c r="FF285" s="20"/>
      <c r="FG285" s="20"/>
      <c r="FH285" s="20"/>
      <c r="FI285" s="20"/>
      <c r="FJ285" s="20"/>
      <c r="FK285" s="20"/>
      <c r="FL285" s="20"/>
      <c r="FM285" s="20"/>
      <c r="FN285" s="20"/>
      <c r="FO285" s="20"/>
      <c r="FP285" s="20"/>
      <c r="FQ285" s="20"/>
      <c r="FR285" s="20"/>
      <c r="FS285" s="20"/>
      <c r="FT285" s="20"/>
      <c r="FU285" s="20"/>
      <c r="FV285" s="20"/>
      <c r="FW285" s="20"/>
      <c r="FX285" s="20"/>
      <c r="FY285" s="20"/>
      <c r="FZ285" s="20"/>
      <c r="GA285" s="20"/>
      <c r="GB285" s="20"/>
      <c r="GC285" s="20"/>
      <c r="GD285" s="20"/>
      <c r="GE285" s="20"/>
      <c r="GF285" s="20"/>
      <c r="GG285" s="20"/>
      <c r="GH285" s="20"/>
      <c r="GI285" s="20"/>
      <c r="GJ285" s="20"/>
      <c r="GK285" s="20"/>
      <c r="GL285" s="20"/>
      <c r="GM285" s="20"/>
      <c r="GN285" s="20"/>
      <c r="GO285" s="20"/>
      <c r="GP285" s="20"/>
      <c r="GQ285" s="20"/>
      <c r="GR285" s="20"/>
      <c r="GS285" s="20"/>
      <c r="GT285" s="20"/>
      <c r="GU285" s="20"/>
      <c r="GV285" s="20"/>
      <c r="GW285" s="20"/>
      <c r="GX285" s="20"/>
      <c r="GY285" s="20"/>
      <c r="GZ285" s="20"/>
      <c r="HA285" s="20"/>
      <c r="HB285" s="20"/>
      <c r="HC285" s="20"/>
      <c r="HD285" s="20"/>
      <c r="HE285" s="20"/>
      <c r="HF285" s="20"/>
      <c r="HG285" s="20"/>
      <c r="HH285" s="20"/>
      <c r="HI285" s="20"/>
      <c r="HJ285" s="20"/>
      <c r="HK285" s="20"/>
    </row>
    <row r="286" spans="1:219" s="101" customFormat="1" ht="63" customHeight="1" x14ac:dyDescent="0.25">
      <c r="A286" s="95">
        <f t="shared" si="9"/>
        <v>277</v>
      </c>
      <c r="B286" s="86" t="s">
        <v>85</v>
      </c>
      <c r="C286" s="102" t="s">
        <v>362</v>
      </c>
      <c r="D286" s="103" t="s">
        <v>387</v>
      </c>
      <c r="E286" s="103" t="s">
        <v>2248</v>
      </c>
      <c r="F286" s="96" t="s">
        <v>180</v>
      </c>
      <c r="G286" s="97">
        <v>500000</v>
      </c>
      <c r="H286" s="104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  <c r="CO286" s="20"/>
      <c r="CP286" s="20"/>
      <c r="CQ286" s="20"/>
      <c r="CR286" s="20"/>
      <c r="CS286" s="20"/>
      <c r="CT286" s="20"/>
      <c r="CU286" s="20"/>
      <c r="CV286" s="20"/>
      <c r="CW286" s="20"/>
      <c r="CX286" s="20"/>
      <c r="CY286" s="20"/>
      <c r="CZ286" s="20"/>
      <c r="DA286" s="20"/>
      <c r="DB286" s="20"/>
      <c r="DC286" s="20"/>
      <c r="DD286" s="20"/>
      <c r="DE286" s="20"/>
      <c r="DF286" s="20"/>
      <c r="DG286" s="20"/>
      <c r="DH286" s="20"/>
      <c r="DI286" s="20"/>
      <c r="DJ286" s="20"/>
      <c r="DK286" s="20"/>
      <c r="DL286" s="20"/>
      <c r="DM286" s="20"/>
      <c r="DN286" s="20"/>
      <c r="DO286" s="20"/>
      <c r="DP286" s="20"/>
      <c r="DQ286" s="20"/>
      <c r="DR286" s="20"/>
      <c r="DS286" s="20"/>
      <c r="DT286" s="20"/>
      <c r="DU286" s="20"/>
      <c r="DV286" s="20"/>
      <c r="DW286" s="20"/>
      <c r="DX286" s="20"/>
      <c r="DY286" s="20"/>
      <c r="DZ286" s="20"/>
      <c r="EA286" s="20"/>
      <c r="EB286" s="20"/>
      <c r="EC286" s="20"/>
      <c r="ED286" s="20"/>
      <c r="EE286" s="20"/>
      <c r="EF286" s="20"/>
      <c r="EG286" s="20"/>
      <c r="EH286" s="20"/>
      <c r="EI286" s="20"/>
      <c r="EJ286" s="20"/>
      <c r="EK286" s="20"/>
      <c r="EL286" s="20"/>
      <c r="EM286" s="20"/>
      <c r="EN286" s="20"/>
      <c r="EO286" s="20"/>
      <c r="EP286" s="20"/>
      <c r="EQ286" s="20"/>
      <c r="ER286" s="20"/>
      <c r="ES286" s="20"/>
      <c r="ET286" s="20"/>
      <c r="EU286" s="20"/>
      <c r="EV286" s="20"/>
      <c r="EW286" s="20"/>
      <c r="EX286" s="20"/>
      <c r="EY286" s="20"/>
      <c r="EZ286" s="20"/>
      <c r="FA286" s="20"/>
      <c r="FB286" s="20"/>
      <c r="FC286" s="20"/>
      <c r="FD286" s="20"/>
      <c r="FE286" s="20"/>
      <c r="FF286" s="20"/>
      <c r="FG286" s="20"/>
      <c r="FH286" s="20"/>
      <c r="FI286" s="20"/>
      <c r="FJ286" s="20"/>
      <c r="FK286" s="20"/>
      <c r="FL286" s="20"/>
      <c r="FM286" s="20"/>
      <c r="FN286" s="20"/>
      <c r="FO286" s="20"/>
      <c r="FP286" s="20"/>
      <c r="FQ286" s="20"/>
      <c r="FR286" s="20"/>
      <c r="FS286" s="20"/>
      <c r="FT286" s="20"/>
      <c r="FU286" s="20"/>
      <c r="FV286" s="20"/>
      <c r="FW286" s="20"/>
      <c r="FX286" s="20"/>
      <c r="FY286" s="20"/>
      <c r="FZ286" s="20"/>
      <c r="GA286" s="20"/>
      <c r="GB286" s="20"/>
      <c r="GC286" s="20"/>
      <c r="GD286" s="20"/>
      <c r="GE286" s="20"/>
      <c r="GF286" s="20"/>
      <c r="GG286" s="20"/>
      <c r="GH286" s="20"/>
      <c r="GI286" s="20"/>
      <c r="GJ286" s="20"/>
      <c r="GK286" s="20"/>
      <c r="GL286" s="20"/>
      <c r="GM286" s="20"/>
      <c r="GN286" s="20"/>
      <c r="GO286" s="20"/>
      <c r="GP286" s="20"/>
      <c r="GQ286" s="20"/>
      <c r="GR286" s="20"/>
      <c r="GS286" s="20"/>
      <c r="GT286" s="20"/>
      <c r="GU286" s="20"/>
      <c r="GV286" s="20"/>
      <c r="GW286" s="20"/>
      <c r="GX286" s="20"/>
      <c r="GY286" s="20"/>
      <c r="GZ286" s="20"/>
      <c r="HA286" s="20"/>
      <c r="HB286" s="20"/>
      <c r="HC286" s="20"/>
      <c r="HD286" s="20"/>
      <c r="HE286" s="20"/>
      <c r="HF286" s="20"/>
      <c r="HG286" s="20"/>
      <c r="HH286" s="20"/>
      <c r="HI286" s="20"/>
      <c r="HJ286" s="20"/>
      <c r="HK286" s="20"/>
    </row>
    <row r="287" spans="1:219" s="101" customFormat="1" ht="63" customHeight="1" x14ac:dyDescent="0.25">
      <c r="A287" s="95">
        <f t="shared" si="9"/>
        <v>278</v>
      </c>
      <c r="B287" s="86" t="s">
        <v>85</v>
      </c>
      <c r="C287" s="102" t="s">
        <v>362</v>
      </c>
      <c r="D287" s="103" t="s">
        <v>388</v>
      </c>
      <c r="E287" s="103" t="s">
        <v>2248</v>
      </c>
      <c r="F287" s="96" t="s">
        <v>180</v>
      </c>
      <c r="G287" s="97">
        <v>490000</v>
      </c>
      <c r="H287" s="104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  <c r="CO287" s="20"/>
      <c r="CP287" s="20"/>
      <c r="CQ287" s="20"/>
      <c r="CR287" s="20"/>
      <c r="CS287" s="20"/>
      <c r="CT287" s="20"/>
      <c r="CU287" s="20"/>
      <c r="CV287" s="20"/>
      <c r="CW287" s="20"/>
      <c r="CX287" s="20"/>
      <c r="CY287" s="20"/>
      <c r="CZ287" s="20"/>
      <c r="DA287" s="20"/>
      <c r="DB287" s="20"/>
      <c r="DC287" s="20"/>
      <c r="DD287" s="20"/>
      <c r="DE287" s="20"/>
      <c r="DF287" s="20"/>
      <c r="DG287" s="20"/>
      <c r="DH287" s="20"/>
      <c r="DI287" s="20"/>
      <c r="DJ287" s="20"/>
      <c r="DK287" s="20"/>
      <c r="DL287" s="20"/>
      <c r="DM287" s="20"/>
      <c r="DN287" s="20"/>
      <c r="DO287" s="20"/>
      <c r="DP287" s="20"/>
      <c r="DQ287" s="20"/>
      <c r="DR287" s="20"/>
      <c r="DS287" s="20"/>
      <c r="DT287" s="20"/>
      <c r="DU287" s="20"/>
      <c r="DV287" s="20"/>
      <c r="DW287" s="20"/>
      <c r="DX287" s="20"/>
      <c r="DY287" s="20"/>
      <c r="DZ287" s="20"/>
      <c r="EA287" s="20"/>
      <c r="EB287" s="20"/>
      <c r="EC287" s="20"/>
      <c r="ED287" s="20"/>
      <c r="EE287" s="20"/>
      <c r="EF287" s="20"/>
      <c r="EG287" s="20"/>
      <c r="EH287" s="20"/>
      <c r="EI287" s="20"/>
      <c r="EJ287" s="20"/>
      <c r="EK287" s="20"/>
      <c r="EL287" s="20"/>
      <c r="EM287" s="20"/>
      <c r="EN287" s="20"/>
      <c r="EO287" s="20"/>
      <c r="EP287" s="20"/>
      <c r="EQ287" s="20"/>
      <c r="ER287" s="20"/>
      <c r="ES287" s="20"/>
      <c r="ET287" s="20"/>
      <c r="EU287" s="20"/>
      <c r="EV287" s="20"/>
      <c r="EW287" s="20"/>
      <c r="EX287" s="20"/>
      <c r="EY287" s="20"/>
      <c r="EZ287" s="20"/>
      <c r="FA287" s="20"/>
      <c r="FB287" s="20"/>
      <c r="FC287" s="20"/>
      <c r="FD287" s="20"/>
      <c r="FE287" s="20"/>
      <c r="FF287" s="20"/>
      <c r="FG287" s="20"/>
      <c r="FH287" s="20"/>
      <c r="FI287" s="20"/>
      <c r="FJ287" s="20"/>
      <c r="FK287" s="20"/>
      <c r="FL287" s="20"/>
      <c r="FM287" s="20"/>
      <c r="FN287" s="20"/>
      <c r="FO287" s="20"/>
      <c r="FP287" s="20"/>
      <c r="FQ287" s="20"/>
      <c r="FR287" s="20"/>
      <c r="FS287" s="20"/>
      <c r="FT287" s="20"/>
      <c r="FU287" s="20"/>
      <c r="FV287" s="20"/>
      <c r="FW287" s="20"/>
      <c r="FX287" s="20"/>
      <c r="FY287" s="20"/>
      <c r="FZ287" s="20"/>
      <c r="GA287" s="20"/>
      <c r="GB287" s="20"/>
      <c r="GC287" s="20"/>
      <c r="GD287" s="20"/>
      <c r="GE287" s="20"/>
      <c r="GF287" s="20"/>
      <c r="GG287" s="20"/>
      <c r="GH287" s="20"/>
      <c r="GI287" s="20"/>
      <c r="GJ287" s="20"/>
      <c r="GK287" s="20"/>
      <c r="GL287" s="20"/>
      <c r="GM287" s="20"/>
      <c r="GN287" s="20"/>
      <c r="GO287" s="20"/>
      <c r="GP287" s="20"/>
      <c r="GQ287" s="20"/>
      <c r="GR287" s="20"/>
      <c r="GS287" s="20"/>
      <c r="GT287" s="20"/>
      <c r="GU287" s="20"/>
      <c r="GV287" s="20"/>
      <c r="GW287" s="20"/>
      <c r="GX287" s="20"/>
      <c r="GY287" s="20"/>
      <c r="GZ287" s="20"/>
      <c r="HA287" s="20"/>
      <c r="HB287" s="20"/>
      <c r="HC287" s="20"/>
      <c r="HD287" s="20"/>
      <c r="HE287" s="20"/>
      <c r="HF287" s="20"/>
      <c r="HG287" s="20"/>
      <c r="HH287" s="20"/>
      <c r="HI287" s="20"/>
      <c r="HJ287" s="20"/>
      <c r="HK287" s="20"/>
    </row>
    <row r="288" spans="1:219" s="101" customFormat="1" ht="63" customHeight="1" x14ac:dyDescent="0.25">
      <c r="A288" s="95">
        <f t="shared" si="9"/>
        <v>279</v>
      </c>
      <c r="B288" s="86" t="s">
        <v>85</v>
      </c>
      <c r="C288" s="102" t="s">
        <v>362</v>
      </c>
      <c r="D288" s="103" t="s">
        <v>389</v>
      </c>
      <c r="E288" s="103" t="s">
        <v>2248</v>
      </c>
      <c r="F288" s="96" t="s">
        <v>180</v>
      </c>
      <c r="G288" s="97">
        <v>500000</v>
      </c>
      <c r="H288" s="104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0"/>
      <c r="CP288" s="20"/>
      <c r="CQ288" s="20"/>
      <c r="CR288" s="20"/>
      <c r="CS288" s="20"/>
      <c r="CT288" s="20"/>
      <c r="CU288" s="20"/>
      <c r="CV288" s="20"/>
      <c r="CW288" s="20"/>
      <c r="CX288" s="20"/>
      <c r="CY288" s="20"/>
      <c r="CZ288" s="20"/>
      <c r="DA288" s="20"/>
      <c r="DB288" s="20"/>
      <c r="DC288" s="20"/>
      <c r="DD288" s="20"/>
      <c r="DE288" s="20"/>
      <c r="DF288" s="20"/>
      <c r="DG288" s="20"/>
      <c r="DH288" s="20"/>
      <c r="DI288" s="20"/>
      <c r="DJ288" s="20"/>
      <c r="DK288" s="20"/>
      <c r="DL288" s="20"/>
      <c r="DM288" s="20"/>
      <c r="DN288" s="20"/>
      <c r="DO288" s="20"/>
      <c r="DP288" s="20"/>
      <c r="DQ288" s="20"/>
      <c r="DR288" s="20"/>
      <c r="DS288" s="20"/>
      <c r="DT288" s="20"/>
      <c r="DU288" s="20"/>
      <c r="DV288" s="20"/>
      <c r="DW288" s="20"/>
      <c r="DX288" s="20"/>
      <c r="DY288" s="20"/>
      <c r="DZ288" s="20"/>
      <c r="EA288" s="20"/>
      <c r="EB288" s="20"/>
      <c r="EC288" s="20"/>
      <c r="ED288" s="20"/>
      <c r="EE288" s="20"/>
      <c r="EF288" s="20"/>
      <c r="EG288" s="20"/>
      <c r="EH288" s="20"/>
      <c r="EI288" s="20"/>
      <c r="EJ288" s="20"/>
      <c r="EK288" s="20"/>
      <c r="EL288" s="20"/>
      <c r="EM288" s="20"/>
      <c r="EN288" s="20"/>
      <c r="EO288" s="20"/>
      <c r="EP288" s="20"/>
      <c r="EQ288" s="20"/>
      <c r="ER288" s="20"/>
      <c r="ES288" s="20"/>
      <c r="ET288" s="20"/>
      <c r="EU288" s="20"/>
      <c r="EV288" s="20"/>
      <c r="EW288" s="20"/>
      <c r="EX288" s="20"/>
      <c r="EY288" s="20"/>
      <c r="EZ288" s="20"/>
      <c r="FA288" s="20"/>
      <c r="FB288" s="20"/>
      <c r="FC288" s="20"/>
      <c r="FD288" s="20"/>
      <c r="FE288" s="20"/>
      <c r="FF288" s="20"/>
      <c r="FG288" s="20"/>
      <c r="FH288" s="20"/>
      <c r="FI288" s="20"/>
      <c r="FJ288" s="20"/>
      <c r="FK288" s="20"/>
      <c r="FL288" s="20"/>
      <c r="FM288" s="20"/>
      <c r="FN288" s="20"/>
      <c r="FO288" s="20"/>
      <c r="FP288" s="20"/>
      <c r="FQ288" s="20"/>
      <c r="FR288" s="20"/>
      <c r="FS288" s="20"/>
      <c r="FT288" s="20"/>
      <c r="FU288" s="20"/>
      <c r="FV288" s="20"/>
      <c r="FW288" s="20"/>
      <c r="FX288" s="20"/>
      <c r="FY288" s="20"/>
      <c r="FZ288" s="20"/>
      <c r="GA288" s="20"/>
      <c r="GB288" s="20"/>
      <c r="GC288" s="20"/>
      <c r="GD288" s="20"/>
      <c r="GE288" s="20"/>
      <c r="GF288" s="20"/>
      <c r="GG288" s="20"/>
      <c r="GH288" s="20"/>
      <c r="GI288" s="20"/>
      <c r="GJ288" s="20"/>
      <c r="GK288" s="20"/>
      <c r="GL288" s="20"/>
      <c r="GM288" s="20"/>
      <c r="GN288" s="20"/>
      <c r="GO288" s="20"/>
      <c r="GP288" s="20"/>
      <c r="GQ288" s="20"/>
      <c r="GR288" s="20"/>
      <c r="GS288" s="20"/>
      <c r="GT288" s="20"/>
      <c r="GU288" s="20"/>
      <c r="GV288" s="20"/>
      <c r="GW288" s="20"/>
      <c r="GX288" s="20"/>
      <c r="GY288" s="20"/>
      <c r="GZ288" s="20"/>
      <c r="HA288" s="20"/>
      <c r="HB288" s="20"/>
      <c r="HC288" s="20"/>
      <c r="HD288" s="20"/>
      <c r="HE288" s="20"/>
      <c r="HF288" s="20"/>
      <c r="HG288" s="20"/>
      <c r="HH288" s="20"/>
      <c r="HI288" s="20"/>
      <c r="HJ288" s="20"/>
      <c r="HK288" s="20"/>
    </row>
    <row r="289" spans="1:219" s="101" customFormat="1" ht="63" customHeight="1" x14ac:dyDescent="0.25">
      <c r="A289" s="95">
        <f t="shared" si="9"/>
        <v>280</v>
      </c>
      <c r="B289" s="86" t="s">
        <v>85</v>
      </c>
      <c r="C289" s="102" t="s">
        <v>362</v>
      </c>
      <c r="D289" s="103" t="s">
        <v>390</v>
      </c>
      <c r="E289" s="103" t="s">
        <v>2248</v>
      </c>
      <c r="F289" s="96" t="s">
        <v>180</v>
      </c>
      <c r="G289" s="97">
        <v>500000</v>
      </c>
      <c r="H289" s="104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  <c r="CO289" s="20"/>
      <c r="CP289" s="20"/>
      <c r="CQ289" s="20"/>
      <c r="CR289" s="20"/>
      <c r="CS289" s="20"/>
      <c r="CT289" s="20"/>
      <c r="CU289" s="20"/>
      <c r="CV289" s="20"/>
      <c r="CW289" s="20"/>
      <c r="CX289" s="20"/>
      <c r="CY289" s="20"/>
      <c r="CZ289" s="20"/>
      <c r="DA289" s="20"/>
      <c r="DB289" s="20"/>
      <c r="DC289" s="20"/>
      <c r="DD289" s="20"/>
      <c r="DE289" s="20"/>
      <c r="DF289" s="20"/>
      <c r="DG289" s="20"/>
      <c r="DH289" s="20"/>
      <c r="DI289" s="20"/>
      <c r="DJ289" s="20"/>
      <c r="DK289" s="20"/>
      <c r="DL289" s="20"/>
      <c r="DM289" s="20"/>
      <c r="DN289" s="20"/>
      <c r="DO289" s="20"/>
      <c r="DP289" s="20"/>
      <c r="DQ289" s="20"/>
      <c r="DR289" s="20"/>
      <c r="DS289" s="20"/>
      <c r="DT289" s="20"/>
      <c r="DU289" s="20"/>
      <c r="DV289" s="20"/>
      <c r="DW289" s="20"/>
      <c r="DX289" s="20"/>
      <c r="DY289" s="20"/>
      <c r="DZ289" s="20"/>
      <c r="EA289" s="20"/>
      <c r="EB289" s="20"/>
      <c r="EC289" s="20"/>
      <c r="ED289" s="20"/>
      <c r="EE289" s="20"/>
      <c r="EF289" s="20"/>
      <c r="EG289" s="20"/>
      <c r="EH289" s="20"/>
      <c r="EI289" s="20"/>
      <c r="EJ289" s="20"/>
      <c r="EK289" s="20"/>
      <c r="EL289" s="20"/>
      <c r="EM289" s="20"/>
      <c r="EN289" s="20"/>
      <c r="EO289" s="20"/>
      <c r="EP289" s="20"/>
      <c r="EQ289" s="20"/>
      <c r="ER289" s="20"/>
      <c r="ES289" s="20"/>
      <c r="ET289" s="20"/>
      <c r="EU289" s="20"/>
      <c r="EV289" s="20"/>
      <c r="EW289" s="20"/>
      <c r="EX289" s="20"/>
      <c r="EY289" s="20"/>
      <c r="EZ289" s="20"/>
      <c r="FA289" s="20"/>
      <c r="FB289" s="20"/>
      <c r="FC289" s="20"/>
      <c r="FD289" s="20"/>
      <c r="FE289" s="20"/>
      <c r="FF289" s="20"/>
      <c r="FG289" s="20"/>
      <c r="FH289" s="20"/>
      <c r="FI289" s="20"/>
      <c r="FJ289" s="20"/>
      <c r="FK289" s="20"/>
      <c r="FL289" s="20"/>
      <c r="FM289" s="20"/>
      <c r="FN289" s="20"/>
      <c r="FO289" s="20"/>
      <c r="FP289" s="20"/>
      <c r="FQ289" s="20"/>
      <c r="FR289" s="20"/>
      <c r="FS289" s="20"/>
      <c r="FT289" s="20"/>
      <c r="FU289" s="20"/>
      <c r="FV289" s="20"/>
      <c r="FW289" s="20"/>
      <c r="FX289" s="20"/>
      <c r="FY289" s="20"/>
      <c r="FZ289" s="20"/>
      <c r="GA289" s="20"/>
      <c r="GB289" s="20"/>
      <c r="GC289" s="20"/>
      <c r="GD289" s="20"/>
      <c r="GE289" s="20"/>
      <c r="GF289" s="20"/>
      <c r="GG289" s="20"/>
      <c r="GH289" s="20"/>
      <c r="GI289" s="20"/>
      <c r="GJ289" s="20"/>
      <c r="GK289" s="20"/>
      <c r="GL289" s="20"/>
      <c r="GM289" s="20"/>
      <c r="GN289" s="20"/>
      <c r="GO289" s="20"/>
      <c r="GP289" s="20"/>
      <c r="GQ289" s="20"/>
      <c r="GR289" s="20"/>
      <c r="GS289" s="20"/>
      <c r="GT289" s="20"/>
      <c r="GU289" s="20"/>
      <c r="GV289" s="20"/>
      <c r="GW289" s="20"/>
      <c r="GX289" s="20"/>
      <c r="GY289" s="20"/>
      <c r="GZ289" s="20"/>
      <c r="HA289" s="20"/>
      <c r="HB289" s="20"/>
      <c r="HC289" s="20"/>
      <c r="HD289" s="20"/>
      <c r="HE289" s="20"/>
      <c r="HF289" s="20"/>
      <c r="HG289" s="20"/>
      <c r="HH289" s="20"/>
      <c r="HI289" s="20"/>
      <c r="HJ289" s="20"/>
      <c r="HK289" s="20"/>
    </row>
    <row r="290" spans="1:219" s="101" customFormat="1" ht="63" customHeight="1" x14ac:dyDescent="0.25">
      <c r="A290" s="95">
        <f t="shared" si="9"/>
        <v>281</v>
      </c>
      <c r="B290" s="86" t="s">
        <v>85</v>
      </c>
      <c r="C290" s="102" t="s">
        <v>362</v>
      </c>
      <c r="D290" s="103" t="s">
        <v>391</v>
      </c>
      <c r="E290" s="103" t="s">
        <v>2248</v>
      </c>
      <c r="F290" s="96" t="s">
        <v>180</v>
      </c>
      <c r="G290" s="97">
        <v>500000</v>
      </c>
      <c r="H290" s="104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  <c r="CO290" s="20"/>
      <c r="CP290" s="20"/>
      <c r="CQ290" s="20"/>
      <c r="CR290" s="20"/>
      <c r="CS290" s="20"/>
      <c r="CT290" s="20"/>
      <c r="CU290" s="20"/>
      <c r="CV290" s="20"/>
      <c r="CW290" s="20"/>
      <c r="CX290" s="20"/>
      <c r="CY290" s="20"/>
      <c r="CZ290" s="20"/>
      <c r="DA290" s="20"/>
      <c r="DB290" s="20"/>
      <c r="DC290" s="20"/>
      <c r="DD290" s="20"/>
      <c r="DE290" s="20"/>
      <c r="DF290" s="20"/>
      <c r="DG290" s="20"/>
      <c r="DH290" s="20"/>
      <c r="DI290" s="20"/>
      <c r="DJ290" s="20"/>
      <c r="DK290" s="20"/>
      <c r="DL290" s="20"/>
      <c r="DM290" s="20"/>
      <c r="DN290" s="20"/>
      <c r="DO290" s="20"/>
      <c r="DP290" s="20"/>
      <c r="DQ290" s="20"/>
      <c r="DR290" s="20"/>
      <c r="DS290" s="20"/>
      <c r="DT290" s="20"/>
      <c r="DU290" s="20"/>
      <c r="DV290" s="20"/>
      <c r="DW290" s="20"/>
      <c r="DX290" s="20"/>
      <c r="DY290" s="20"/>
      <c r="DZ290" s="20"/>
      <c r="EA290" s="20"/>
      <c r="EB290" s="20"/>
      <c r="EC290" s="20"/>
      <c r="ED290" s="20"/>
      <c r="EE290" s="20"/>
      <c r="EF290" s="20"/>
      <c r="EG290" s="20"/>
      <c r="EH290" s="20"/>
      <c r="EI290" s="20"/>
      <c r="EJ290" s="20"/>
      <c r="EK290" s="20"/>
      <c r="EL290" s="20"/>
      <c r="EM290" s="20"/>
      <c r="EN290" s="20"/>
      <c r="EO290" s="20"/>
      <c r="EP290" s="20"/>
      <c r="EQ290" s="20"/>
      <c r="ER290" s="20"/>
      <c r="ES290" s="20"/>
      <c r="ET290" s="20"/>
      <c r="EU290" s="20"/>
      <c r="EV290" s="20"/>
      <c r="EW290" s="20"/>
      <c r="EX290" s="20"/>
      <c r="EY290" s="20"/>
      <c r="EZ290" s="20"/>
      <c r="FA290" s="20"/>
      <c r="FB290" s="20"/>
      <c r="FC290" s="20"/>
      <c r="FD290" s="20"/>
      <c r="FE290" s="20"/>
      <c r="FF290" s="20"/>
      <c r="FG290" s="20"/>
      <c r="FH290" s="20"/>
      <c r="FI290" s="20"/>
      <c r="FJ290" s="20"/>
      <c r="FK290" s="20"/>
      <c r="FL290" s="20"/>
      <c r="FM290" s="20"/>
      <c r="FN290" s="20"/>
      <c r="FO290" s="20"/>
      <c r="FP290" s="20"/>
      <c r="FQ290" s="20"/>
      <c r="FR290" s="20"/>
      <c r="FS290" s="20"/>
      <c r="FT290" s="20"/>
      <c r="FU290" s="20"/>
      <c r="FV290" s="20"/>
      <c r="FW290" s="20"/>
      <c r="FX290" s="20"/>
      <c r="FY290" s="20"/>
      <c r="FZ290" s="20"/>
      <c r="GA290" s="20"/>
      <c r="GB290" s="20"/>
      <c r="GC290" s="20"/>
      <c r="GD290" s="20"/>
      <c r="GE290" s="20"/>
      <c r="GF290" s="20"/>
      <c r="GG290" s="20"/>
      <c r="GH290" s="20"/>
      <c r="GI290" s="20"/>
      <c r="GJ290" s="20"/>
      <c r="GK290" s="20"/>
      <c r="GL290" s="20"/>
      <c r="GM290" s="20"/>
      <c r="GN290" s="20"/>
      <c r="GO290" s="20"/>
      <c r="GP290" s="20"/>
      <c r="GQ290" s="20"/>
      <c r="GR290" s="20"/>
      <c r="GS290" s="20"/>
      <c r="GT290" s="20"/>
      <c r="GU290" s="20"/>
      <c r="GV290" s="20"/>
      <c r="GW290" s="20"/>
      <c r="GX290" s="20"/>
      <c r="GY290" s="20"/>
      <c r="GZ290" s="20"/>
      <c r="HA290" s="20"/>
      <c r="HB290" s="20"/>
      <c r="HC290" s="20"/>
      <c r="HD290" s="20"/>
      <c r="HE290" s="20"/>
      <c r="HF290" s="20"/>
      <c r="HG290" s="20"/>
      <c r="HH290" s="20"/>
      <c r="HI290" s="20"/>
      <c r="HJ290" s="20"/>
      <c r="HK290" s="20"/>
    </row>
    <row r="291" spans="1:219" s="101" customFormat="1" ht="63" customHeight="1" x14ac:dyDescent="0.25">
      <c r="A291" s="95">
        <f t="shared" si="9"/>
        <v>282</v>
      </c>
      <c r="B291" s="86" t="s">
        <v>85</v>
      </c>
      <c r="C291" s="102" t="s">
        <v>362</v>
      </c>
      <c r="D291" s="103" t="s">
        <v>392</v>
      </c>
      <c r="E291" s="103" t="s">
        <v>2248</v>
      </c>
      <c r="F291" s="96" t="s">
        <v>180</v>
      </c>
      <c r="G291" s="97">
        <v>490000</v>
      </c>
      <c r="H291" s="104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0"/>
      <c r="CO291" s="20"/>
      <c r="CP291" s="20"/>
      <c r="CQ291" s="20"/>
      <c r="CR291" s="20"/>
      <c r="CS291" s="20"/>
      <c r="CT291" s="20"/>
      <c r="CU291" s="20"/>
      <c r="CV291" s="20"/>
      <c r="CW291" s="20"/>
      <c r="CX291" s="20"/>
      <c r="CY291" s="20"/>
      <c r="CZ291" s="20"/>
      <c r="DA291" s="20"/>
      <c r="DB291" s="20"/>
      <c r="DC291" s="20"/>
      <c r="DD291" s="20"/>
      <c r="DE291" s="20"/>
      <c r="DF291" s="20"/>
      <c r="DG291" s="20"/>
      <c r="DH291" s="20"/>
      <c r="DI291" s="20"/>
      <c r="DJ291" s="20"/>
      <c r="DK291" s="20"/>
      <c r="DL291" s="20"/>
      <c r="DM291" s="20"/>
      <c r="DN291" s="20"/>
      <c r="DO291" s="20"/>
      <c r="DP291" s="20"/>
      <c r="DQ291" s="20"/>
      <c r="DR291" s="20"/>
      <c r="DS291" s="20"/>
      <c r="DT291" s="20"/>
      <c r="DU291" s="20"/>
      <c r="DV291" s="20"/>
      <c r="DW291" s="20"/>
      <c r="DX291" s="20"/>
      <c r="DY291" s="20"/>
      <c r="DZ291" s="20"/>
      <c r="EA291" s="20"/>
      <c r="EB291" s="20"/>
      <c r="EC291" s="20"/>
      <c r="ED291" s="20"/>
      <c r="EE291" s="20"/>
      <c r="EF291" s="20"/>
      <c r="EG291" s="20"/>
      <c r="EH291" s="20"/>
      <c r="EI291" s="20"/>
      <c r="EJ291" s="20"/>
      <c r="EK291" s="20"/>
      <c r="EL291" s="20"/>
      <c r="EM291" s="20"/>
      <c r="EN291" s="20"/>
      <c r="EO291" s="20"/>
      <c r="EP291" s="20"/>
      <c r="EQ291" s="20"/>
      <c r="ER291" s="20"/>
      <c r="ES291" s="20"/>
      <c r="ET291" s="20"/>
      <c r="EU291" s="20"/>
      <c r="EV291" s="20"/>
      <c r="EW291" s="20"/>
      <c r="EX291" s="20"/>
      <c r="EY291" s="20"/>
      <c r="EZ291" s="20"/>
      <c r="FA291" s="20"/>
      <c r="FB291" s="20"/>
      <c r="FC291" s="20"/>
      <c r="FD291" s="20"/>
      <c r="FE291" s="20"/>
      <c r="FF291" s="20"/>
      <c r="FG291" s="20"/>
      <c r="FH291" s="20"/>
      <c r="FI291" s="20"/>
      <c r="FJ291" s="20"/>
      <c r="FK291" s="20"/>
      <c r="FL291" s="20"/>
      <c r="FM291" s="20"/>
      <c r="FN291" s="20"/>
      <c r="FO291" s="20"/>
      <c r="FP291" s="20"/>
      <c r="FQ291" s="20"/>
      <c r="FR291" s="20"/>
      <c r="FS291" s="20"/>
      <c r="FT291" s="20"/>
      <c r="FU291" s="20"/>
      <c r="FV291" s="20"/>
      <c r="FW291" s="20"/>
      <c r="FX291" s="20"/>
      <c r="FY291" s="20"/>
      <c r="FZ291" s="20"/>
      <c r="GA291" s="20"/>
      <c r="GB291" s="20"/>
      <c r="GC291" s="20"/>
      <c r="GD291" s="20"/>
      <c r="GE291" s="20"/>
      <c r="GF291" s="20"/>
      <c r="GG291" s="20"/>
      <c r="GH291" s="20"/>
      <c r="GI291" s="20"/>
      <c r="GJ291" s="20"/>
      <c r="GK291" s="20"/>
      <c r="GL291" s="20"/>
      <c r="GM291" s="20"/>
      <c r="GN291" s="20"/>
      <c r="GO291" s="20"/>
      <c r="GP291" s="20"/>
      <c r="GQ291" s="20"/>
      <c r="GR291" s="20"/>
      <c r="GS291" s="20"/>
      <c r="GT291" s="20"/>
      <c r="GU291" s="20"/>
      <c r="GV291" s="20"/>
      <c r="GW291" s="20"/>
      <c r="GX291" s="20"/>
      <c r="GY291" s="20"/>
      <c r="GZ291" s="20"/>
      <c r="HA291" s="20"/>
      <c r="HB291" s="20"/>
      <c r="HC291" s="20"/>
      <c r="HD291" s="20"/>
      <c r="HE291" s="20"/>
      <c r="HF291" s="20"/>
      <c r="HG291" s="20"/>
      <c r="HH291" s="20"/>
      <c r="HI291" s="20"/>
      <c r="HJ291" s="20"/>
      <c r="HK291" s="20"/>
    </row>
    <row r="292" spans="1:219" s="101" customFormat="1" ht="63" customHeight="1" x14ac:dyDescent="0.25">
      <c r="A292" s="95">
        <f t="shared" si="9"/>
        <v>283</v>
      </c>
      <c r="B292" s="86" t="s">
        <v>85</v>
      </c>
      <c r="C292" s="102" t="s">
        <v>362</v>
      </c>
      <c r="D292" s="103" t="s">
        <v>393</v>
      </c>
      <c r="E292" s="103" t="s">
        <v>2248</v>
      </c>
      <c r="F292" s="96" t="s">
        <v>180</v>
      </c>
      <c r="G292" s="97">
        <v>500000</v>
      </c>
      <c r="H292" s="104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  <c r="CL292" s="20"/>
      <c r="CM292" s="20"/>
      <c r="CN292" s="20"/>
      <c r="CO292" s="20"/>
      <c r="CP292" s="20"/>
      <c r="CQ292" s="20"/>
      <c r="CR292" s="20"/>
      <c r="CS292" s="20"/>
      <c r="CT292" s="20"/>
      <c r="CU292" s="20"/>
      <c r="CV292" s="20"/>
      <c r="CW292" s="20"/>
      <c r="CX292" s="20"/>
      <c r="CY292" s="20"/>
      <c r="CZ292" s="20"/>
      <c r="DA292" s="20"/>
      <c r="DB292" s="20"/>
      <c r="DC292" s="20"/>
      <c r="DD292" s="20"/>
      <c r="DE292" s="20"/>
      <c r="DF292" s="20"/>
      <c r="DG292" s="20"/>
      <c r="DH292" s="20"/>
      <c r="DI292" s="20"/>
      <c r="DJ292" s="20"/>
      <c r="DK292" s="20"/>
      <c r="DL292" s="20"/>
      <c r="DM292" s="20"/>
      <c r="DN292" s="20"/>
      <c r="DO292" s="20"/>
      <c r="DP292" s="20"/>
      <c r="DQ292" s="20"/>
      <c r="DR292" s="20"/>
      <c r="DS292" s="20"/>
      <c r="DT292" s="20"/>
      <c r="DU292" s="20"/>
      <c r="DV292" s="20"/>
      <c r="DW292" s="20"/>
      <c r="DX292" s="20"/>
      <c r="DY292" s="20"/>
      <c r="DZ292" s="20"/>
      <c r="EA292" s="20"/>
      <c r="EB292" s="20"/>
      <c r="EC292" s="20"/>
      <c r="ED292" s="20"/>
      <c r="EE292" s="20"/>
      <c r="EF292" s="20"/>
      <c r="EG292" s="20"/>
      <c r="EH292" s="20"/>
      <c r="EI292" s="20"/>
      <c r="EJ292" s="20"/>
      <c r="EK292" s="20"/>
      <c r="EL292" s="20"/>
      <c r="EM292" s="20"/>
      <c r="EN292" s="20"/>
      <c r="EO292" s="20"/>
      <c r="EP292" s="20"/>
      <c r="EQ292" s="20"/>
      <c r="ER292" s="20"/>
      <c r="ES292" s="20"/>
      <c r="ET292" s="20"/>
      <c r="EU292" s="20"/>
      <c r="EV292" s="20"/>
      <c r="EW292" s="20"/>
      <c r="EX292" s="20"/>
      <c r="EY292" s="20"/>
      <c r="EZ292" s="20"/>
      <c r="FA292" s="20"/>
      <c r="FB292" s="20"/>
      <c r="FC292" s="20"/>
      <c r="FD292" s="20"/>
      <c r="FE292" s="20"/>
      <c r="FF292" s="20"/>
      <c r="FG292" s="20"/>
      <c r="FH292" s="20"/>
      <c r="FI292" s="20"/>
      <c r="FJ292" s="20"/>
      <c r="FK292" s="20"/>
      <c r="FL292" s="20"/>
      <c r="FM292" s="20"/>
      <c r="FN292" s="20"/>
      <c r="FO292" s="20"/>
      <c r="FP292" s="20"/>
      <c r="FQ292" s="20"/>
      <c r="FR292" s="20"/>
      <c r="FS292" s="20"/>
      <c r="FT292" s="20"/>
      <c r="FU292" s="20"/>
      <c r="FV292" s="20"/>
      <c r="FW292" s="20"/>
      <c r="FX292" s="20"/>
      <c r="FY292" s="20"/>
      <c r="FZ292" s="20"/>
      <c r="GA292" s="20"/>
      <c r="GB292" s="20"/>
      <c r="GC292" s="20"/>
      <c r="GD292" s="20"/>
      <c r="GE292" s="20"/>
      <c r="GF292" s="20"/>
      <c r="GG292" s="20"/>
      <c r="GH292" s="20"/>
      <c r="GI292" s="20"/>
      <c r="GJ292" s="20"/>
      <c r="GK292" s="20"/>
      <c r="GL292" s="20"/>
      <c r="GM292" s="20"/>
      <c r="GN292" s="20"/>
      <c r="GO292" s="20"/>
      <c r="GP292" s="20"/>
      <c r="GQ292" s="20"/>
      <c r="GR292" s="20"/>
      <c r="GS292" s="20"/>
      <c r="GT292" s="20"/>
      <c r="GU292" s="20"/>
      <c r="GV292" s="20"/>
      <c r="GW292" s="20"/>
      <c r="GX292" s="20"/>
      <c r="GY292" s="20"/>
      <c r="GZ292" s="20"/>
      <c r="HA292" s="20"/>
      <c r="HB292" s="20"/>
      <c r="HC292" s="20"/>
      <c r="HD292" s="20"/>
      <c r="HE292" s="20"/>
      <c r="HF292" s="20"/>
      <c r="HG292" s="20"/>
      <c r="HH292" s="20"/>
      <c r="HI292" s="20"/>
      <c r="HJ292" s="20"/>
      <c r="HK292" s="20"/>
    </row>
    <row r="293" spans="1:219" s="101" customFormat="1" ht="63" customHeight="1" x14ac:dyDescent="0.25">
      <c r="A293" s="95">
        <f t="shared" si="9"/>
        <v>284</v>
      </c>
      <c r="B293" s="86" t="s">
        <v>85</v>
      </c>
      <c r="C293" s="102" t="s">
        <v>362</v>
      </c>
      <c r="D293" s="103" t="s">
        <v>394</v>
      </c>
      <c r="E293" s="103" t="s">
        <v>2248</v>
      </c>
      <c r="F293" s="96" t="s">
        <v>180</v>
      </c>
      <c r="G293" s="97">
        <v>490000</v>
      </c>
      <c r="H293" s="104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  <c r="CO293" s="20"/>
      <c r="CP293" s="20"/>
      <c r="CQ293" s="20"/>
      <c r="CR293" s="20"/>
      <c r="CS293" s="20"/>
      <c r="CT293" s="20"/>
      <c r="CU293" s="20"/>
      <c r="CV293" s="20"/>
      <c r="CW293" s="20"/>
      <c r="CX293" s="20"/>
      <c r="CY293" s="20"/>
      <c r="CZ293" s="20"/>
      <c r="DA293" s="20"/>
      <c r="DB293" s="20"/>
      <c r="DC293" s="20"/>
      <c r="DD293" s="20"/>
      <c r="DE293" s="20"/>
      <c r="DF293" s="20"/>
      <c r="DG293" s="20"/>
      <c r="DH293" s="20"/>
      <c r="DI293" s="20"/>
      <c r="DJ293" s="20"/>
      <c r="DK293" s="20"/>
      <c r="DL293" s="20"/>
      <c r="DM293" s="20"/>
      <c r="DN293" s="20"/>
      <c r="DO293" s="20"/>
      <c r="DP293" s="20"/>
      <c r="DQ293" s="20"/>
      <c r="DR293" s="20"/>
      <c r="DS293" s="20"/>
      <c r="DT293" s="20"/>
      <c r="DU293" s="20"/>
      <c r="DV293" s="20"/>
      <c r="DW293" s="20"/>
      <c r="DX293" s="20"/>
      <c r="DY293" s="20"/>
      <c r="DZ293" s="20"/>
      <c r="EA293" s="20"/>
      <c r="EB293" s="20"/>
      <c r="EC293" s="20"/>
      <c r="ED293" s="20"/>
      <c r="EE293" s="20"/>
      <c r="EF293" s="20"/>
      <c r="EG293" s="20"/>
      <c r="EH293" s="20"/>
      <c r="EI293" s="20"/>
      <c r="EJ293" s="20"/>
      <c r="EK293" s="20"/>
      <c r="EL293" s="20"/>
      <c r="EM293" s="20"/>
      <c r="EN293" s="20"/>
      <c r="EO293" s="20"/>
      <c r="EP293" s="20"/>
      <c r="EQ293" s="20"/>
      <c r="ER293" s="20"/>
      <c r="ES293" s="20"/>
      <c r="ET293" s="20"/>
      <c r="EU293" s="20"/>
      <c r="EV293" s="20"/>
      <c r="EW293" s="20"/>
      <c r="EX293" s="20"/>
      <c r="EY293" s="20"/>
      <c r="EZ293" s="20"/>
      <c r="FA293" s="20"/>
      <c r="FB293" s="20"/>
      <c r="FC293" s="20"/>
      <c r="FD293" s="20"/>
      <c r="FE293" s="20"/>
      <c r="FF293" s="20"/>
      <c r="FG293" s="20"/>
      <c r="FH293" s="20"/>
      <c r="FI293" s="20"/>
      <c r="FJ293" s="20"/>
      <c r="FK293" s="20"/>
      <c r="FL293" s="20"/>
      <c r="FM293" s="20"/>
      <c r="FN293" s="20"/>
      <c r="FO293" s="20"/>
      <c r="FP293" s="20"/>
      <c r="FQ293" s="20"/>
      <c r="FR293" s="20"/>
      <c r="FS293" s="20"/>
      <c r="FT293" s="20"/>
      <c r="FU293" s="20"/>
      <c r="FV293" s="20"/>
      <c r="FW293" s="20"/>
      <c r="FX293" s="20"/>
      <c r="FY293" s="20"/>
      <c r="FZ293" s="20"/>
      <c r="GA293" s="20"/>
      <c r="GB293" s="20"/>
      <c r="GC293" s="20"/>
      <c r="GD293" s="20"/>
      <c r="GE293" s="20"/>
      <c r="GF293" s="20"/>
      <c r="GG293" s="20"/>
      <c r="GH293" s="20"/>
      <c r="GI293" s="20"/>
      <c r="GJ293" s="20"/>
      <c r="GK293" s="20"/>
      <c r="GL293" s="20"/>
      <c r="GM293" s="20"/>
      <c r="GN293" s="20"/>
      <c r="GO293" s="20"/>
      <c r="GP293" s="20"/>
      <c r="GQ293" s="20"/>
      <c r="GR293" s="20"/>
      <c r="GS293" s="20"/>
      <c r="GT293" s="20"/>
      <c r="GU293" s="20"/>
      <c r="GV293" s="20"/>
      <c r="GW293" s="20"/>
      <c r="GX293" s="20"/>
      <c r="GY293" s="20"/>
      <c r="GZ293" s="20"/>
      <c r="HA293" s="20"/>
      <c r="HB293" s="20"/>
      <c r="HC293" s="20"/>
      <c r="HD293" s="20"/>
      <c r="HE293" s="20"/>
      <c r="HF293" s="20"/>
      <c r="HG293" s="20"/>
      <c r="HH293" s="20"/>
      <c r="HI293" s="20"/>
      <c r="HJ293" s="20"/>
      <c r="HK293" s="20"/>
    </row>
    <row r="294" spans="1:219" s="101" customFormat="1" ht="63" customHeight="1" x14ac:dyDescent="0.25">
      <c r="A294" s="95">
        <f t="shared" si="9"/>
        <v>285</v>
      </c>
      <c r="B294" s="86" t="s">
        <v>85</v>
      </c>
      <c r="C294" s="102" t="s">
        <v>362</v>
      </c>
      <c r="D294" s="103" t="s">
        <v>395</v>
      </c>
      <c r="E294" s="103" t="s">
        <v>2248</v>
      </c>
      <c r="F294" s="96" t="s">
        <v>180</v>
      </c>
      <c r="G294" s="97">
        <v>500000</v>
      </c>
      <c r="H294" s="104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  <c r="BU294" s="20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0"/>
      <c r="CO294" s="20"/>
      <c r="CP294" s="20"/>
      <c r="CQ294" s="20"/>
      <c r="CR294" s="20"/>
      <c r="CS294" s="20"/>
      <c r="CT294" s="20"/>
      <c r="CU294" s="20"/>
      <c r="CV294" s="20"/>
      <c r="CW294" s="20"/>
      <c r="CX294" s="20"/>
      <c r="CY294" s="20"/>
      <c r="CZ294" s="20"/>
      <c r="DA294" s="20"/>
      <c r="DB294" s="20"/>
      <c r="DC294" s="20"/>
      <c r="DD294" s="20"/>
      <c r="DE294" s="20"/>
      <c r="DF294" s="20"/>
      <c r="DG294" s="20"/>
      <c r="DH294" s="20"/>
      <c r="DI294" s="20"/>
      <c r="DJ294" s="20"/>
      <c r="DK294" s="20"/>
      <c r="DL294" s="20"/>
      <c r="DM294" s="20"/>
      <c r="DN294" s="20"/>
      <c r="DO294" s="20"/>
      <c r="DP294" s="20"/>
      <c r="DQ294" s="20"/>
      <c r="DR294" s="20"/>
      <c r="DS294" s="20"/>
      <c r="DT294" s="20"/>
      <c r="DU294" s="20"/>
      <c r="DV294" s="20"/>
      <c r="DW294" s="20"/>
      <c r="DX294" s="20"/>
      <c r="DY294" s="20"/>
      <c r="DZ294" s="20"/>
      <c r="EA294" s="20"/>
      <c r="EB294" s="20"/>
      <c r="EC294" s="20"/>
      <c r="ED294" s="20"/>
      <c r="EE294" s="20"/>
      <c r="EF294" s="20"/>
      <c r="EG294" s="20"/>
      <c r="EH294" s="20"/>
      <c r="EI294" s="20"/>
      <c r="EJ294" s="20"/>
      <c r="EK294" s="20"/>
      <c r="EL294" s="20"/>
      <c r="EM294" s="20"/>
      <c r="EN294" s="20"/>
      <c r="EO294" s="20"/>
      <c r="EP294" s="20"/>
      <c r="EQ294" s="20"/>
      <c r="ER294" s="20"/>
      <c r="ES294" s="20"/>
      <c r="ET294" s="20"/>
      <c r="EU294" s="20"/>
      <c r="EV294" s="20"/>
      <c r="EW294" s="20"/>
      <c r="EX294" s="20"/>
      <c r="EY294" s="20"/>
      <c r="EZ294" s="20"/>
      <c r="FA294" s="20"/>
      <c r="FB294" s="20"/>
      <c r="FC294" s="20"/>
      <c r="FD294" s="20"/>
      <c r="FE294" s="20"/>
      <c r="FF294" s="20"/>
      <c r="FG294" s="20"/>
      <c r="FH294" s="20"/>
      <c r="FI294" s="20"/>
      <c r="FJ294" s="20"/>
      <c r="FK294" s="20"/>
      <c r="FL294" s="20"/>
      <c r="FM294" s="20"/>
      <c r="FN294" s="20"/>
      <c r="FO294" s="20"/>
      <c r="FP294" s="20"/>
      <c r="FQ294" s="20"/>
      <c r="FR294" s="20"/>
      <c r="FS294" s="20"/>
      <c r="FT294" s="20"/>
      <c r="FU294" s="20"/>
      <c r="FV294" s="20"/>
      <c r="FW294" s="20"/>
      <c r="FX294" s="20"/>
      <c r="FY294" s="20"/>
      <c r="FZ294" s="20"/>
      <c r="GA294" s="20"/>
      <c r="GB294" s="20"/>
      <c r="GC294" s="20"/>
      <c r="GD294" s="20"/>
      <c r="GE294" s="20"/>
      <c r="GF294" s="20"/>
      <c r="GG294" s="20"/>
      <c r="GH294" s="20"/>
      <c r="GI294" s="20"/>
      <c r="GJ294" s="20"/>
      <c r="GK294" s="20"/>
      <c r="GL294" s="20"/>
      <c r="GM294" s="20"/>
      <c r="GN294" s="20"/>
      <c r="GO294" s="20"/>
      <c r="GP294" s="20"/>
      <c r="GQ294" s="20"/>
      <c r="GR294" s="20"/>
      <c r="GS294" s="20"/>
      <c r="GT294" s="20"/>
      <c r="GU294" s="20"/>
      <c r="GV294" s="20"/>
      <c r="GW294" s="20"/>
      <c r="GX294" s="20"/>
      <c r="GY294" s="20"/>
      <c r="GZ294" s="20"/>
      <c r="HA294" s="20"/>
      <c r="HB294" s="20"/>
      <c r="HC294" s="20"/>
      <c r="HD294" s="20"/>
      <c r="HE294" s="20"/>
      <c r="HF294" s="20"/>
      <c r="HG294" s="20"/>
      <c r="HH294" s="20"/>
      <c r="HI294" s="20"/>
      <c r="HJ294" s="20"/>
      <c r="HK294" s="20"/>
    </row>
    <row r="295" spans="1:219" s="101" customFormat="1" ht="63" customHeight="1" x14ac:dyDescent="0.25">
      <c r="A295" s="95">
        <f t="shared" si="9"/>
        <v>286</v>
      </c>
      <c r="B295" s="86" t="s">
        <v>85</v>
      </c>
      <c r="C295" s="102" t="s">
        <v>362</v>
      </c>
      <c r="D295" s="103" t="s">
        <v>396</v>
      </c>
      <c r="E295" s="103" t="s">
        <v>2248</v>
      </c>
      <c r="F295" s="96" t="s">
        <v>180</v>
      </c>
      <c r="G295" s="97">
        <v>500000</v>
      </c>
      <c r="H295" s="104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  <c r="CO295" s="20"/>
      <c r="CP295" s="20"/>
      <c r="CQ295" s="20"/>
      <c r="CR295" s="20"/>
      <c r="CS295" s="20"/>
      <c r="CT295" s="20"/>
      <c r="CU295" s="20"/>
      <c r="CV295" s="20"/>
      <c r="CW295" s="20"/>
      <c r="CX295" s="20"/>
      <c r="CY295" s="20"/>
      <c r="CZ295" s="20"/>
      <c r="DA295" s="20"/>
      <c r="DB295" s="20"/>
      <c r="DC295" s="20"/>
      <c r="DD295" s="20"/>
      <c r="DE295" s="20"/>
      <c r="DF295" s="20"/>
      <c r="DG295" s="20"/>
      <c r="DH295" s="20"/>
      <c r="DI295" s="20"/>
      <c r="DJ295" s="20"/>
      <c r="DK295" s="20"/>
      <c r="DL295" s="20"/>
      <c r="DM295" s="20"/>
      <c r="DN295" s="20"/>
      <c r="DO295" s="20"/>
      <c r="DP295" s="20"/>
      <c r="DQ295" s="20"/>
      <c r="DR295" s="20"/>
      <c r="DS295" s="20"/>
      <c r="DT295" s="20"/>
      <c r="DU295" s="20"/>
      <c r="DV295" s="20"/>
      <c r="DW295" s="20"/>
      <c r="DX295" s="20"/>
      <c r="DY295" s="20"/>
      <c r="DZ295" s="20"/>
      <c r="EA295" s="20"/>
      <c r="EB295" s="20"/>
      <c r="EC295" s="20"/>
      <c r="ED295" s="20"/>
      <c r="EE295" s="20"/>
      <c r="EF295" s="20"/>
      <c r="EG295" s="20"/>
      <c r="EH295" s="20"/>
      <c r="EI295" s="20"/>
      <c r="EJ295" s="20"/>
      <c r="EK295" s="20"/>
      <c r="EL295" s="20"/>
      <c r="EM295" s="20"/>
      <c r="EN295" s="20"/>
      <c r="EO295" s="20"/>
      <c r="EP295" s="20"/>
      <c r="EQ295" s="20"/>
      <c r="ER295" s="20"/>
      <c r="ES295" s="20"/>
      <c r="ET295" s="20"/>
      <c r="EU295" s="20"/>
      <c r="EV295" s="20"/>
      <c r="EW295" s="20"/>
      <c r="EX295" s="20"/>
      <c r="EY295" s="20"/>
      <c r="EZ295" s="20"/>
      <c r="FA295" s="20"/>
      <c r="FB295" s="20"/>
      <c r="FC295" s="20"/>
      <c r="FD295" s="20"/>
      <c r="FE295" s="20"/>
      <c r="FF295" s="20"/>
      <c r="FG295" s="20"/>
      <c r="FH295" s="20"/>
      <c r="FI295" s="20"/>
      <c r="FJ295" s="20"/>
      <c r="FK295" s="20"/>
      <c r="FL295" s="20"/>
      <c r="FM295" s="20"/>
      <c r="FN295" s="20"/>
      <c r="FO295" s="20"/>
      <c r="FP295" s="20"/>
      <c r="FQ295" s="20"/>
      <c r="FR295" s="20"/>
      <c r="FS295" s="20"/>
      <c r="FT295" s="20"/>
      <c r="FU295" s="20"/>
      <c r="FV295" s="20"/>
      <c r="FW295" s="20"/>
      <c r="FX295" s="20"/>
      <c r="FY295" s="20"/>
      <c r="FZ295" s="20"/>
      <c r="GA295" s="20"/>
      <c r="GB295" s="20"/>
      <c r="GC295" s="20"/>
      <c r="GD295" s="20"/>
      <c r="GE295" s="20"/>
      <c r="GF295" s="20"/>
      <c r="GG295" s="20"/>
      <c r="GH295" s="20"/>
      <c r="GI295" s="20"/>
      <c r="GJ295" s="20"/>
      <c r="GK295" s="20"/>
      <c r="GL295" s="20"/>
      <c r="GM295" s="20"/>
      <c r="GN295" s="20"/>
      <c r="GO295" s="20"/>
      <c r="GP295" s="20"/>
      <c r="GQ295" s="20"/>
      <c r="GR295" s="20"/>
      <c r="GS295" s="20"/>
      <c r="GT295" s="20"/>
      <c r="GU295" s="20"/>
      <c r="GV295" s="20"/>
      <c r="GW295" s="20"/>
      <c r="GX295" s="20"/>
      <c r="GY295" s="20"/>
      <c r="GZ295" s="20"/>
      <c r="HA295" s="20"/>
      <c r="HB295" s="20"/>
      <c r="HC295" s="20"/>
      <c r="HD295" s="20"/>
      <c r="HE295" s="20"/>
      <c r="HF295" s="20"/>
      <c r="HG295" s="20"/>
      <c r="HH295" s="20"/>
      <c r="HI295" s="20"/>
      <c r="HJ295" s="20"/>
      <c r="HK295" s="20"/>
    </row>
    <row r="296" spans="1:219" s="101" customFormat="1" ht="63" customHeight="1" x14ac:dyDescent="0.25">
      <c r="A296" s="95">
        <f t="shared" si="9"/>
        <v>287</v>
      </c>
      <c r="B296" s="86" t="s">
        <v>85</v>
      </c>
      <c r="C296" s="102" t="s">
        <v>109</v>
      </c>
      <c r="D296" s="103" t="s">
        <v>397</v>
      </c>
      <c r="E296" s="103" t="s">
        <v>2248</v>
      </c>
      <c r="F296" s="96" t="s">
        <v>180</v>
      </c>
      <c r="G296" s="97">
        <v>500000</v>
      </c>
      <c r="H296" s="104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  <c r="CO296" s="20"/>
      <c r="CP296" s="20"/>
      <c r="CQ296" s="20"/>
      <c r="CR296" s="20"/>
      <c r="CS296" s="20"/>
      <c r="CT296" s="20"/>
      <c r="CU296" s="20"/>
      <c r="CV296" s="20"/>
      <c r="CW296" s="20"/>
      <c r="CX296" s="20"/>
      <c r="CY296" s="20"/>
      <c r="CZ296" s="20"/>
      <c r="DA296" s="20"/>
      <c r="DB296" s="20"/>
      <c r="DC296" s="20"/>
      <c r="DD296" s="20"/>
      <c r="DE296" s="20"/>
      <c r="DF296" s="20"/>
      <c r="DG296" s="20"/>
      <c r="DH296" s="20"/>
      <c r="DI296" s="20"/>
      <c r="DJ296" s="20"/>
      <c r="DK296" s="20"/>
      <c r="DL296" s="20"/>
      <c r="DM296" s="20"/>
      <c r="DN296" s="20"/>
      <c r="DO296" s="20"/>
      <c r="DP296" s="20"/>
      <c r="DQ296" s="20"/>
      <c r="DR296" s="20"/>
      <c r="DS296" s="20"/>
      <c r="DT296" s="20"/>
      <c r="DU296" s="20"/>
      <c r="DV296" s="20"/>
      <c r="DW296" s="20"/>
      <c r="DX296" s="20"/>
      <c r="DY296" s="20"/>
      <c r="DZ296" s="20"/>
      <c r="EA296" s="20"/>
      <c r="EB296" s="20"/>
      <c r="EC296" s="20"/>
      <c r="ED296" s="20"/>
      <c r="EE296" s="20"/>
      <c r="EF296" s="20"/>
      <c r="EG296" s="20"/>
      <c r="EH296" s="20"/>
      <c r="EI296" s="20"/>
      <c r="EJ296" s="20"/>
      <c r="EK296" s="20"/>
      <c r="EL296" s="20"/>
      <c r="EM296" s="20"/>
      <c r="EN296" s="20"/>
      <c r="EO296" s="20"/>
      <c r="EP296" s="20"/>
      <c r="EQ296" s="20"/>
      <c r="ER296" s="20"/>
      <c r="ES296" s="20"/>
      <c r="ET296" s="20"/>
      <c r="EU296" s="20"/>
      <c r="EV296" s="20"/>
      <c r="EW296" s="20"/>
      <c r="EX296" s="20"/>
      <c r="EY296" s="20"/>
      <c r="EZ296" s="20"/>
      <c r="FA296" s="20"/>
      <c r="FB296" s="20"/>
      <c r="FC296" s="20"/>
      <c r="FD296" s="20"/>
      <c r="FE296" s="20"/>
      <c r="FF296" s="20"/>
      <c r="FG296" s="20"/>
      <c r="FH296" s="20"/>
      <c r="FI296" s="20"/>
      <c r="FJ296" s="20"/>
      <c r="FK296" s="20"/>
      <c r="FL296" s="20"/>
      <c r="FM296" s="20"/>
      <c r="FN296" s="20"/>
      <c r="FO296" s="20"/>
      <c r="FP296" s="20"/>
      <c r="FQ296" s="20"/>
      <c r="FR296" s="20"/>
      <c r="FS296" s="20"/>
      <c r="FT296" s="20"/>
      <c r="FU296" s="20"/>
      <c r="FV296" s="20"/>
      <c r="FW296" s="20"/>
      <c r="FX296" s="20"/>
      <c r="FY296" s="20"/>
      <c r="FZ296" s="20"/>
      <c r="GA296" s="20"/>
      <c r="GB296" s="20"/>
      <c r="GC296" s="20"/>
      <c r="GD296" s="20"/>
      <c r="GE296" s="20"/>
      <c r="GF296" s="20"/>
      <c r="GG296" s="20"/>
      <c r="GH296" s="20"/>
      <c r="GI296" s="20"/>
      <c r="GJ296" s="20"/>
      <c r="GK296" s="20"/>
      <c r="GL296" s="20"/>
      <c r="GM296" s="20"/>
      <c r="GN296" s="20"/>
      <c r="GO296" s="20"/>
      <c r="GP296" s="20"/>
      <c r="GQ296" s="20"/>
      <c r="GR296" s="20"/>
      <c r="GS296" s="20"/>
      <c r="GT296" s="20"/>
      <c r="GU296" s="20"/>
      <c r="GV296" s="20"/>
      <c r="GW296" s="20"/>
      <c r="GX296" s="20"/>
      <c r="GY296" s="20"/>
      <c r="GZ296" s="20"/>
      <c r="HA296" s="20"/>
      <c r="HB296" s="20"/>
      <c r="HC296" s="20"/>
      <c r="HD296" s="20"/>
      <c r="HE296" s="20"/>
      <c r="HF296" s="20"/>
      <c r="HG296" s="20"/>
      <c r="HH296" s="20"/>
      <c r="HI296" s="20"/>
      <c r="HJ296" s="20"/>
      <c r="HK296" s="20"/>
    </row>
    <row r="297" spans="1:219" s="101" customFormat="1" ht="63" customHeight="1" x14ac:dyDescent="0.25">
      <c r="A297" s="95">
        <f t="shared" si="9"/>
        <v>288</v>
      </c>
      <c r="B297" s="86" t="s">
        <v>85</v>
      </c>
      <c r="C297" s="102" t="s">
        <v>109</v>
      </c>
      <c r="D297" s="103" t="s">
        <v>398</v>
      </c>
      <c r="E297" s="103" t="s">
        <v>2248</v>
      </c>
      <c r="F297" s="96" t="s">
        <v>180</v>
      </c>
      <c r="G297" s="97">
        <v>500000</v>
      </c>
      <c r="H297" s="104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  <c r="FF297" s="20"/>
      <c r="FG297" s="20"/>
      <c r="FH297" s="20"/>
      <c r="FI297" s="20"/>
      <c r="FJ297" s="20"/>
      <c r="FK297" s="20"/>
      <c r="FL297" s="20"/>
      <c r="FM297" s="20"/>
      <c r="FN297" s="20"/>
      <c r="FO297" s="20"/>
      <c r="FP297" s="20"/>
      <c r="FQ297" s="20"/>
      <c r="FR297" s="20"/>
      <c r="FS297" s="20"/>
      <c r="FT297" s="20"/>
      <c r="FU297" s="20"/>
      <c r="FV297" s="20"/>
      <c r="FW297" s="20"/>
      <c r="FX297" s="20"/>
      <c r="FY297" s="20"/>
      <c r="FZ297" s="20"/>
      <c r="GA297" s="20"/>
      <c r="GB297" s="20"/>
      <c r="GC297" s="20"/>
      <c r="GD297" s="20"/>
      <c r="GE297" s="20"/>
      <c r="GF297" s="20"/>
      <c r="GG297" s="20"/>
      <c r="GH297" s="20"/>
      <c r="GI297" s="20"/>
      <c r="GJ297" s="20"/>
      <c r="GK297" s="20"/>
      <c r="GL297" s="20"/>
      <c r="GM297" s="20"/>
      <c r="GN297" s="20"/>
      <c r="GO297" s="20"/>
      <c r="GP297" s="20"/>
      <c r="GQ297" s="20"/>
      <c r="GR297" s="20"/>
      <c r="GS297" s="20"/>
      <c r="GT297" s="20"/>
      <c r="GU297" s="20"/>
      <c r="GV297" s="20"/>
      <c r="GW297" s="20"/>
      <c r="GX297" s="20"/>
      <c r="GY297" s="20"/>
      <c r="GZ297" s="20"/>
      <c r="HA297" s="20"/>
      <c r="HB297" s="20"/>
      <c r="HC297" s="20"/>
      <c r="HD297" s="20"/>
      <c r="HE297" s="20"/>
      <c r="HF297" s="20"/>
      <c r="HG297" s="20"/>
      <c r="HH297" s="20"/>
      <c r="HI297" s="20"/>
      <c r="HJ297" s="20"/>
      <c r="HK297" s="20"/>
    </row>
    <row r="298" spans="1:219" s="101" customFormat="1" ht="63" customHeight="1" x14ac:dyDescent="0.25">
      <c r="A298" s="95">
        <f t="shared" si="9"/>
        <v>289</v>
      </c>
      <c r="B298" s="86" t="s">
        <v>85</v>
      </c>
      <c r="C298" s="102" t="s">
        <v>109</v>
      </c>
      <c r="D298" s="103" t="s">
        <v>399</v>
      </c>
      <c r="E298" s="103" t="s">
        <v>2248</v>
      </c>
      <c r="F298" s="96" t="s">
        <v>180</v>
      </c>
      <c r="G298" s="97">
        <v>500000</v>
      </c>
      <c r="H298" s="104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0"/>
      <c r="CP298" s="20"/>
      <c r="CQ298" s="20"/>
      <c r="CR298" s="20"/>
      <c r="CS298" s="20"/>
      <c r="CT298" s="20"/>
      <c r="CU298" s="20"/>
      <c r="CV298" s="20"/>
      <c r="CW298" s="20"/>
      <c r="CX298" s="20"/>
      <c r="CY298" s="20"/>
      <c r="CZ298" s="20"/>
      <c r="DA298" s="20"/>
      <c r="DB298" s="20"/>
      <c r="DC298" s="20"/>
      <c r="DD298" s="20"/>
      <c r="DE298" s="20"/>
      <c r="DF298" s="20"/>
      <c r="DG298" s="20"/>
      <c r="DH298" s="20"/>
      <c r="DI298" s="20"/>
      <c r="DJ298" s="20"/>
      <c r="DK298" s="20"/>
      <c r="DL298" s="20"/>
      <c r="DM298" s="20"/>
      <c r="DN298" s="20"/>
      <c r="DO298" s="20"/>
      <c r="DP298" s="20"/>
      <c r="DQ298" s="20"/>
      <c r="DR298" s="20"/>
      <c r="DS298" s="20"/>
      <c r="DT298" s="20"/>
      <c r="DU298" s="20"/>
      <c r="DV298" s="20"/>
      <c r="DW298" s="20"/>
      <c r="DX298" s="20"/>
      <c r="DY298" s="20"/>
      <c r="DZ298" s="20"/>
      <c r="EA298" s="20"/>
      <c r="EB298" s="20"/>
      <c r="EC298" s="20"/>
      <c r="ED298" s="20"/>
      <c r="EE298" s="20"/>
      <c r="EF298" s="20"/>
      <c r="EG298" s="20"/>
      <c r="EH298" s="20"/>
      <c r="EI298" s="20"/>
      <c r="EJ298" s="20"/>
      <c r="EK298" s="20"/>
      <c r="EL298" s="20"/>
      <c r="EM298" s="20"/>
      <c r="EN298" s="20"/>
      <c r="EO298" s="20"/>
      <c r="EP298" s="20"/>
      <c r="EQ298" s="20"/>
      <c r="ER298" s="20"/>
      <c r="ES298" s="20"/>
      <c r="ET298" s="20"/>
      <c r="EU298" s="20"/>
      <c r="EV298" s="20"/>
      <c r="EW298" s="20"/>
      <c r="EX298" s="20"/>
      <c r="EY298" s="20"/>
      <c r="EZ298" s="20"/>
      <c r="FA298" s="20"/>
      <c r="FB298" s="20"/>
      <c r="FC298" s="20"/>
      <c r="FD298" s="20"/>
      <c r="FE298" s="20"/>
      <c r="FF298" s="20"/>
      <c r="FG298" s="20"/>
      <c r="FH298" s="20"/>
      <c r="FI298" s="20"/>
      <c r="FJ298" s="20"/>
      <c r="FK298" s="20"/>
      <c r="FL298" s="20"/>
      <c r="FM298" s="20"/>
      <c r="FN298" s="20"/>
      <c r="FO298" s="20"/>
      <c r="FP298" s="20"/>
      <c r="FQ298" s="20"/>
      <c r="FR298" s="20"/>
      <c r="FS298" s="20"/>
      <c r="FT298" s="20"/>
      <c r="FU298" s="20"/>
      <c r="FV298" s="20"/>
      <c r="FW298" s="20"/>
      <c r="FX298" s="20"/>
      <c r="FY298" s="20"/>
      <c r="FZ298" s="20"/>
      <c r="GA298" s="20"/>
      <c r="GB298" s="20"/>
      <c r="GC298" s="20"/>
      <c r="GD298" s="20"/>
      <c r="GE298" s="20"/>
      <c r="GF298" s="20"/>
      <c r="GG298" s="20"/>
      <c r="GH298" s="20"/>
      <c r="GI298" s="20"/>
      <c r="GJ298" s="20"/>
      <c r="GK298" s="20"/>
      <c r="GL298" s="20"/>
      <c r="GM298" s="20"/>
      <c r="GN298" s="20"/>
      <c r="GO298" s="20"/>
      <c r="GP298" s="20"/>
      <c r="GQ298" s="20"/>
      <c r="GR298" s="20"/>
      <c r="GS298" s="20"/>
      <c r="GT298" s="20"/>
      <c r="GU298" s="20"/>
      <c r="GV298" s="20"/>
      <c r="GW298" s="20"/>
      <c r="GX298" s="20"/>
      <c r="GY298" s="20"/>
      <c r="GZ298" s="20"/>
      <c r="HA298" s="20"/>
      <c r="HB298" s="20"/>
      <c r="HC298" s="20"/>
      <c r="HD298" s="20"/>
      <c r="HE298" s="20"/>
      <c r="HF298" s="20"/>
      <c r="HG298" s="20"/>
      <c r="HH298" s="20"/>
      <c r="HI298" s="20"/>
      <c r="HJ298" s="20"/>
      <c r="HK298" s="20"/>
    </row>
    <row r="299" spans="1:219" s="101" customFormat="1" ht="63" customHeight="1" x14ac:dyDescent="0.25">
      <c r="A299" s="95">
        <f t="shared" si="9"/>
        <v>290</v>
      </c>
      <c r="B299" s="86" t="s">
        <v>85</v>
      </c>
      <c r="C299" s="102" t="s">
        <v>109</v>
      </c>
      <c r="D299" s="103" t="s">
        <v>400</v>
      </c>
      <c r="E299" s="103" t="s">
        <v>2248</v>
      </c>
      <c r="F299" s="96" t="s">
        <v>180</v>
      </c>
      <c r="G299" s="97">
        <v>500000</v>
      </c>
      <c r="H299" s="104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0"/>
      <c r="CP299" s="20"/>
      <c r="CQ299" s="20"/>
      <c r="CR299" s="20"/>
      <c r="CS299" s="20"/>
      <c r="CT299" s="20"/>
      <c r="CU299" s="20"/>
      <c r="CV299" s="20"/>
      <c r="CW299" s="20"/>
      <c r="CX299" s="20"/>
      <c r="CY299" s="20"/>
      <c r="CZ299" s="20"/>
      <c r="DA299" s="20"/>
      <c r="DB299" s="20"/>
      <c r="DC299" s="20"/>
      <c r="DD299" s="20"/>
      <c r="DE299" s="20"/>
      <c r="DF299" s="20"/>
      <c r="DG299" s="20"/>
      <c r="DH299" s="20"/>
      <c r="DI299" s="20"/>
      <c r="DJ299" s="20"/>
      <c r="DK299" s="20"/>
      <c r="DL299" s="20"/>
      <c r="DM299" s="20"/>
      <c r="DN299" s="20"/>
      <c r="DO299" s="20"/>
      <c r="DP299" s="20"/>
      <c r="DQ299" s="20"/>
      <c r="DR299" s="20"/>
      <c r="DS299" s="20"/>
      <c r="DT299" s="20"/>
      <c r="DU299" s="20"/>
      <c r="DV299" s="20"/>
      <c r="DW299" s="20"/>
      <c r="DX299" s="20"/>
      <c r="DY299" s="20"/>
      <c r="DZ299" s="20"/>
      <c r="EA299" s="20"/>
      <c r="EB299" s="20"/>
      <c r="EC299" s="20"/>
      <c r="ED299" s="20"/>
      <c r="EE299" s="20"/>
      <c r="EF299" s="20"/>
      <c r="EG299" s="20"/>
      <c r="EH299" s="20"/>
      <c r="EI299" s="20"/>
      <c r="EJ299" s="20"/>
      <c r="EK299" s="20"/>
      <c r="EL299" s="20"/>
      <c r="EM299" s="20"/>
      <c r="EN299" s="20"/>
      <c r="EO299" s="20"/>
      <c r="EP299" s="20"/>
      <c r="EQ299" s="20"/>
      <c r="ER299" s="20"/>
      <c r="ES299" s="20"/>
      <c r="ET299" s="20"/>
      <c r="EU299" s="20"/>
      <c r="EV299" s="20"/>
      <c r="EW299" s="20"/>
      <c r="EX299" s="20"/>
      <c r="EY299" s="20"/>
      <c r="EZ299" s="20"/>
      <c r="FA299" s="20"/>
      <c r="FB299" s="20"/>
      <c r="FC299" s="20"/>
      <c r="FD299" s="20"/>
      <c r="FE299" s="20"/>
      <c r="FF299" s="20"/>
      <c r="FG299" s="20"/>
      <c r="FH299" s="20"/>
      <c r="FI299" s="20"/>
      <c r="FJ299" s="20"/>
      <c r="FK299" s="20"/>
      <c r="FL299" s="20"/>
      <c r="FM299" s="20"/>
      <c r="FN299" s="20"/>
      <c r="FO299" s="20"/>
      <c r="FP299" s="20"/>
      <c r="FQ299" s="20"/>
      <c r="FR299" s="20"/>
      <c r="FS299" s="20"/>
      <c r="FT299" s="20"/>
      <c r="FU299" s="20"/>
      <c r="FV299" s="20"/>
      <c r="FW299" s="20"/>
      <c r="FX299" s="20"/>
      <c r="FY299" s="20"/>
      <c r="FZ299" s="20"/>
      <c r="GA299" s="20"/>
      <c r="GB299" s="20"/>
      <c r="GC299" s="20"/>
      <c r="GD299" s="20"/>
      <c r="GE299" s="20"/>
      <c r="GF299" s="20"/>
      <c r="GG299" s="20"/>
      <c r="GH299" s="20"/>
      <c r="GI299" s="20"/>
      <c r="GJ299" s="20"/>
      <c r="GK299" s="20"/>
      <c r="GL299" s="20"/>
      <c r="GM299" s="20"/>
      <c r="GN299" s="20"/>
      <c r="GO299" s="20"/>
      <c r="GP299" s="20"/>
      <c r="GQ299" s="20"/>
      <c r="GR299" s="20"/>
      <c r="GS299" s="20"/>
      <c r="GT299" s="20"/>
      <c r="GU299" s="20"/>
      <c r="GV299" s="20"/>
      <c r="GW299" s="20"/>
      <c r="GX299" s="20"/>
      <c r="GY299" s="20"/>
      <c r="GZ299" s="20"/>
      <c r="HA299" s="20"/>
      <c r="HB299" s="20"/>
      <c r="HC299" s="20"/>
      <c r="HD299" s="20"/>
      <c r="HE299" s="20"/>
      <c r="HF299" s="20"/>
      <c r="HG299" s="20"/>
      <c r="HH299" s="20"/>
      <c r="HI299" s="20"/>
      <c r="HJ299" s="20"/>
      <c r="HK299" s="20"/>
    </row>
    <row r="300" spans="1:219" s="101" customFormat="1" ht="63" customHeight="1" x14ac:dyDescent="0.25">
      <c r="A300" s="95">
        <f t="shared" si="9"/>
        <v>291</v>
      </c>
      <c r="B300" s="86" t="s">
        <v>85</v>
      </c>
      <c r="C300" s="102" t="s">
        <v>109</v>
      </c>
      <c r="D300" s="103" t="s">
        <v>401</v>
      </c>
      <c r="E300" s="103" t="s">
        <v>2248</v>
      </c>
      <c r="F300" s="96" t="s">
        <v>180</v>
      </c>
      <c r="G300" s="97">
        <v>500000</v>
      </c>
      <c r="H300" s="104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  <c r="FD300" s="20"/>
      <c r="FE300" s="20"/>
      <c r="FF300" s="20"/>
      <c r="FG300" s="20"/>
      <c r="FH300" s="20"/>
      <c r="FI300" s="20"/>
      <c r="FJ300" s="20"/>
      <c r="FK300" s="20"/>
      <c r="FL300" s="20"/>
      <c r="FM300" s="20"/>
      <c r="FN300" s="20"/>
      <c r="FO300" s="20"/>
      <c r="FP300" s="20"/>
      <c r="FQ300" s="20"/>
      <c r="FR300" s="20"/>
      <c r="FS300" s="20"/>
      <c r="FT300" s="20"/>
      <c r="FU300" s="20"/>
      <c r="FV300" s="20"/>
      <c r="FW300" s="20"/>
      <c r="FX300" s="20"/>
      <c r="FY300" s="20"/>
      <c r="FZ300" s="20"/>
      <c r="GA300" s="20"/>
      <c r="GB300" s="20"/>
      <c r="GC300" s="20"/>
      <c r="GD300" s="20"/>
      <c r="GE300" s="20"/>
      <c r="GF300" s="20"/>
      <c r="GG300" s="20"/>
      <c r="GH300" s="20"/>
      <c r="GI300" s="20"/>
      <c r="GJ300" s="20"/>
      <c r="GK300" s="20"/>
      <c r="GL300" s="20"/>
      <c r="GM300" s="20"/>
      <c r="GN300" s="20"/>
      <c r="GO300" s="20"/>
      <c r="GP300" s="20"/>
      <c r="GQ300" s="20"/>
      <c r="GR300" s="20"/>
      <c r="GS300" s="20"/>
      <c r="GT300" s="20"/>
      <c r="GU300" s="20"/>
      <c r="GV300" s="20"/>
      <c r="GW300" s="20"/>
      <c r="GX300" s="20"/>
      <c r="GY300" s="20"/>
      <c r="GZ300" s="20"/>
      <c r="HA300" s="20"/>
      <c r="HB300" s="20"/>
      <c r="HC300" s="20"/>
      <c r="HD300" s="20"/>
      <c r="HE300" s="20"/>
      <c r="HF300" s="20"/>
      <c r="HG300" s="20"/>
      <c r="HH300" s="20"/>
      <c r="HI300" s="20"/>
      <c r="HJ300" s="20"/>
      <c r="HK300" s="20"/>
    </row>
    <row r="301" spans="1:219" s="101" customFormat="1" ht="63" customHeight="1" x14ac:dyDescent="0.25">
      <c r="A301" s="95">
        <f t="shared" si="9"/>
        <v>292</v>
      </c>
      <c r="B301" s="86" t="s">
        <v>85</v>
      </c>
      <c r="C301" s="102" t="s">
        <v>109</v>
      </c>
      <c r="D301" s="103" t="s">
        <v>402</v>
      </c>
      <c r="E301" s="103" t="s">
        <v>2248</v>
      </c>
      <c r="F301" s="96" t="s">
        <v>180</v>
      </c>
      <c r="G301" s="97">
        <v>500000</v>
      </c>
      <c r="H301" s="104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0"/>
      <c r="CP301" s="20"/>
      <c r="CQ301" s="20"/>
      <c r="CR301" s="20"/>
      <c r="CS301" s="20"/>
      <c r="CT301" s="20"/>
      <c r="CU301" s="20"/>
      <c r="CV301" s="20"/>
      <c r="CW301" s="20"/>
      <c r="CX301" s="20"/>
      <c r="CY301" s="20"/>
      <c r="CZ301" s="20"/>
      <c r="DA301" s="20"/>
      <c r="DB301" s="20"/>
      <c r="DC301" s="20"/>
      <c r="DD301" s="20"/>
      <c r="DE301" s="20"/>
      <c r="DF301" s="20"/>
      <c r="DG301" s="20"/>
      <c r="DH301" s="20"/>
      <c r="DI301" s="20"/>
      <c r="DJ301" s="20"/>
      <c r="DK301" s="20"/>
      <c r="DL301" s="20"/>
      <c r="DM301" s="20"/>
      <c r="DN301" s="20"/>
      <c r="DO301" s="20"/>
      <c r="DP301" s="20"/>
      <c r="DQ301" s="20"/>
      <c r="DR301" s="20"/>
      <c r="DS301" s="20"/>
      <c r="DT301" s="20"/>
      <c r="DU301" s="20"/>
      <c r="DV301" s="20"/>
      <c r="DW301" s="20"/>
      <c r="DX301" s="20"/>
      <c r="DY301" s="20"/>
      <c r="DZ301" s="20"/>
      <c r="EA301" s="20"/>
      <c r="EB301" s="20"/>
      <c r="EC301" s="20"/>
      <c r="ED301" s="20"/>
      <c r="EE301" s="20"/>
      <c r="EF301" s="20"/>
      <c r="EG301" s="20"/>
      <c r="EH301" s="20"/>
      <c r="EI301" s="20"/>
      <c r="EJ301" s="20"/>
      <c r="EK301" s="20"/>
      <c r="EL301" s="20"/>
      <c r="EM301" s="20"/>
      <c r="EN301" s="20"/>
      <c r="EO301" s="20"/>
      <c r="EP301" s="20"/>
      <c r="EQ301" s="20"/>
      <c r="ER301" s="20"/>
      <c r="ES301" s="20"/>
      <c r="ET301" s="20"/>
      <c r="EU301" s="20"/>
      <c r="EV301" s="20"/>
      <c r="EW301" s="20"/>
      <c r="EX301" s="20"/>
      <c r="EY301" s="20"/>
      <c r="EZ301" s="20"/>
      <c r="FA301" s="20"/>
      <c r="FB301" s="20"/>
      <c r="FC301" s="20"/>
      <c r="FD301" s="20"/>
      <c r="FE301" s="20"/>
      <c r="FF301" s="20"/>
      <c r="FG301" s="20"/>
      <c r="FH301" s="20"/>
      <c r="FI301" s="20"/>
      <c r="FJ301" s="20"/>
      <c r="FK301" s="20"/>
      <c r="FL301" s="20"/>
      <c r="FM301" s="20"/>
      <c r="FN301" s="20"/>
      <c r="FO301" s="20"/>
      <c r="FP301" s="20"/>
      <c r="FQ301" s="20"/>
      <c r="FR301" s="20"/>
      <c r="FS301" s="20"/>
      <c r="FT301" s="20"/>
      <c r="FU301" s="20"/>
      <c r="FV301" s="20"/>
      <c r="FW301" s="20"/>
      <c r="FX301" s="20"/>
      <c r="FY301" s="20"/>
      <c r="FZ301" s="20"/>
      <c r="GA301" s="20"/>
      <c r="GB301" s="20"/>
      <c r="GC301" s="20"/>
      <c r="GD301" s="20"/>
      <c r="GE301" s="20"/>
      <c r="GF301" s="20"/>
      <c r="GG301" s="20"/>
      <c r="GH301" s="20"/>
      <c r="GI301" s="20"/>
      <c r="GJ301" s="20"/>
      <c r="GK301" s="20"/>
      <c r="GL301" s="20"/>
      <c r="GM301" s="20"/>
      <c r="GN301" s="20"/>
      <c r="GO301" s="20"/>
      <c r="GP301" s="20"/>
      <c r="GQ301" s="20"/>
      <c r="GR301" s="20"/>
      <c r="GS301" s="20"/>
      <c r="GT301" s="20"/>
      <c r="GU301" s="20"/>
      <c r="GV301" s="20"/>
      <c r="GW301" s="20"/>
      <c r="GX301" s="20"/>
      <c r="GY301" s="20"/>
      <c r="GZ301" s="20"/>
      <c r="HA301" s="20"/>
      <c r="HB301" s="20"/>
      <c r="HC301" s="20"/>
      <c r="HD301" s="20"/>
      <c r="HE301" s="20"/>
      <c r="HF301" s="20"/>
      <c r="HG301" s="20"/>
      <c r="HH301" s="20"/>
      <c r="HI301" s="20"/>
      <c r="HJ301" s="20"/>
      <c r="HK301" s="20"/>
    </row>
    <row r="302" spans="1:219" s="101" customFormat="1" ht="63" customHeight="1" x14ac:dyDescent="0.25">
      <c r="A302" s="95">
        <f t="shared" si="9"/>
        <v>293</v>
      </c>
      <c r="B302" s="86" t="s">
        <v>85</v>
      </c>
      <c r="C302" s="102" t="s">
        <v>109</v>
      </c>
      <c r="D302" s="103" t="s">
        <v>403</v>
      </c>
      <c r="E302" s="103" t="s">
        <v>2248</v>
      </c>
      <c r="F302" s="96" t="s">
        <v>180</v>
      </c>
      <c r="G302" s="97">
        <v>500000</v>
      </c>
      <c r="H302" s="104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0"/>
      <c r="CP302" s="20"/>
      <c r="CQ302" s="20"/>
      <c r="CR302" s="20"/>
      <c r="CS302" s="20"/>
      <c r="CT302" s="20"/>
      <c r="CU302" s="20"/>
      <c r="CV302" s="20"/>
      <c r="CW302" s="20"/>
      <c r="CX302" s="20"/>
      <c r="CY302" s="20"/>
      <c r="CZ302" s="20"/>
      <c r="DA302" s="20"/>
      <c r="DB302" s="20"/>
      <c r="DC302" s="20"/>
      <c r="DD302" s="20"/>
      <c r="DE302" s="20"/>
      <c r="DF302" s="20"/>
      <c r="DG302" s="20"/>
      <c r="DH302" s="20"/>
      <c r="DI302" s="20"/>
      <c r="DJ302" s="20"/>
      <c r="DK302" s="20"/>
      <c r="DL302" s="20"/>
      <c r="DM302" s="20"/>
      <c r="DN302" s="20"/>
      <c r="DO302" s="20"/>
      <c r="DP302" s="20"/>
      <c r="DQ302" s="20"/>
      <c r="DR302" s="20"/>
      <c r="DS302" s="20"/>
      <c r="DT302" s="20"/>
      <c r="DU302" s="20"/>
      <c r="DV302" s="20"/>
      <c r="DW302" s="20"/>
      <c r="DX302" s="20"/>
      <c r="DY302" s="20"/>
      <c r="DZ302" s="20"/>
      <c r="EA302" s="20"/>
      <c r="EB302" s="20"/>
      <c r="EC302" s="20"/>
      <c r="ED302" s="20"/>
      <c r="EE302" s="20"/>
      <c r="EF302" s="20"/>
      <c r="EG302" s="20"/>
      <c r="EH302" s="20"/>
      <c r="EI302" s="20"/>
      <c r="EJ302" s="20"/>
      <c r="EK302" s="20"/>
      <c r="EL302" s="20"/>
      <c r="EM302" s="20"/>
      <c r="EN302" s="20"/>
      <c r="EO302" s="20"/>
      <c r="EP302" s="20"/>
      <c r="EQ302" s="20"/>
      <c r="ER302" s="20"/>
      <c r="ES302" s="20"/>
      <c r="ET302" s="20"/>
      <c r="EU302" s="20"/>
      <c r="EV302" s="20"/>
      <c r="EW302" s="20"/>
      <c r="EX302" s="20"/>
      <c r="EY302" s="20"/>
      <c r="EZ302" s="20"/>
      <c r="FA302" s="20"/>
      <c r="FB302" s="20"/>
      <c r="FC302" s="20"/>
      <c r="FD302" s="20"/>
      <c r="FE302" s="20"/>
      <c r="FF302" s="20"/>
      <c r="FG302" s="20"/>
      <c r="FH302" s="20"/>
      <c r="FI302" s="20"/>
      <c r="FJ302" s="20"/>
      <c r="FK302" s="20"/>
      <c r="FL302" s="20"/>
      <c r="FM302" s="20"/>
      <c r="FN302" s="20"/>
      <c r="FO302" s="20"/>
      <c r="FP302" s="20"/>
      <c r="FQ302" s="20"/>
      <c r="FR302" s="20"/>
      <c r="FS302" s="20"/>
      <c r="FT302" s="20"/>
      <c r="FU302" s="20"/>
      <c r="FV302" s="20"/>
      <c r="FW302" s="20"/>
      <c r="FX302" s="20"/>
      <c r="FY302" s="20"/>
      <c r="FZ302" s="20"/>
      <c r="GA302" s="20"/>
      <c r="GB302" s="20"/>
      <c r="GC302" s="20"/>
      <c r="GD302" s="20"/>
      <c r="GE302" s="20"/>
      <c r="GF302" s="20"/>
      <c r="GG302" s="20"/>
      <c r="GH302" s="20"/>
      <c r="GI302" s="20"/>
      <c r="GJ302" s="20"/>
      <c r="GK302" s="20"/>
      <c r="GL302" s="20"/>
      <c r="GM302" s="20"/>
      <c r="GN302" s="20"/>
      <c r="GO302" s="20"/>
      <c r="GP302" s="20"/>
      <c r="GQ302" s="20"/>
      <c r="GR302" s="20"/>
      <c r="GS302" s="20"/>
      <c r="GT302" s="20"/>
      <c r="GU302" s="20"/>
      <c r="GV302" s="20"/>
      <c r="GW302" s="20"/>
      <c r="GX302" s="20"/>
      <c r="GY302" s="20"/>
      <c r="GZ302" s="20"/>
      <c r="HA302" s="20"/>
      <c r="HB302" s="20"/>
      <c r="HC302" s="20"/>
      <c r="HD302" s="20"/>
      <c r="HE302" s="20"/>
      <c r="HF302" s="20"/>
      <c r="HG302" s="20"/>
      <c r="HH302" s="20"/>
      <c r="HI302" s="20"/>
      <c r="HJ302" s="20"/>
      <c r="HK302" s="20"/>
    </row>
    <row r="303" spans="1:219" s="101" customFormat="1" ht="63" customHeight="1" x14ac:dyDescent="0.25">
      <c r="A303" s="95">
        <f t="shared" si="9"/>
        <v>294</v>
      </c>
      <c r="B303" s="86" t="s">
        <v>85</v>
      </c>
      <c r="C303" s="102" t="s">
        <v>109</v>
      </c>
      <c r="D303" s="103" t="s">
        <v>404</v>
      </c>
      <c r="E303" s="103" t="s">
        <v>2248</v>
      </c>
      <c r="F303" s="96" t="s">
        <v>180</v>
      </c>
      <c r="G303" s="97">
        <v>490000</v>
      </c>
      <c r="H303" s="104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  <c r="FD303" s="20"/>
      <c r="FE303" s="20"/>
      <c r="FF303" s="20"/>
      <c r="FG303" s="20"/>
      <c r="FH303" s="20"/>
      <c r="FI303" s="20"/>
      <c r="FJ303" s="20"/>
      <c r="FK303" s="20"/>
      <c r="FL303" s="20"/>
      <c r="FM303" s="20"/>
      <c r="FN303" s="20"/>
      <c r="FO303" s="20"/>
      <c r="FP303" s="20"/>
      <c r="FQ303" s="20"/>
      <c r="FR303" s="20"/>
      <c r="FS303" s="20"/>
      <c r="FT303" s="20"/>
      <c r="FU303" s="20"/>
      <c r="FV303" s="20"/>
      <c r="FW303" s="20"/>
      <c r="FX303" s="20"/>
      <c r="FY303" s="20"/>
      <c r="FZ303" s="20"/>
      <c r="GA303" s="20"/>
      <c r="GB303" s="20"/>
      <c r="GC303" s="20"/>
      <c r="GD303" s="20"/>
      <c r="GE303" s="20"/>
      <c r="GF303" s="20"/>
      <c r="GG303" s="20"/>
      <c r="GH303" s="20"/>
      <c r="GI303" s="20"/>
      <c r="GJ303" s="20"/>
      <c r="GK303" s="20"/>
      <c r="GL303" s="20"/>
      <c r="GM303" s="20"/>
      <c r="GN303" s="20"/>
      <c r="GO303" s="20"/>
      <c r="GP303" s="20"/>
      <c r="GQ303" s="20"/>
      <c r="GR303" s="20"/>
      <c r="GS303" s="20"/>
      <c r="GT303" s="20"/>
      <c r="GU303" s="20"/>
      <c r="GV303" s="20"/>
      <c r="GW303" s="20"/>
      <c r="GX303" s="20"/>
      <c r="GY303" s="20"/>
      <c r="GZ303" s="20"/>
      <c r="HA303" s="20"/>
      <c r="HB303" s="20"/>
      <c r="HC303" s="20"/>
      <c r="HD303" s="20"/>
      <c r="HE303" s="20"/>
      <c r="HF303" s="20"/>
      <c r="HG303" s="20"/>
      <c r="HH303" s="20"/>
      <c r="HI303" s="20"/>
      <c r="HJ303" s="20"/>
      <c r="HK303" s="20"/>
    </row>
    <row r="304" spans="1:219" s="101" customFormat="1" ht="63" customHeight="1" x14ac:dyDescent="0.25">
      <c r="A304" s="95">
        <f t="shared" si="9"/>
        <v>295</v>
      </c>
      <c r="B304" s="86" t="s">
        <v>85</v>
      </c>
      <c r="C304" s="102" t="s">
        <v>109</v>
      </c>
      <c r="D304" s="103" t="s">
        <v>405</v>
      </c>
      <c r="E304" s="103" t="s">
        <v>2248</v>
      </c>
      <c r="F304" s="96" t="s">
        <v>180</v>
      </c>
      <c r="G304" s="97">
        <v>500000</v>
      </c>
      <c r="H304" s="104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  <c r="BU304" s="20"/>
      <c r="BV304" s="20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  <c r="CO304" s="20"/>
      <c r="CP304" s="20"/>
      <c r="CQ304" s="20"/>
      <c r="CR304" s="20"/>
      <c r="CS304" s="20"/>
      <c r="CT304" s="20"/>
      <c r="CU304" s="20"/>
      <c r="CV304" s="20"/>
      <c r="CW304" s="20"/>
      <c r="CX304" s="20"/>
      <c r="CY304" s="20"/>
      <c r="CZ304" s="20"/>
      <c r="DA304" s="20"/>
      <c r="DB304" s="20"/>
      <c r="DC304" s="20"/>
      <c r="DD304" s="20"/>
      <c r="DE304" s="20"/>
      <c r="DF304" s="20"/>
      <c r="DG304" s="20"/>
      <c r="DH304" s="20"/>
      <c r="DI304" s="20"/>
      <c r="DJ304" s="20"/>
      <c r="DK304" s="20"/>
      <c r="DL304" s="20"/>
      <c r="DM304" s="20"/>
      <c r="DN304" s="20"/>
      <c r="DO304" s="20"/>
      <c r="DP304" s="20"/>
      <c r="DQ304" s="20"/>
      <c r="DR304" s="20"/>
      <c r="DS304" s="20"/>
      <c r="DT304" s="20"/>
      <c r="DU304" s="20"/>
      <c r="DV304" s="20"/>
      <c r="DW304" s="20"/>
      <c r="DX304" s="20"/>
      <c r="DY304" s="20"/>
      <c r="DZ304" s="20"/>
      <c r="EA304" s="20"/>
      <c r="EB304" s="20"/>
      <c r="EC304" s="20"/>
      <c r="ED304" s="20"/>
      <c r="EE304" s="20"/>
      <c r="EF304" s="20"/>
      <c r="EG304" s="20"/>
      <c r="EH304" s="20"/>
      <c r="EI304" s="20"/>
      <c r="EJ304" s="20"/>
      <c r="EK304" s="20"/>
      <c r="EL304" s="20"/>
      <c r="EM304" s="20"/>
      <c r="EN304" s="20"/>
      <c r="EO304" s="20"/>
      <c r="EP304" s="20"/>
      <c r="EQ304" s="20"/>
      <c r="ER304" s="20"/>
      <c r="ES304" s="20"/>
      <c r="ET304" s="20"/>
      <c r="EU304" s="20"/>
      <c r="EV304" s="20"/>
      <c r="EW304" s="20"/>
      <c r="EX304" s="20"/>
      <c r="EY304" s="20"/>
      <c r="EZ304" s="20"/>
      <c r="FA304" s="20"/>
      <c r="FB304" s="20"/>
      <c r="FC304" s="20"/>
      <c r="FD304" s="20"/>
      <c r="FE304" s="20"/>
      <c r="FF304" s="20"/>
      <c r="FG304" s="20"/>
      <c r="FH304" s="20"/>
      <c r="FI304" s="20"/>
      <c r="FJ304" s="20"/>
      <c r="FK304" s="20"/>
      <c r="FL304" s="20"/>
      <c r="FM304" s="20"/>
      <c r="FN304" s="20"/>
      <c r="FO304" s="20"/>
      <c r="FP304" s="20"/>
      <c r="FQ304" s="20"/>
      <c r="FR304" s="20"/>
      <c r="FS304" s="20"/>
      <c r="FT304" s="20"/>
      <c r="FU304" s="20"/>
      <c r="FV304" s="20"/>
      <c r="FW304" s="20"/>
      <c r="FX304" s="20"/>
      <c r="FY304" s="20"/>
      <c r="FZ304" s="20"/>
      <c r="GA304" s="20"/>
      <c r="GB304" s="20"/>
      <c r="GC304" s="20"/>
      <c r="GD304" s="20"/>
      <c r="GE304" s="20"/>
      <c r="GF304" s="20"/>
      <c r="GG304" s="20"/>
      <c r="GH304" s="20"/>
      <c r="GI304" s="20"/>
      <c r="GJ304" s="20"/>
      <c r="GK304" s="20"/>
      <c r="GL304" s="20"/>
      <c r="GM304" s="20"/>
      <c r="GN304" s="20"/>
      <c r="GO304" s="20"/>
      <c r="GP304" s="20"/>
      <c r="GQ304" s="20"/>
      <c r="GR304" s="20"/>
      <c r="GS304" s="20"/>
      <c r="GT304" s="20"/>
      <c r="GU304" s="20"/>
      <c r="GV304" s="20"/>
      <c r="GW304" s="20"/>
      <c r="GX304" s="20"/>
      <c r="GY304" s="20"/>
      <c r="GZ304" s="20"/>
      <c r="HA304" s="20"/>
      <c r="HB304" s="20"/>
      <c r="HC304" s="20"/>
      <c r="HD304" s="20"/>
      <c r="HE304" s="20"/>
      <c r="HF304" s="20"/>
      <c r="HG304" s="20"/>
      <c r="HH304" s="20"/>
      <c r="HI304" s="20"/>
      <c r="HJ304" s="20"/>
      <c r="HK304" s="20"/>
    </row>
    <row r="305" spans="1:219" s="101" customFormat="1" ht="63" customHeight="1" x14ac:dyDescent="0.25">
      <c r="A305" s="95">
        <f t="shared" si="9"/>
        <v>296</v>
      </c>
      <c r="B305" s="86" t="s">
        <v>85</v>
      </c>
      <c r="C305" s="102" t="s">
        <v>109</v>
      </c>
      <c r="D305" s="103" t="s">
        <v>406</v>
      </c>
      <c r="E305" s="103" t="s">
        <v>2248</v>
      </c>
      <c r="F305" s="96" t="s">
        <v>180</v>
      </c>
      <c r="G305" s="97">
        <v>500000</v>
      </c>
      <c r="H305" s="104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  <c r="CO305" s="20"/>
      <c r="CP305" s="20"/>
      <c r="CQ305" s="20"/>
      <c r="CR305" s="20"/>
      <c r="CS305" s="20"/>
      <c r="CT305" s="20"/>
      <c r="CU305" s="20"/>
      <c r="CV305" s="20"/>
      <c r="CW305" s="20"/>
      <c r="CX305" s="20"/>
      <c r="CY305" s="20"/>
      <c r="CZ305" s="20"/>
      <c r="DA305" s="20"/>
      <c r="DB305" s="20"/>
      <c r="DC305" s="20"/>
      <c r="DD305" s="20"/>
      <c r="DE305" s="20"/>
      <c r="DF305" s="20"/>
      <c r="DG305" s="20"/>
      <c r="DH305" s="20"/>
      <c r="DI305" s="20"/>
      <c r="DJ305" s="20"/>
      <c r="DK305" s="20"/>
      <c r="DL305" s="20"/>
      <c r="DM305" s="20"/>
      <c r="DN305" s="20"/>
      <c r="DO305" s="20"/>
      <c r="DP305" s="20"/>
      <c r="DQ305" s="20"/>
      <c r="DR305" s="20"/>
      <c r="DS305" s="20"/>
      <c r="DT305" s="20"/>
      <c r="DU305" s="20"/>
      <c r="DV305" s="20"/>
      <c r="DW305" s="20"/>
      <c r="DX305" s="20"/>
      <c r="DY305" s="20"/>
      <c r="DZ305" s="20"/>
      <c r="EA305" s="20"/>
      <c r="EB305" s="20"/>
      <c r="EC305" s="20"/>
      <c r="ED305" s="20"/>
      <c r="EE305" s="20"/>
      <c r="EF305" s="20"/>
      <c r="EG305" s="20"/>
      <c r="EH305" s="20"/>
      <c r="EI305" s="20"/>
      <c r="EJ305" s="20"/>
      <c r="EK305" s="20"/>
      <c r="EL305" s="20"/>
      <c r="EM305" s="20"/>
      <c r="EN305" s="20"/>
      <c r="EO305" s="20"/>
      <c r="EP305" s="20"/>
      <c r="EQ305" s="20"/>
      <c r="ER305" s="20"/>
      <c r="ES305" s="20"/>
      <c r="ET305" s="20"/>
      <c r="EU305" s="20"/>
      <c r="EV305" s="20"/>
      <c r="EW305" s="20"/>
      <c r="EX305" s="20"/>
      <c r="EY305" s="20"/>
      <c r="EZ305" s="20"/>
      <c r="FA305" s="20"/>
      <c r="FB305" s="20"/>
      <c r="FC305" s="20"/>
      <c r="FD305" s="20"/>
      <c r="FE305" s="20"/>
      <c r="FF305" s="20"/>
      <c r="FG305" s="20"/>
      <c r="FH305" s="20"/>
      <c r="FI305" s="20"/>
      <c r="FJ305" s="20"/>
      <c r="FK305" s="20"/>
      <c r="FL305" s="20"/>
      <c r="FM305" s="20"/>
      <c r="FN305" s="20"/>
      <c r="FO305" s="20"/>
      <c r="FP305" s="20"/>
      <c r="FQ305" s="20"/>
      <c r="FR305" s="20"/>
      <c r="FS305" s="20"/>
      <c r="FT305" s="20"/>
      <c r="FU305" s="20"/>
      <c r="FV305" s="20"/>
      <c r="FW305" s="20"/>
      <c r="FX305" s="20"/>
      <c r="FY305" s="20"/>
      <c r="FZ305" s="20"/>
      <c r="GA305" s="20"/>
      <c r="GB305" s="20"/>
      <c r="GC305" s="20"/>
      <c r="GD305" s="20"/>
      <c r="GE305" s="20"/>
      <c r="GF305" s="20"/>
      <c r="GG305" s="20"/>
      <c r="GH305" s="20"/>
      <c r="GI305" s="20"/>
      <c r="GJ305" s="20"/>
      <c r="GK305" s="20"/>
      <c r="GL305" s="20"/>
      <c r="GM305" s="20"/>
      <c r="GN305" s="20"/>
      <c r="GO305" s="20"/>
      <c r="GP305" s="20"/>
      <c r="GQ305" s="20"/>
      <c r="GR305" s="20"/>
      <c r="GS305" s="20"/>
      <c r="GT305" s="20"/>
      <c r="GU305" s="20"/>
      <c r="GV305" s="20"/>
      <c r="GW305" s="20"/>
      <c r="GX305" s="20"/>
      <c r="GY305" s="20"/>
      <c r="GZ305" s="20"/>
      <c r="HA305" s="20"/>
      <c r="HB305" s="20"/>
      <c r="HC305" s="20"/>
      <c r="HD305" s="20"/>
      <c r="HE305" s="20"/>
      <c r="HF305" s="20"/>
      <c r="HG305" s="20"/>
      <c r="HH305" s="20"/>
      <c r="HI305" s="20"/>
      <c r="HJ305" s="20"/>
      <c r="HK305" s="20"/>
    </row>
    <row r="306" spans="1:219" s="101" customFormat="1" ht="63" customHeight="1" x14ac:dyDescent="0.25">
      <c r="A306" s="95">
        <f t="shared" si="9"/>
        <v>297</v>
      </c>
      <c r="B306" s="86" t="s">
        <v>85</v>
      </c>
      <c r="C306" s="102" t="s">
        <v>109</v>
      </c>
      <c r="D306" s="103" t="s">
        <v>407</v>
      </c>
      <c r="E306" s="103" t="s">
        <v>2248</v>
      </c>
      <c r="F306" s="96" t="s">
        <v>180</v>
      </c>
      <c r="G306" s="97">
        <v>500000</v>
      </c>
      <c r="H306" s="104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  <c r="CO306" s="20"/>
      <c r="CP306" s="20"/>
      <c r="CQ306" s="20"/>
      <c r="CR306" s="20"/>
      <c r="CS306" s="20"/>
      <c r="CT306" s="20"/>
      <c r="CU306" s="20"/>
      <c r="CV306" s="20"/>
      <c r="CW306" s="20"/>
      <c r="CX306" s="20"/>
      <c r="CY306" s="20"/>
      <c r="CZ306" s="20"/>
      <c r="DA306" s="20"/>
      <c r="DB306" s="20"/>
      <c r="DC306" s="20"/>
      <c r="DD306" s="20"/>
      <c r="DE306" s="20"/>
      <c r="DF306" s="20"/>
      <c r="DG306" s="20"/>
      <c r="DH306" s="20"/>
      <c r="DI306" s="20"/>
      <c r="DJ306" s="20"/>
      <c r="DK306" s="20"/>
      <c r="DL306" s="20"/>
      <c r="DM306" s="20"/>
      <c r="DN306" s="20"/>
      <c r="DO306" s="20"/>
      <c r="DP306" s="20"/>
      <c r="DQ306" s="20"/>
      <c r="DR306" s="20"/>
      <c r="DS306" s="20"/>
      <c r="DT306" s="20"/>
      <c r="DU306" s="20"/>
      <c r="DV306" s="20"/>
      <c r="DW306" s="20"/>
      <c r="DX306" s="20"/>
      <c r="DY306" s="20"/>
      <c r="DZ306" s="20"/>
      <c r="EA306" s="20"/>
      <c r="EB306" s="20"/>
      <c r="EC306" s="20"/>
      <c r="ED306" s="20"/>
      <c r="EE306" s="20"/>
      <c r="EF306" s="20"/>
      <c r="EG306" s="20"/>
      <c r="EH306" s="20"/>
      <c r="EI306" s="20"/>
      <c r="EJ306" s="20"/>
      <c r="EK306" s="20"/>
      <c r="EL306" s="20"/>
      <c r="EM306" s="20"/>
      <c r="EN306" s="20"/>
      <c r="EO306" s="20"/>
      <c r="EP306" s="20"/>
      <c r="EQ306" s="20"/>
      <c r="ER306" s="20"/>
      <c r="ES306" s="20"/>
      <c r="ET306" s="20"/>
      <c r="EU306" s="20"/>
      <c r="EV306" s="20"/>
      <c r="EW306" s="20"/>
      <c r="EX306" s="20"/>
      <c r="EY306" s="20"/>
      <c r="EZ306" s="20"/>
      <c r="FA306" s="20"/>
      <c r="FB306" s="20"/>
      <c r="FC306" s="20"/>
      <c r="FD306" s="20"/>
      <c r="FE306" s="20"/>
      <c r="FF306" s="20"/>
      <c r="FG306" s="20"/>
      <c r="FH306" s="20"/>
      <c r="FI306" s="20"/>
      <c r="FJ306" s="20"/>
      <c r="FK306" s="20"/>
      <c r="FL306" s="20"/>
      <c r="FM306" s="20"/>
      <c r="FN306" s="20"/>
      <c r="FO306" s="20"/>
      <c r="FP306" s="20"/>
      <c r="FQ306" s="20"/>
      <c r="FR306" s="20"/>
      <c r="FS306" s="20"/>
      <c r="FT306" s="20"/>
      <c r="FU306" s="20"/>
      <c r="FV306" s="20"/>
      <c r="FW306" s="20"/>
      <c r="FX306" s="20"/>
      <c r="FY306" s="20"/>
      <c r="FZ306" s="20"/>
      <c r="GA306" s="20"/>
      <c r="GB306" s="20"/>
      <c r="GC306" s="20"/>
      <c r="GD306" s="20"/>
      <c r="GE306" s="20"/>
      <c r="GF306" s="20"/>
      <c r="GG306" s="20"/>
      <c r="GH306" s="20"/>
      <c r="GI306" s="20"/>
      <c r="GJ306" s="20"/>
      <c r="GK306" s="20"/>
      <c r="GL306" s="20"/>
      <c r="GM306" s="20"/>
      <c r="GN306" s="20"/>
      <c r="GO306" s="20"/>
      <c r="GP306" s="20"/>
      <c r="GQ306" s="20"/>
      <c r="GR306" s="20"/>
      <c r="GS306" s="20"/>
      <c r="GT306" s="20"/>
      <c r="GU306" s="20"/>
      <c r="GV306" s="20"/>
      <c r="GW306" s="20"/>
      <c r="GX306" s="20"/>
      <c r="GY306" s="20"/>
      <c r="GZ306" s="20"/>
      <c r="HA306" s="20"/>
      <c r="HB306" s="20"/>
      <c r="HC306" s="20"/>
      <c r="HD306" s="20"/>
      <c r="HE306" s="20"/>
      <c r="HF306" s="20"/>
      <c r="HG306" s="20"/>
      <c r="HH306" s="20"/>
      <c r="HI306" s="20"/>
      <c r="HJ306" s="20"/>
      <c r="HK306" s="20"/>
    </row>
    <row r="307" spans="1:219" s="101" customFormat="1" ht="63" customHeight="1" x14ac:dyDescent="0.25">
      <c r="A307" s="95">
        <f t="shared" si="9"/>
        <v>298</v>
      </c>
      <c r="B307" s="86" t="s">
        <v>85</v>
      </c>
      <c r="C307" s="102" t="s">
        <v>109</v>
      </c>
      <c r="D307" s="103" t="s">
        <v>408</v>
      </c>
      <c r="E307" s="103" t="s">
        <v>2248</v>
      </c>
      <c r="F307" s="96" t="s">
        <v>180</v>
      </c>
      <c r="G307" s="97">
        <v>500000</v>
      </c>
      <c r="H307" s="104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  <c r="CO307" s="20"/>
      <c r="CP307" s="20"/>
      <c r="CQ307" s="20"/>
      <c r="CR307" s="20"/>
      <c r="CS307" s="20"/>
      <c r="CT307" s="20"/>
      <c r="CU307" s="20"/>
      <c r="CV307" s="20"/>
      <c r="CW307" s="20"/>
      <c r="CX307" s="20"/>
      <c r="CY307" s="20"/>
      <c r="CZ307" s="20"/>
      <c r="DA307" s="20"/>
      <c r="DB307" s="20"/>
      <c r="DC307" s="20"/>
      <c r="DD307" s="20"/>
      <c r="DE307" s="20"/>
      <c r="DF307" s="20"/>
      <c r="DG307" s="20"/>
      <c r="DH307" s="20"/>
      <c r="DI307" s="20"/>
      <c r="DJ307" s="20"/>
      <c r="DK307" s="20"/>
      <c r="DL307" s="20"/>
      <c r="DM307" s="20"/>
      <c r="DN307" s="20"/>
      <c r="DO307" s="20"/>
      <c r="DP307" s="20"/>
      <c r="DQ307" s="20"/>
      <c r="DR307" s="20"/>
      <c r="DS307" s="20"/>
      <c r="DT307" s="20"/>
      <c r="DU307" s="20"/>
      <c r="DV307" s="20"/>
      <c r="DW307" s="20"/>
      <c r="DX307" s="20"/>
      <c r="DY307" s="20"/>
      <c r="DZ307" s="20"/>
      <c r="EA307" s="20"/>
      <c r="EB307" s="20"/>
      <c r="EC307" s="20"/>
      <c r="ED307" s="20"/>
      <c r="EE307" s="20"/>
      <c r="EF307" s="20"/>
      <c r="EG307" s="20"/>
      <c r="EH307" s="20"/>
      <c r="EI307" s="20"/>
      <c r="EJ307" s="20"/>
      <c r="EK307" s="20"/>
      <c r="EL307" s="20"/>
      <c r="EM307" s="20"/>
      <c r="EN307" s="20"/>
      <c r="EO307" s="20"/>
      <c r="EP307" s="20"/>
      <c r="EQ307" s="20"/>
      <c r="ER307" s="20"/>
      <c r="ES307" s="20"/>
      <c r="ET307" s="20"/>
      <c r="EU307" s="20"/>
      <c r="EV307" s="20"/>
      <c r="EW307" s="20"/>
      <c r="EX307" s="20"/>
      <c r="EY307" s="20"/>
      <c r="EZ307" s="20"/>
      <c r="FA307" s="20"/>
      <c r="FB307" s="20"/>
      <c r="FC307" s="20"/>
      <c r="FD307" s="20"/>
      <c r="FE307" s="20"/>
      <c r="FF307" s="20"/>
      <c r="FG307" s="20"/>
      <c r="FH307" s="20"/>
      <c r="FI307" s="20"/>
      <c r="FJ307" s="20"/>
      <c r="FK307" s="20"/>
      <c r="FL307" s="20"/>
      <c r="FM307" s="20"/>
      <c r="FN307" s="20"/>
      <c r="FO307" s="20"/>
      <c r="FP307" s="20"/>
      <c r="FQ307" s="20"/>
      <c r="FR307" s="20"/>
      <c r="FS307" s="20"/>
      <c r="FT307" s="20"/>
      <c r="FU307" s="20"/>
      <c r="FV307" s="20"/>
      <c r="FW307" s="20"/>
      <c r="FX307" s="20"/>
      <c r="FY307" s="20"/>
      <c r="FZ307" s="20"/>
      <c r="GA307" s="20"/>
      <c r="GB307" s="20"/>
      <c r="GC307" s="20"/>
      <c r="GD307" s="20"/>
      <c r="GE307" s="20"/>
      <c r="GF307" s="20"/>
      <c r="GG307" s="20"/>
      <c r="GH307" s="20"/>
      <c r="GI307" s="20"/>
      <c r="GJ307" s="20"/>
      <c r="GK307" s="20"/>
      <c r="GL307" s="20"/>
      <c r="GM307" s="20"/>
      <c r="GN307" s="20"/>
      <c r="GO307" s="20"/>
      <c r="GP307" s="20"/>
      <c r="GQ307" s="20"/>
      <c r="GR307" s="20"/>
      <c r="GS307" s="20"/>
      <c r="GT307" s="20"/>
      <c r="GU307" s="20"/>
      <c r="GV307" s="20"/>
      <c r="GW307" s="20"/>
      <c r="GX307" s="20"/>
      <c r="GY307" s="20"/>
      <c r="GZ307" s="20"/>
      <c r="HA307" s="20"/>
      <c r="HB307" s="20"/>
      <c r="HC307" s="20"/>
      <c r="HD307" s="20"/>
      <c r="HE307" s="20"/>
      <c r="HF307" s="20"/>
      <c r="HG307" s="20"/>
      <c r="HH307" s="20"/>
      <c r="HI307" s="20"/>
      <c r="HJ307" s="20"/>
      <c r="HK307" s="20"/>
    </row>
    <row r="308" spans="1:219" s="101" customFormat="1" ht="63" customHeight="1" x14ac:dyDescent="0.25">
      <c r="A308" s="95">
        <f t="shared" si="9"/>
        <v>299</v>
      </c>
      <c r="B308" s="86" t="s">
        <v>85</v>
      </c>
      <c r="C308" s="102" t="s">
        <v>109</v>
      </c>
      <c r="D308" s="103" t="s">
        <v>409</v>
      </c>
      <c r="E308" s="103" t="s">
        <v>2248</v>
      </c>
      <c r="F308" s="96" t="s">
        <v>180</v>
      </c>
      <c r="G308" s="97">
        <v>500000</v>
      </c>
      <c r="H308" s="104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  <c r="CO308" s="20"/>
      <c r="CP308" s="20"/>
      <c r="CQ308" s="20"/>
      <c r="CR308" s="20"/>
      <c r="CS308" s="20"/>
      <c r="CT308" s="20"/>
      <c r="CU308" s="20"/>
      <c r="CV308" s="20"/>
      <c r="CW308" s="20"/>
      <c r="CX308" s="20"/>
      <c r="CY308" s="20"/>
      <c r="CZ308" s="20"/>
      <c r="DA308" s="20"/>
      <c r="DB308" s="20"/>
      <c r="DC308" s="20"/>
      <c r="DD308" s="20"/>
      <c r="DE308" s="20"/>
      <c r="DF308" s="20"/>
      <c r="DG308" s="20"/>
      <c r="DH308" s="20"/>
      <c r="DI308" s="20"/>
      <c r="DJ308" s="20"/>
      <c r="DK308" s="20"/>
      <c r="DL308" s="20"/>
      <c r="DM308" s="20"/>
      <c r="DN308" s="20"/>
      <c r="DO308" s="20"/>
      <c r="DP308" s="20"/>
      <c r="DQ308" s="20"/>
      <c r="DR308" s="20"/>
      <c r="DS308" s="20"/>
      <c r="DT308" s="20"/>
      <c r="DU308" s="20"/>
      <c r="DV308" s="20"/>
      <c r="DW308" s="20"/>
      <c r="DX308" s="20"/>
      <c r="DY308" s="20"/>
      <c r="DZ308" s="20"/>
      <c r="EA308" s="20"/>
      <c r="EB308" s="20"/>
      <c r="EC308" s="20"/>
      <c r="ED308" s="20"/>
      <c r="EE308" s="20"/>
      <c r="EF308" s="20"/>
      <c r="EG308" s="20"/>
      <c r="EH308" s="20"/>
      <c r="EI308" s="20"/>
      <c r="EJ308" s="20"/>
      <c r="EK308" s="20"/>
      <c r="EL308" s="20"/>
      <c r="EM308" s="20"/>
      <c r="EN308" s="20"/>
      <c r="EO308" s="20"/>
      <c r="EP308" s="20"/>
      <c r="EQ308" s="20"/>
      <c r="ER308" s="20"/>
      <c r="ES308" s="20"/>
      <c r="ET308" s="20"/>
      <c r="EU308" s="20"/>
      <c r="EV308" s="20"/>
      <c r="EW308" s="20"/>
      <c r="EX308" s="20"/>
      <c r="EY308" s="20"/>
      <c r="EZ308" s="20"/>
      <c r="FA308" s="20"/>
      <c r="FB308" s="20"/>
      <c r="FC308" s="20"/>
      <c r="FD308" s="20"/>
      <c r="FE308" s="20"/>
      <c r="FF308" s="20"/>
      <c r="FG308" s="20"/>
      <c r="FH308" s="20"/>
      <c r="FI308" s="20"/>
      <c r="FJ308" s="20"/>
      <c r="FK308" s="20"/>
      <c r="FL308" s="20"/>
      <c r="FM308" s="20"/>
      <c r="FN308" s="20"/>
      <c r="FO308" s="20"/>
      <c r="FP308" s="20"/>
      <c r="FQ308" s="20"/>
      <c r="FR308" s="20"/>
      <c r="FS308" s="20"/>
      <c r="FT308" s="20"/>
      <c r="FU308" s="20"/>
      <c r="FV308" s="20"/>
      <c r="FW308" s="20"/>
      <c r="FX308" s="20"/>
      <c r="FY308" s="20"/>
      <c r="FZ308" s="20"/>
      <c r="GA308" s="20"/>
      <c r="GB308" s="20"/>
      <c r="GC308" s="20"/>
      <c r="GD308" s="20"/>
      <c r="GE308" s="20"/>
      <c r="GF308" s="20"/>
      <c r="GG308" s="20"/>
      <c r="GH308" s="20"/>
      <c r="GI308" s="20"/>
      <c r="GJ308" s="20"/>
      <c r="GK308" s="20"/>
      <c r="GL308" s="20"/>
      <c r="GM308" s="20"/>
      <c r="GN308" s="20"/>
      <c r="GO308" s="20"/>
      <c r="GP308" s="20"/>
      <c r="GQ308" s="20"/>
      <c r="GR308" s="20"/>
      <c r="GS308" s="20"/>
      <c r="GT308" s="20"/>
      <c r="GU308" s="20"/>
      <c r="GV308" s="20"/>
      <c r="GW308" s="20"/>
      <c r="GX308" s="20"/>
      <c r="GY308" s="20"/>
      <c r="GZ308" s="20"/>
      <c r="HA308" s="20"/>
      <c r="HB308" s="20"/>
      <c r="HC308" s="20"/>
      <c r="HD308" s="20"/>
      <c r="HE308" s="20"/>
      <c r="HF308" s="20"/>
      <c r="HG308" s="20"/>
      <c r="HH308" s="20"/>
      <c r="HI308" s="20"/>
      <c r="HJ308" s="20"/>
      <c r="HK308" s="20"/>
    </row>
    <row r="309" spans="1:219" s="101" customFormat="1" ht="63" customHeight="1" x14ac:dyDescent="0.25">
      <c r="A309" s="95">
        <f t="shared" si="9"/>
        <v>300</v>
      </c>
      <c r="B309" s="86" t="s">
        <v>85</v>
      </c>
      <c r="C309" s="102" t="s">
        <v>109</v>
      </c>
      <c r="D309" s="103" t="s">
        <v>410</v>
      </c>
      <c r="E309" s="103" t="s">
        <v>2248</v>
      </c>
      <c r="F309" s="96" t="s">
        <v>180</v>
      </c>
      <c r="G309" s="97">
        <v>500000</v>
      </c>
      <c r="H309" s="104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  <c r="CO309" s="20"/>
      <c r="CP309" s="20"/>
      <c r="CQ309" s="20"/>
      <c r="CR309" s="20"/>
      <c r="CS309" s="20"/>
      <c r="CT309" s="20"/>
      <c r="CU309" s="20"/>
      <c r="CV309" s="20"/>
      <c r="CW309" s="20"/>
      <c r="CX309" s="20"/>
      <c r="CY309" s="20"/>
      <c r="CZ309" s="20"/>
      <c r="DA309" s="20"/>
      <c r="DB309" s="20"/>
      <c r="DC309" s="20"/>
      <c r="DD309" s="20"/>
      <c r="DE309" s="20"/>
      <c r="DF309" s="20"/>
      <c r="DG309" s="20"/>
      <c r="DH309" s="20"/>
      <c r="DI309" s="20"/>
      <c r="DJ309" s="20"/>
      <c r="DK309" s="20"/>
      <c r="DL309" s="20"/>
      <c r="DM309" s="20"/>
      <c r="DN309" s="20"/>
      <c r="DO309" s="20"/>
      <c r="DP309" s="20"/>
      <c r="DQ309" s="20"/>
      <c r="DR309" s="20"/>
      <c r="DS309" s="20"/>
      <c r="DT309" s="20"/>
      <c r="DU309" s="20"/>
      <c r="DV309" s="20"/>
      <c r="DW309" s="20"/>
      <c r="DX309" s="20"/>
      <c r="DY309" s="20"/>
      <c r="DZ309" s="20"/>
      <c r="EA309" s="20"/>
      <c r="EB309" s="20"/>
      <c r="EC309" s="20"/>
      <c r="ED309" s="20"/>
      <c r="EE309" s="20"/>
      <c r="EF309" s="20"/>
      <c r="EG309" s="20"/>
      <c r="EH309" s="20"/>
      <c r="EI309" s="20"/>
      <c r="EJ309" s="20"/>
      <c r="EK309" s="20"/>
      <c r="EL309" s="20"/>
      <c r="EM309" s="20"/>
      <c r="EN309" s="20"/>
      <c r="EO309" s="20"/>
      <c r="EP309" s="20"/>
      <c r="EQ309" s="20"/>
      <c r="ER309" s="20"/>
      <c r="ES309" s="20"/>
      <c r="ET309" s="20"/>
      <c r="EU309" s="20"/>
      <c r="EV309" s="20"/>
      <c r="EW309" s="20"/>
      <c r="EX309" s="20"/>
      <c r="EY309" s="20"/>
      <c r="EZ309" s="20"/>
      <c r="FA309" s="20"/>
      <c r="FB309" s="20"/>
      <c r="FC309" s="20"/>
      <c r="FD309" s="20"/>
      <c r="FE309" s="20"/>
      <c r="FF309" s="20"/>
      <c r="FG309" s="20"/>
      <c r="FH309" s="20"/>
      <c r="FI309" s="20"/>
      <c r="FJ309" s="20"/>
      <c r="FK309" s="20"/>
      <c r="FL309" s="20"/>
      <c r="FM309" s="20"/>
      <c r="FN309" s="20"/>
      <c r="FO309" s="20"/>
      <c r="FP309" s="20"/>
      <c r="FQ309" s="20"/>
      <c r="FR309" s="20"/>
      <c r="FS309" s="20"/>
      <c r="FT309" s="20"/>
      <c r="FU309" s="20"/>
      <c r="FV309" s="20"/>
      <c r="FW309" s="20"/>
      <c r="FX309" s="20"/>
      <c r="FY309" s="20"/>
      <c r="FZ309" s="20"/>
      <c r="GA309" s="20"/>
      <c r="GB309" s="20"/>
      <c r="GC309" s="20"/>
      <c r="GD309" s="20"/>
      <c r="GE309" s="20"/>
      <c r="GF309" s="20"/>
      <c r="GG309" s="20"/>
      <c r="GH309" s="20"/>
      <c r="GI309" s="20"/>
      <c r="GJ309" s="20"/>
      <c r="GK309" s="20"/>
      <c r="GL309" s="20"/>
      <c r="GM309" s="20"/>
      <c r="GN309" s="20"/>
      <c r="GO309" s="20"/>
      <c r="GP309" s="20"/>
      <c r="GQ309" s="20"/>
      <c r="GR309" s="20"/>
      <c r="GS309" s="20"/>
      <c r="GT309" s="20"/>
      <c r="GU309" s="20"/>
      <c r="GV309" s="20"/>
      <c r="GW309" s="20"/>
      <c r="GX309" s="20"/>
      <c r="GY309" s="20"/>
      <c r="GZ309" s="20"/>
      <c r="HA309" s="20"/>
      <c r="HB309" s="20"/>
      <c r="HC309" s="20"/>
      <c r="HD309" s="20"/>
      <c r="HE309" s="20"/>
      <c r="HF309" s="20"/>
      <c r="HG309" s="20"/>
      <c r="HH309" s="20"/>
      <c r="HI309" s="20"/>
      <c r="HJ309" s="20"/>
      <c r="HK309" s="20"/>
    </row>
    <row r="310" spans="1:219" s="101" customFormat="1" ht="63" customHeight="1" x14ac:dyDescent="0.25">
      <c r="A310" s="95">
        <f t="shared" si="9"/>
        <v>301</v>
      </c>
      <c r="B310" s="86" t="s">
        <v>85</v>
      </c>
      <c r="C310" s="102" t="s">
        <v>109</v>
      </c>
      <c r="D310" s="103" t="s">
        <v>411</v>
      </c>
      <c r="E310" s="103" t="s">
        <v>2248</v>
      </c>
      <c r="F310" s="96" t="s">
        <v>180</v>
      </c>
      <c r="G310" s="97">
        <v>500000</v>
      </c>
      <c r="H310" s="104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  <c r="CO310" s="20"/>
      <c r="CP310" s="20"/>
      <c r="CQ310" s="20"/>
      <c r="CR310" s="20"/>
      <c r="CS310" s="20"/>
      <c r="CT310" s="20"/>
      <c r="CU310" s="20"/>
      <c r="CV310" s="20"/>
      <c r="CW310" s="20"/>
      <c r="CX310" s="20"/>
      <c r="CY310" s="20"/>
      <c r="CZ310" s="20"/>
      <c r="DA310" s="20"/>
      <c r="DB310" s="20"/>
      <c r="DC310" s="20"/>
      <c r="DD310" s="20"/>
      <c r="DE310" s="20"/>
      <c r="DF310" s="20"/>
      <c r="DG310" s="20"/>
      <c r="DH310" s="20"/>
      <c r="DI310" s="20"/>
      <c r="DJ310" s="20"/>
      <c r="DK310" s="20"/>
      <c r="DL310" s="20"/>
      <c r="DM310" s="20"/>
      <c r="DN310" s="20"/>
      <c r="DO310" s="20"/>
      <c r="DP310" s="20"/>
      <c r="DQ310" s="20"/>
      <c r="DR310" s="20"/>
      <c r="DS310" s="20"/>
      <c r="DT310" s="20"/>
      <c r="DU310" s="20"/>
      <c r="DV310" s="20"/>
      <c r="DW310" s="20"/>
      <c r="DX310" s="20"/>
      <c r="DY310" s="20"/>
      <c r="DZ310" s="20"/>
      <c r="EA310" s="20"/>
      <c r="EB310" s="20"/>
      <c r="EC310" s="20"/>
      <c r="ED310" s="20"/>
      <c r="EE310" s="20"/>
      <c r="EF310" s="20"/>
      <c r="EG310" s="20"/>
      <c r="EH310" s="20"/>
      <c r="EI310" s="20"/>
      <c r="EJ310" s="20"/>
      <c r="EK310" s="20"/>
      <c r="EL310" s="20"/>
      <c r="EM310" s="20"/>
      <c r="EN310" s="20"/>
      <c r="EO310" s="20"/>
      <c r="EP310" s="20"/>
      <c r="EQ310" s="20"/>
      <c r="ER310" s="20"/>
      <c r="ES310" s="20"/>
      <c r="ET310" s="20"/>
      <c r="EU310" s="20"/>
      <c r="EV310" s="20"/>
      <c r="EW310" s="20"/>
      <c r="EX310" s="20"/>
      <c r="EY310" s="20"/>
      <c r="EZ310" s="20"/>
      <c r="FA310" s="20"/>
      <c r="FB310" s="20"/>
      <c r="FC310" s="20"/>
      <c r="FD310" s="20"/>
      <c r="FE310" s="20"/>
      <c r="FF310" s="20"/>
      <c r="FG310" s="20"/>
      <c r="FH310" s="20"/>
      <c r="FI310" s="20"/>
      <c r="FJ310" s="20"/>
      <c r="FK310" s="20"/>
      <c r="FL310" s="20"/>
      <c r="FM310" s="20"/>
      <c r="FN310" s="20"/>
      <c r="FO310" s="20"/>
      <c r="FP310" s="20"/>
      <c r="FQ310" s="20"/>
      <c r="FR310" s="20"/>
      <c r="FS310" s="20"/>
      <c r="FT310" s="20"/>
      <c r="FU310" s="20"/>
      <c r="FV310" s="20"/>
      <c r="FW310" s="20"/>
      <c r="FX310" s="20"/>
      <c r="FY310" s="20"/>
      <c r="FZ310" s="20"/>
      <c r="GA310" s="20"/>
      <c r="GB310" s="20"/>
      <c r="GC310" s="20"/>
      <c r="GD310" s="20"/>
      <c r="GE310" s="20"/>
      <c r="GF310" s="20"/>
      <c r="GG310" s="20"/>
      <c r="GH310" s="20"/>
      <c r="GI310" s="20"/>
      <c r="GJ310" s="20"/>
      <c r="GK310" s="20"/>
      <c r="GL310" s="20"/>
      <c r="GM310" s="20"/>
      <c r="GN310" s="20"/>
      <c r="GO310" s="20"/>
      <c r="GP310" s="20"/>
      <c r="GQ310" s="20"/>
      <c r="GR310" s="20"/>
      <c r="GS310" s="20"/>
      <c r="GT310" s="20"/>
      <c r="GU310" s="20"/>
      <c r="GV310" s="20"/>
      <c r="GW310" s="20"/>
      <c r="GX310" s="20"/>
      <c r="GY310" s="20"/>
      <c r="GZ310" s="20"/>
      <c r="HA310" s="20"/>
      <c r="HB310" s="20"/>
      <c r="HC310" s="20"/>
      <c r="HD310" s="20"/>
      <c r="HE310" s="20"/>
      <c r="HF310" s="20"/>
      <c r="HG310" s="20"/>
      <c r="HH310" s="20"/>
      <c r="HI310" s="20"/>
      <c r="HJ310" s="20"/>
      <c r="HK310" s="20"/>
    </row>
    <row r="311" spans="1:219" s="101" customFormat="1" ht="63" customHeight="1" x14ac:dyDescent="0.25">
      <c r="A311" s="95">
        <f t="shared" si="9"/>
        <v>302</v>
      </c>
      <c r="B311" s="86" t="s">
        <v>85</v>
      </c>
      <c r="C311" s="102" t="s">
        <v>109</v>
      </c>
      <c r="D311" s="103" t="s">
        <v>412</v>
      </c>
      <c r="E311" s="103" t="s">
        <v>2248</v>
      </c>
      <c r="F311" s="96" t="s">
        <v>180</v>
      </c>
      <c r="G311" s="97">
        <v>500000</v>
      </c>
      <c r="H311" s="104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  <c r="CO311" s="20"/>
      <c r="CP311" s="20"/>
      <c r="CQ311" s="20"/>
      <c r="CR311" s="20"/>
      <c r="CS311" s="20"/>
      <c r="CT311" s="20"/>
      <c r="CU311" s="20"/>
      <c r="CV311" s="20"/>
      <c r="CW311" s="20"/>
      <c r="CX311" s="20"/>
      <c r="CY311" s="20"/>
      <c r="CZ311" s="20"/>
      <c r="DA311" s="20"/>
      <c r="DB311" s="20"/>
      <c r="DC311" s="20"/>
      <c r="DD311" s="20"/>
      <c r="DE311" s="20"/>
      <c r="DF311" s="20"/>
      <c r="DG311" s="20"/>
      <c r="DH311" s="20"/>
      <c r="DI311" s="20"/>
      <c r="DJ311" s="20"/>
      <c r="DK311" s="20"/>
      <c r="DL311" s="20"/>
      <c r="DM311" s="20"/>
      <c r="DN311" s="20"/>
      <c r="DO311" s="20"/>
      <c r="DP311" s="20"/>
      <c r="DQ311" s="20"/>
      <c r="DR311" s="20"/>
      <c r="DS311" s="20"/>
      <c r="DT311" s="20"/>
      <c r="DU311" s="20"/>
      <c r="DV311" s="20"/>
      <c r="DW311" s="20"/>
      <c r="DX311" s="20"/>
      <c r="DY311" s="20"/>
      <c r="DZ311" s="20"/>
      <c r="EA311" s="20"/>
      <c r="EB311" s="20"/>
      <c r="EC311" s="20"/>
      <c r="ED311" s="20"/>
      <c r="EE311" s="20"/>
      <c r="EF311" s="20"/>
      <c r="EG311" s="20"/>
      <c r="EH311" s="20"/>
      <c r="EI311" s="20"/>
      <c r="EJ311" s="20"/>
      <c r="EK311" s="20"/>
      <c r="EL311" s="20"/>
      <c r="EM311" s="20"/>
      <c r="EN311" s="20"/>
      <c r="EO311" s="20"/>
      <c r="EP311" s="20"/>
      <c r="EQ311" s="20"/>
      <c r="ER311" s="20"/>
      <c r="ES311" s="20"/>
      <c r="ET311" s="20"/>
      <c r="EU311" s="20"/>
      <c r="EV311" s="20"/>
      <c r="EW311" s="20"/>
      <c r="EX311" s="20"/>
      <c r="EY311" s="20"/>
      <c r="EZ311" s="20"/>
      <c r="FA311" s="20"/>
      <c r="FB311" s="20"/>
      <c r="FC311" s="20"/>
      <c r="FD311" s="20"/>
      <c r="FE311" s="20"/>
      <c r="FF311" s="20"/>
      <c r="FG311" s="20"/>
      <c r="FH311" s="20"/>
      <c r="FI311" s="20"/>
      <c r="FJ311" s="20"/>
      <c r="FK311" s="20"/>
      <c r="FL311" s="20"/>
      <c r="FM311" s="20"/>
      <c r="FN311" s="20"/>
      <c r="FO311" s="20"/>
      <c r="FP311" s="20"/>
      <c r="FQ311" s="20"/>
      <c r="FR311" s="20"/>
      <c r="FS311" s="20"/>
      <c r="FT311" s="20"/>
      <c r="FU311" s="20"/>
      <c r="FV311" s="20"/>
      <c r="FW311" s="20"/>
      <c r="FX311" s="20"/>
      <c r="FY311" s="20"/>
      <c r="FZ311" s="20"/>
      <c r="GA311" s="20"/>
      <c r="GB311" s="20"/>
      <c r="GC311" s="20"/>
      <c r="GD311" s="20"/>
      <c r="GE311" s="20"/>
      <c r="GF311" s="20"/>
      <c r="GG311" s="20"/>
      <c r="GH311" s="20"/>
      <c r="GI311" s="20"/>
      <c r="GJ311" s="20"/>
      <c r="GK311" s="20"/>
      <c r="GL311" s="20"/>
      <c r="GM311" s="20"/>
      <c r="GN311" s="20"/>
      <c r="GO311" s="20"/>
      <c r="GP311" s="20"/>
      <c r="GQ311" s="20"/>
      <c r="GR311" s="20"/>
      <c r="GS311" s="20"/>
      <c r="GT311" s="20"/>
      <c r="GU311" s="20"/>
      <c r="GV311" s="20"/>
      <c r="GW311" s="20"/>
      <c r="GX311" s="20"/>
      <c r="GY311" s="20"/>
      <c r="GZ311" s="20"/>
      <c r="HA311" s="20"/>
      <c r="HB311" s="20"/>
      <c r="HC311" s="20"/>
      <c r="HD311" s="20"/>
      <c r="HE311" s="20"/>
      <c r="HF311" s="20"/>
      <c r="HG311" s="20"/>
      <c r="HH311" s="20"/>
      <c r="HI311" s="20"/>
      <c r="HJ311" s="20"/>
      <c r="HK311" s="20"/>
    </row>
    <row r="312" spans="1:219" s="101" customFormat="1" ht="45.6" customHeight="1" x14ac:dyDescent="0.25">
      <c r="A312" s="95">
        <f t="shared" si="9"/>
        <v>303</v>
      </c>
      <c r="B312" s="86" t="s">
        <v>85</v>
      </c>
      <c r="C312" s="102" t="s">
        <v>109</v>
      </c>
      <c r="D312" s="103" t="s">
        <v>413</v>
      </c>
      <c r="E312" s="103" t="s">
        <v>2248</v>
      </c>
      <c r="F312" s="96" t="s">
        <v>180</v>
      </c>
      <c r="G312" s="97">
        <v>500000</v>
      </c>
      <c r="H312" s="104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  <c r="CO312" s="20"/>
      <c r="CP312" s="20"/>
      <c r="CQ312" s="20"/>
      <c r="CR312" s="20"/>
      <c r="CS312" s="20"/>
      <c r="CT312" s="20"/>
      <c r="CU312" s="20"/>
      <c r="CV312" s="20"/>
      <c r="CW312" s="20"/>
      <c r="CX312" s="20"/>
      <c r="CY312" s="20"/>
      <c r="CZ312" s="20"/>
      <c r="DA312" s="20"/>
      <c r="DB312" s="20"/>
      <c r="DC312" s="20"/>
      <c r="DD312" s="20"/>
      <c r="DE312" s="20"/>
      <c r="DF312" s="20"/>
      <c r="DG312" s="20"/>
      <c r="DH312" s="20"/>
      <c r="DI312" s="20"/>
      <c r="DJ312" s="20"/>
      <c r="DK312" s="20"/>
      <c r="DL312" s="20"/>
      <c r="DM312" s="20"/>
      <c r="DN312" s="20"/>
      <c r="DO312" s="20"/>
      <c r="DP312" s="20"/>
      <c r="DQ312" s="20"/>
      <c r="DR312" s="20"/>
      <c r="DS312" s="20"/>
      <c r="DT312" s="20"/>
      <c r="DU312" s="20"/>
      <c r="DV312" s="20"/>
      <c r="DW312" s="20"/>
      <c r="DX312" s="20"/>
      <c r="DY312" s="20"/>
      <c r="DZ312" s="20"/>
      <c r="EA312" s="20"/>
      <c r="EB312" s="20"/>
      <c r="EC312" s="20"/>
      <c r="ED312" s="20"/>
      <c r="EE312" s="20"/>
      <c r="EF312" s="20"/>
      <c r="EG312" s="20"/>
      <c r="EH312" s="20"/>
      <c r="EI312" s="20"/>
      <c r="EJ312" s="20"/>
      <c r="EK312" s="20"/>
      <c r="EL312" s="20"/>
      <c r="EM312" s="20"/>
      <c r="EN312" s="20"/>
      <c r="EO312" s="20"/>
      <c r="EP312" s="20"/>
      <c r="EQ312" s="20"/>
      <c r="ER312" s="20"/>
      <c r="ES312" s="20"/>
      <c r="ET312" s="20"/>
      <c r="EU312" s="20"/>
      <c r="EV312" s="20"/>
      <c r="EW312" s="20"/>
      <c r="EX312" s="20"/>
      <c r="EY312" s="20"/>
      <c r="EZ312" s="20"/>
      <c r="FA312" s="20"/>
      <c r="FB312" s="20"/>
      <c r="FC312" s="20"/>
      <c r="FD312" s="20"/>
      <c r="FE312" s="20"/>
      <c r="FF312" s="20"/>
      <c r="FG312" s="20"/>
      <c r="FH312" s="20"/>
      <c r="FI312" s="20"/>
      <c r="FJ312" s="20"/>
      <c r="FK312" s="20"/>
      <c r="FL312" s="20"/>
      <c r="FM312" s="20"/>
      <c r="FN312" s="20"/>
      <c r="FO312" s="20"/>
      <c r="FP312" s="20"/>
      <c r="FQ312" s="20"/>
      <c r="FR312" s="20"/>
      <c r="FS312" s="20"/>
      <c r="FT312" s="20"/>
      <c r="FU312" s="20"/>
      <c r="FV312" s="20"/>
      <c r="FW312" s="20"/>
      <c r="FX312" s="20"/>
      <c r="FY312" s="20"/>
      <c r="FZ312" s="20"/>
      <c r="GA312" s="20"/>
      <c r="GB312" s="20"/>
      <c r="GC312" s="20"/>
      <c r="GD312" s="20"/>
      <c r="GE312" s="20"/>
      <c r="GF312" s="20"/>
      <c r="GG312" s="20"/>
      <c r="GH312" s="20"/>
      <c r="GI312" s="20"/>
      <c r="GJ312" s="20"/>
      <c r="GK312" s="20"/>
      <c r="GL312" s="20"/>
      <c r="GM312" s="20"/>
      <c r="GN312" s="20"/>
      <c r="GO312" s="20"/>
      <c r="GP312" s="20"/>
      <c r="GQ312" s="20"/>
      <c r="GR312" s="20"/>
      <c r="GS312" s="20"/>
      <c r="GT312" s="20"/>
      <c r="GU312" s="20"/>
      <c r="GV312" s="20"/>
      <c r="GW312" s="20"/>
      <c r="GX312" s="20"/>
      <c r="GY312" s="20"/>
      <c r="GZ312" s="20"/>
      <c r="HA312" s="20"/>
      <c r="HB312" s="20"/>
      <c r="HC312" s="20"/>
      <c r="HD312" s="20"/>
      <c r="HE312" s="20"/>
      <c r="HF312" s="20"/>
      <c r="HG312" s="20"/>
      <c r="HH312" s="20"/>
      <c r="HI312" s="20"/>
      <c r="HJ312" s="20"/>
      <c r="HK312" s="20"/>
    </row>
    <row r="313" spans="1:219" s="101" customFormat="1" ht="45" customHeight="1" x14ac:dyDescent="0.25">
      <c r="A313" s="95">
        <f t="shared" si="9"/>
        <v>304</v>
      </c>
      <c r="B313" s="86" t="s">
        <v>85</v>
      </c>
      <c r="C313" s="102" t="s">
        <v>109</v>
      </c>
      <c r="D313" s="103" t="s">
        <v>414</v>
      </c>
      <c r="E313" s="103" t="s">
        <v>2248</v>
      </c>
      <c r="F313" s="96" t="s">
        <v>180</v>
      </c>
      <c r="G313" s="97">
        <v>500000</v>
      </c>
      <c r="H313" s="104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  <c r="BU313" s="20"/>
      <c r="BV313" s="20"/>
      <c r="BW313" s="20"/>
      <c r="BX313" s="20"/>
      <c r="BY313" s="20"/>
      <c r="BZ313" s="20"/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  <c r="CO313" s="20"/>
      <c r="CP313" s="20"/>
      <c r="CQ313" s="20"/>
      <c r="CR313" s="20"/>
      <c r="CS313" s="20"/>
      <c r="CT313" s="20"/>
      <c r="CU313" s="20"/>
      <c r="CV313" s="20"/>
      <c r="CW313" s="20"/>
      <c r="CX313" s="20"/>
      <c r="CY313" s="20"/>
      <c r="CZ313" s="20"/>
      <c r="DA313" s="20"/>
      <c r="DB313" s="20"/>
      <c r="DC313" s="20"/>
      <c r="DD313" s="20"/>
      <c r="DE313" s="20"/>
      <c r="DF313" s="20"/>
      <c r="DG313" s="20"/>
      <c r="DH313" s="20"/>
      <c r="DI313" s="20"/>
      <c r="DJ313" s="20"/>
      <c r="DK313" s="20"/>
      <c r="DL313" s="20"/>
      <c r="DM313" s="20"/>
      <c r="DN313" s="20"/>
      <c r="DO313" s="20"/>
      <c r="DP313" s="20"/>
      <c r="DQ313" s="20"/>
      <c r="DR313" s="20"/>
      <c r="DS313" s="20"/>
      <c r="DT313" s="20"/>
      <c r="DU313" s="20"/>
      <c r="DV313" s="20"/>
      <c r="DW313" s="20"/>
      <c r="DX313" s="20"/>
      <c r="DY313" s="20"/>
      <c r="DZ313" s="20"/>
      <c r="EA313" s="20"/>
      <c r="EB313" s="20"/>
      <c r="EC313" s="20"/>
      <c r="ED313" s="20"/>
      <c r="EE313" s="20"/>
      <c r="EF313" s="20"/>
      <c r="EG313" s="20"/>
      <c r="EH313" s="20"/>
      <c r="EI313" s="20"/>
      <c r="EJ313" s="20"/>
      <c r="EK313" s="20"/>
      <c r="EL313" s="20"/>
      <c r="EM313" s="20"/>
      <c r="EN313" s="20"/>
      <c r="EO313" s="20"/>
      <c r="EP313" s="20"/>
      <c r="EQ313" s="20"/>
      <c r="ER313" s="20"/>
      <c r="ES313" s="20"/>
      <c r="ET313" s="20"/>
      <c r="EU313" s="20"/>
      <c r="EV313" s="20"/>
      <c r="EW313" s="20"/>
      <c r="EX313" s="20"/>
      <c r="EY313" s="20"/>
      <c r="EZ313" s="20"/>
      <c r="FA313" s="20"/>
      <c r="FB313" s="20"/>
      <c r="FC313" s="20"/>
      <c r="FD313" s="20"/>
      <c r="FE313" s="20"/>
      <c r="FF313" s="20"/>
      <c r="FG313" s="20"/>
      <c r="FH313" s="20"/>
      <c r="FI313" s="20"/>
      <c r="FJ313" s="20"/>
      <c r="FK313" s="20"/>
      <c r="FL313" s="20"/>
      <c r="FM313" s="20"/>
      <c r="FN313" s="20"/>
      <c r="FO313" s="20"/>
      <c r="FP313" s="20"/>
      <c r="FQ313" s="20"/>
      <c r="FR313" s="20"/>
      <c r="FS313" s="20"/>
      <c r="FT313" s="20"/>
      <c r="FU313" s="20"/>
      <c r="FV313" s="20"/>
      <c r="FW313" s="20"/>
      <c r="FX313" s="20"/>
      <c r="FY313" s="20"/>
      <c r="FZ313" s="20"/>
      <c r="GA313" s="20"/>
      <c r="GB313" s="20"/>
      <c r="GC313" s="20"/>
      <c r="GD313" s="20"/>
      <c r="GE313" s="20"/>
      <c r="GF313" s="20"/>
      <c r="GG313" s="20"/>
      <c r="GH313" s="20"/>
      <c r="GI313" s="20"/>
      <c r="GJ313" s="20"/>
      <c r="GK313" s="20"/>
      <c r="GL313" s="20"/>
      <c r="GM313" s="20"/>
      <c r="GN313" s="20"/>
      <c r="GO313" s="20"/>
      <c r="GP313" s="20"/>
      <c r="GQ313" s="20"/>
      <c r="GR313" s="20"/>
      <c r="GS313" s="20"/>
      <c r="GT313" s="20"/>
      <c r="GU313" s="20"/>
      <c r="GV313" s="20"/>
      <c r="GW313" s="20"/>
      <c r="GX313" s="20"/>
      <c r="GY313" s="20"/>
      <c r="GZ313" s="20"/>
      <c r="HA313" s="20"/>
      <c r="HB313" s="20"/>
      <c r="HC313" s="20"/>
      <c r="HD313" s="20"/>
      <c r="HE313" s="20"/>
      <c r="HF313" s="20"/>
      <c r="HG313" s="20"/>
      <c r="HH313" s="20"/>
      <c r="HI313" s="20"/>
      <c r="HJ313" s="20"/>
      <c r="HK313" s="20"/>
    </row>
    <row r="314" spans="1:219" s="101" customFormat="1" ht="45" customHeight="1" x14ac:dyDescent="0.25">
      <c r="A314" s="95">
        <f t="shared" si="9"/>
        <v>305</v>
      </c>
      <c r="B314" s="86" t="s">
        <v>85</v>
      </c>
      <c r="C314" s="102" t="s">
        <v>109</v>
      </c>
      <c r="D314" s="103" t="s">
        <v>415</v>
      </c>
      <c r="E314" s="103" t="s">
        <v>2248</v>
      </c>
      <c r="F314" s="96" t="s">
        <v>180</v>
      </c>
      <c r="G314" s="97">
        <v>500000</v>
      </c>
      <c r="H314" s="104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  <c r="CO314" s="20"/>
      <c r="CP314" s="20"/>
      <c r="CQ314" s="20"/>
      <c r="CR314" s="20"/>
      <c r="CS314" s="20"/>
      <c r="CT314" s="20"/>
      <c r="CU314" s="20"/>
      <c r="CV314" s="20"/>
      <c r="CW314" s="20"/>
      <c r="CX314" s="20"/>
      <c r="CY314" s="20"/>
      <c r="CZ314" s="20"/>
      <c r="DA314" s="20"/>
      <c r="DB314" s="20"/>
      <c r="DC314" s="20"/>
      <c r="DD314" s="20"/>
      <c r="DE314" s="20"/>
      <c r="DF314" s="20"/>
      <c r="DG314" s="20"/>
      <c r="DH314" s="20"/>
      <c r="DI314" s="20"/>
      <c r="DJ314" s="20"/>
      <c r="DK314" s="20"/>
      <c r="DL314" s="20"/>
      <c r="DM314" s="20"/>
      <c r="DN314" s="20"/>
      <c r="DO314" s="20"/>
      <c r="DP314" s="20"/>
      <c r="DQ314" s="20"/>
      <c r="DR314" s="20"/>
      <c r="DS314" s="20"/>
      <c r="DT314" s="20"/>
      <c r="DU314" s="20"/>
      <c r="DV314" s="20"/>
      <c r="DW314" s="20"/>
      <c r="DX314" s="20"/>
      <c r="DY314" s="20"/>
      <c r="DZ314" s="20"/>
      <c r="EA314" s="20"/>
      <c r="EB314" s="20"/>
      <c r="EC314" s="20"/>
      <c r="ED314" s="20"/>
      <c r="EE314" s="20"/>
      <c r="EF314" s="20"/>
      <c r="EG314" s="20"/>
      <c r="EH314" s="20"/>
      <c r="EI314" s="20"/>
      <c r="EJ314" s="20"/>
      <c r="EK314" s="20"/>
      <c r="EL314" s="20"/>
      <c r="EM314" s="20"/>
      <c r="EN314" s="20"/>
      <c r="EO314" s="20"/>
      <c r="EP314" s="20"/>
      <c r="EQ314" s="20"/>
      <c r="ER314" s="20"/>
      <c r="ES314" s="20"/>
      <c r="ET314" s="20"/>
      <c r="EU314" s="20"/>
      <c r="EV314" s="20"/>
      <c r="EW314" s="20"/>
      <c r="EX314" s="20"/>
      <c r="EY314" s="20"/>
      <c r="EZ314" s="20"/>
      <c r="FA314" s="20"/>
      <c r="FB314" s="20"/>
      <c r="FC314" s="20"/>
      <c r="FD314" s="20"/>
      <c r="FE314" s="20"/>
      <c r="FF314" s="20"/>
      <c r="FG314" s="20"/>
      <c r="FH314" s="20"/>
      <c r="FI314" s="20"/>
      <c r="FJ314" s="20"/>
      <c r="FK314" s="20"/>
      <c r="FL314" s="20"/>
      <c r="FM314" s="20"/>
      <c r="FN314" s="20"/>
      <c r="FO314" s="20"/>
      <c r="FP314" s="20"/>
      <c r="FQ314" s="20"/>
      <c r="FR314" s="20"/>
      <c r="FS314" s="20"/>
      <c r="FT314" s="20"/>
      <c r="FU314" s="20"/>
      <c r="FV314" s="20"/>
      <c r="FW314" s="20"/>
      <c r="FX314" s="20"/>
      <c r="FY314" s="20"/>
      <c r="FZ314" s="20"/>
      <c r="GA314" s="20"/>
      <c r="GB314" s="20"/>
      <c r="GC314" s="20"/>
      <c r="GD314" s="20"/>
      <c r="GE314" s="20"/>
      <c r="GF314" s="20"/>
      <c r="GG314" s="20"/>
      <c r="GH314" s="20"/>
      <c r="GI314" s="20"/>
      <c r="GJ314" s="20"/>
      <c r="GK314" s="20"/>
      <c r="GL314" s="20"/>
      <c r="GM314" s="20"/>
      <c r="GN314" s="20"/>
      <c r="GO314" s="20"/>
      <c r="GP314" s="20"/>
      <c r="GQ314" s="20"/>
      <c r="GR314" s="20"/>
      <c r="GS314" s="20"/>
      <c r="GT314" s="20"/>
      <c r="GU314" s="20"/>
      <c r="GV314" s="20"/>
      <c r="GW314" s="20"/>
      <c r="GX314" s="20"/>
      <c r="GY314" s="20"/>
      <c r="GZ314" s="20"/>
      <c r="HA314" s="20"/>
      <c r="HB314" s="20"/>
      <c r="HC314" s="20"/>
      <c r="HD314" s="20"/>
      <c r="HE314" s="20"/>
      <c r="HF314" s="20"/>
      <c r="HG314" s="20"/>
      <c r="HH314" s="20"/>
      <c r="HI314" s="20"/>
      <c r="HJ314" s="20"/>
      <c r="HK314" s="20"/>
    </row>
    <row r="315" spans="1:219" s="101" customFormat="1" ht="61.9" customHeight="1" x14ac:dyDescent="0.25">
      <c r="A315" s="95">
        <f t="shared" si="9"/>
        <v>306</v>
      </c>
      <c r="B315" s="86" t="s">
        <v>85</v>
      </c>
      <c r="C315" s="102" t="s">
        <v>109</v>
      </c>
      <c r="D315" s="103" t="s">
        <v>416</v>
      </c>
      <c r="E315" s="103" t="s">
        <v>2248</v>
      </c>
      <c r="F315" s="96" t="s">
        <v>180</v>
      </c>
      <c r="G315" s="97">
        <v>500000</v>
      </c>
      <c r="H315" s="104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  <c r="CO315" s="20"/>
      <c r="CP315" s="20"/>
      <c r="CQ315" s="20"/>
      <c r="CR315" s="20"/>
      <c r="CS315" s="20"/>
      <c r="CT315" s="20"/>
      <c r="CU315" s="20"/>
      <c r="CV315" s="20"/>
      <c r="CW315" s="20"/>
      <c r="CX315" s="20"/>
      <c r="CY315" s="20"/>
      <c r="CZ315" s="20"/>
      <c r="DA315" s="20"/>
      <c r="DB315" s="20"/>
      <c r="DC315" s="20"/>
      <c r="DD315" s="20"/>
      <c r="DE315" s="20"/>
      <c r="DF315" s="20"/>
      <c r="DG315" s="20"/>
      <c r="DH315" s="20"/>
      <c r="DI315" s="20"/>
      <c r="DJ315" s="20"/>
      <c r="DK315" s="20"/>
      <c r="DL315" s="20"/>
      <c r="DM315" s="20"/>
      <c r="DN315" s="20"/>
      <c r="DO315" s="20"/>
      <c r="DP315" s="20"/>
      <c r="DQ315" s="20"/>
      <c r="DR315" s="20"/>
      <c r="DS315" s="20"/>
      <c r="DT315" s="20"/>
      <c r="DU315" s="20"/>
      <c r="DV315" s="20"/>
      <c r="DW315" s="20"/>
      <c r="DX315" s="20"/>
      <c r="DY315" s="20"/>
      <c r="DZ315" s="20"/>
      <c r="EA315" s="20"/>
      <c r="EB315" s="20"/>
      <c r="EC315" s="20"/>
      <c r="ED315" s="20"/>
      <c r="EE315" s="20"/>
      <c r="EF315" s="20"/>
      <c r="EG315" s="20"/>
      <c r="EH315" s="20"/>
      <c r="EI315" s="20"/>
      <c r="EJ315" s="20"/>
      <c r="EK315" s="20"/>
      <c r="EL315" s="20"/>
      <c r="EM315" s="20"/>
      <c r="EN315" s="20"/>
      <c r="EO315" s="20"/>
      <c r="EP315" s="20"/>
      <c r="EQ315" s="20"/>
      <c r="ER315" s="20"/>
      <c r="ES315" s="20"/>
      <c r="ET315" s="20"/>
      <c r="EU315" s="20"/>
      <c r="EV315" s="20"/>
      <c r="EW315" s="20"/>
      <c r="EX315" s="20"/>
      <c r="EY315" s="20"/>
      <c r="EZ315" s="20"/>
      <c r="FA315" s="20"/>
      <c r="FB315" s="20"/>
      <c r="FC315" s="20"/>
      <c r="FD315" s="20"/>
      <c r="FE315" s="20"/>
      <c r="FF315" s="20"/>
      <c r="FG315" s="20"/>
      <c r="FH315" s="20"/>
      <c r="FI315" s="20"/>
      <c r="FJ315" s="20"/>
      <c r="FK315" s="20"/>
      <c r="FL315" s="20"/>
      <c r="FM315" s="20"/>
      <c r="FN315" s="20"/>
      <c r="FO315" s="20"/>
      <c r="FP315" s="20"/>
      <c r="FQ315" s="20"/>
      <c r="FR315" s="20"/>
      <c r="FS315" s="20"/>
      <c r="FT315" s="20"/>
      <c r="FU315" s="20"/>
      <c r="FV315" s="20"/>
      <c r="FW315" s="20"/>
      <c r="FX315" s="20"/>
      <c r="FY315" s="20"/>
      <c r="FZ315" s="20"/>
      <c r="GA315" s="20"/>
      <c r="GB315" s="20"/>
      <c r="GC315" s="20"/>
      <c r="GD315" s="20"/>
      <c r="GE315" s="20"/>
      <c r="GF315" s="20"/>
      <c r="GG315" s="20"/>
      <c r="GH315" s="20"/>
      <c r="GI315" s="20"/>
      <c r="GJ315" s="20"/>
      <c r="GK315" s="20"/>
      <c r="GL315" s="20"/>
      <c r="GM315" s="20"/>
      <c r="GN315" s="20"/>
      <c r="GO315" s="20"/>
      <c r="GP315" s="20"/>
      <c r="GQ315" s="20"/>
      <c r="GR315" s="20"/>
      <c r="GS315" s="20"/>
      <c r="GT315" s="20"/>
      <c r="GU315" s="20"/>
      <c r="GV315" s="20"/>
      <c r="GW315" s="20"/>
      <c r="GX315" s="20"/>
      <c r="GY315" s="20"/>
      <c r="GZ315" s="20"/>
      <c r="HA315" s="20"/>
      <c r="HB315" s="20"/>
      <c r="HC315" s="20"/>
      <c r="HD315" s="20"/>
      <c r="HE315" s="20"/>
      <c r="HF315" s="20"/>
      <c r="HG315" s="20"/>
      <c r="HH315" s="20"/>
      <c r="HI315" s="20"/>
      <c r="HJ315" s="20"/>
      <c r="HK315" s="20"/>
    </row>
    <row r="316" spans="1:219" s="101" customFormat="1" ht="61.9" customHeight="1" x14ac:dyDescent="0.25">
      <c r="A316" s="95">
        <f t="shared" si="9"/>
        <v>307</v>
      </c>
      <c r="B316" s="86" t="s">
        <v>85</v>
      </c>
      <c r="C316" s="102" t="s">
        <v>109</v>
      </c>
      <c r="D316" s="103" t="s">
        <v>417</v>
      </c>
      <c r="E316" s="103" t="s">
        <v>2248</v>
      </c>
      <c r="F316" s="96" t="s">
        <v>180</v>
      </c>
      <c r="G316" s="97">
        <v>500000</v>
      </c>
      <c r="H316" s="104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  <c r="CO316" s="20"/>
      <c r="CP316" s="20"/>
      <c r="CQ316" s="20"/>
      <c r="CR316" s="20"/>
      <c r="CS316" s="20"/>
      <c r="CT316" s="20"/>
      <c r="CU316" s="20"/>
      <c r="CV316" s="20"/>
      <c r="CW316" s="20"/>
      <c r="CX316" s="20"/>
      <c r="CY316" s="20"/>
      <c r="CZ316" s="20"/>
      <c r="DA316" s="20"/>
      <c r="DB316" s="20"/>
      <c r="DC316" s="20"/>
      <c r="DD316" s="20"/>
      <c r="DE316" s="20"/>
      <c r="DF316" s="20"/>
      <c r="DG316" s="20"/>
      <c r="DH316" s="20"/>
      <c r="DI316" s="20"/>
      <c r="DJ316" s="20"/>
      <c r="DK316" s="20"/>
      <c r="DL316" s="20"/>
      <c r="DM316" s="20"/>
      <c r="DN316" s="20"/>
      <c r="DO316" s="20"/>
      <c r="DP316" s="20"/>
      <c r="DQ316" s="20"/>
      <c r="DR316" s="20"/>
      <c r="DS316" s="20"/>
      <c r="DT316" s="20"/>
      <c r="DU316" s="20"/>
      <c r="DV316" s="20"/>
      <c r="DW316" s="20"/>
      <c r="DX316" s="20"/>
      <c r="DY316" s="20"/>
      <c r="DZ316" s="20"/>
      <c r="EA316" s="20"/>
      <c r="EB316" s="20"/>
      <c r="EC316" s="20"/>
      <c r="ED316" s="20"/>
      <c r="EE316" s="20"/>
      <c r="EF316" s="20"/>
      <c r="EG316" s="20"/>
      <c r="EH316" s="20"/>
      <c r="EI316" s="20"/>
      <c r="EJ316" s="20"/>
      <c r="EK316" s="20"/>
      <c r="EL316" s="20"/>
      <c r="EM316" s="20"/>
      <c r="EN316" s="20"/>
      <c r="EO316" s="20"/>
      <c r="EP316" s="20"/>
      <c r="EQ316" s="20"/>
      <c r="ER316" s="20"/>
      <c r="ES316" s="20"/>
      <c r="ET316" s="20"/>
      <c r="EU316" s="20"/>
      <c r="EV316" s="20"/>
      <c r="EW316" s="20"/>
      <c r="EX316" s="20"/>
      <c r="EY316" s="20"/>
      <c r="EZ316" s="20"/>
      <c r="FA316" s="20"/>
      <c r="FB316" s="20"/>
      <c r="FC316" s="20"/>
      <c r="FD316" s="20"/>
      <c r="FE316" s="20"/>
      <c r="FF316" s="20"/>
      <c r="FG316" s="20"/>
      <c r="FH316" s="20"/>
      <c r="FI316" s="20"/>
      <c r="FJ316" s="20"/>
      <c r="FK316" s="20"/>
      <c r="FL316" s="20"/>
      <c r="FM316" s="20"/>
      <c r="FN316" s="20"/>
      <c r="FO316" s="20"/>
      <c r="FP316" s="20"/>
      <c r="FQ316" s="20"/>
      <c r="FR316" s="20"/>
      <c r="FS316" s="20"/>
      <c r="FT316" s="20"/>
      <c r="FU316" s="20"/>
      <c r="FV316" s="20"/>
      <c r="FW316" s="20"/>
      <c r="FX316" s="20"/>
      <c r="FY316" s="20"/>
      <c r="FZ316" s="20"/>
      <c r="GA316" s="20"/>
      <c r="GB316" s="20"/>
      <c r="GC316" s="20"/>
      <c r="GD316" s="20"/>
      <c r="GE316" s="20"/>
      <c r="GF316" s="20"/>
      <c r="GG316" s="20"/>
      <c r="GH316" s="20"/>
      <c r="GI316" s="20"/>
      <c r="GJ316" s="20"/>
      <c r="GK316" s="20"/>
      <c r="GL316" s="20"/>
      <c r="GM316" s="20"/>
      <c r="GN316" s="20"/>
      <c r="GO316" s="20"/>
      <c r="GP316" s="20"/>
      <c r="GQ316" s="20"/>
      <c r="GR316" s="20"/>
      <c r="GS316" s="20"/>
      <c r="GT316" s="20"/>
      <c r="GU316" s="20"/>
      <c r="GV316" s="20"/>
      <c r="GW316" s="20"/>
      <c r="GX316" s="20"/>
      <c r="GY316" s="20"/>
      <c r="GZ316" s="20"/>
      <c r="HA316" s="20"/>
      <c r="HB316" s="20"/>
      <c r="HC316" s="20"/>
      <c r="HD316" s="20"/>
      <c r="HE316" s="20"/>
      <c r="HF316" s="20"/>
      <c r="HG316" s="20"/>
      <c r="HH316" s="20"/>
      <c r="HI316" s="20"/>
      <c r="HJ316" s="20"/>
      <c r="HK316" s="20"/>
    </row>
    <row r="317" spans="1:219" s="101" customFormat="1" ht="61.9" customHeight="1" x14ac:dyDescent="0.25">
      <c r="A317" s="95">
        <f t="shared" si="9"/>
        <v>308</v>
      </c>
      <c r="B317" s="86" t="s">
        <v>85</v>
      </c>
      <c r="C317" s="102" t="s">
        <v>109</v>
      </c>
      <c r="D317" s="103" t="s">
        <v>418</v>
      </c>
      <c r="E317" s="103" t="s">
        <v>2248</v>
      </c>
      <c r="F317" s="96" t="s">
        <v>180</v>
      </c>
      <c r="G317" s="97">
        <v>500000</v>
      </c>
      <c r="H317" s="104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  <c r="BU317" s="20"/>
      <c r="BV317" s="20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0"/>
      <c r="CO317" s="20"/>
      <c r="CP317" s="20"/>
      <c r="CQ317" s="20"/>
      <c r="CR317" s="20"/>
      <c r="CS317" s="20"/>
      <c r="CT317" s="20"/>
      <c r="CU317" s="20"/>
      <c r="CV317" s="20"/>
      <c r="CW317" s="20"/>
      <c r="CX317" s="20"/>
      <c r="CY317" s="20"/>
      <c r="CZ317" s="20"/>
      <c r="DA317" s="20"/>
      <c r="DB317" s="20"/>
      <c r="DC317" s="20"/>
      <c r="DD317" s="20"/>
      <c r="DE317" s="20"/>
      <c r="DF317" s="20"/>
      <c r="DG317" s="20"/>
      <c r="DH317" s="20"/>
      <c r="DI317" s="20"/>
      <c r="DJ317" s="20"/>
      <c r="DK317" s="20"/>
      <c r="DL317" s="20"/>
      <c r="DM317" s="20"/>
      <c r="DN317" s="20"/>
      <c r="DO317" s="20"/>
      <c r="DP317" s="20"/>
      <c r="DQ317" s="20"/>
      <c r="DR317" s="20"/>
      <c r="DS317" s="20"/>
      <c r="DT317" s="20"/>
      <c r="DU317" s="20"/>
      <c r="DV317" s="20"/>
      <c r="DW317" s="20"/>
      <c r="DX317" s="20"/>
      <c r="DY317" s="20"/>
      <c r="DZ317" s="20"/>
      <c r="EA317" s="20"/>
      <c r="EB317" s="20"/>
      <c r="EC317" s="20"/>
      <c r="ED317" s="20"/>
      <c r="EE317" s="20"/>
      <c r="EF317" s="20"/>
      <c r="EG317" s="20"/>
      <c r="EH317" s="20"/>
      <c r="EI317" s="20"/>
      <c r="EJ317" s="20"/>
      <c r="EK317" s="20"/>
      <c r="EL317" s="20"/>
      <c r="EM317" s="20"/>
      <c r="EN317" s="20"/>
      <c r="EO317" s="20"/>
      <c r="EP317" s="20"/>
      <c r="EQ317" s="20"/>
      <c r="ER317" s="20"/>
      <c r="ES317" s="20"/>
      <c r="ET317" s="20"/>
      <c r="EU317" s="20"/>
      <c r="EV317" s="20"/>
      <c r="EW317" s="20"/>
      <c r="EX317" s="20"/>
      <c r="EY317" s="20"/>
      <c r="EZ317" s="20"/>
      <c r="FA317" s="20"/>
      <c r="FB317" s="20"/>
      <c r="FC317" s="20"/>
      <c r="FD317" s="20"/>
      <c r="FE317" s="20"/>
      <c r="FF317" s="20"/>
      <c r="FG317" s="20"/>
      <c r="FH317" s="20"/>
      <c r="FI317" s="20"/>
      <c r="FJ317" s="20"/>
      <c r="FK317" s="20"/>
      <c r="FL317" s="20"/>
      <c r="FM317" s="20"/>
      <c r="FN317" s="20"/>
      <c r="FO317" s="20"/>
      <c r="FP317" s="20"/>
      <c r="FQ317" s="20"/>
      <c r="FR317" s="20"/>
      <c r="FS317" s="20"/>
      <c r="FT317" s="20"/>
      <c r="FU317" s="20"/>
      <c r="FV317" s="20"/>
      <c r="FW317" s="20"/>
      <c r="FX317" s="20"/>
      <c r="FY317" s="20"/>
      <c r="FZ317" s="20"/>
      <c r="GA317" s="20"/>
      <c r="GB317" s="20"/>
      <c r="GC317" s="20"/>
      <c r="GD317" s="20"/>
      <c r="GE317" s="20"/>
      <c r="GF317" s="20"/>
      <c r="GG317" s="20"/>
      <c r="GH317" s="20"/>
      <c r="GI317" s="20"/>
      <c r="GJ317" s="20"/>
      <c r="GK317" s="20"/>
      <c r="GL317" s="20"/>
      <c r="GM317" s="20"/>
      <c r="GN317" s="20"/>
      <c r="GO317" s="20"/>
      <c r="GP317" s="20"/>
      <c r="GQ317" s="20"/>
      <c r="GR317" s="20"/>
      <c r="GS317" s="20"/>
      <c r="GT317" s="20"/>
      <c r="GU317" s="20"/>
      <c r="GV317" s="20"/>
      <c r="GW317" s="20"/>
      <c r="GX317" s="20"/>
      <c r="GY317" s="20"/>
      <c r="GZ317" s="20"/>
      <c r="HA317" s="20"/>
      <c r="HB317" s="20"/>
      <c r="HC317" s="20"/>
      <c r="HD317" s="20"/>
      <c r="HE317" s="20"/>
      <c r="HF317" s="20"/>
      <c r="HG317" s="20"/>
      <c r="HH317" s="20"/>
      <c r="HI317" s="20"/>
      <c r="HJ317" s="20"/>
      <c r="HK317" s="20"/>
    </row>
    <row r="318" spans="1:219" s="101" customFormat="1" ht="49.9" customHeight="1" x14ac:dyDescent="0.25">
      <c r="A318" s="95">
        <f t="shared" si="9"/>
        <v>309</v>
      </c>
      <c r="B318" s="86" t="s">
        <v>85</v>
      </c>
      <c r="C318" s="102" t="s">
        <v>109</v>
      </c>
      <c r="D318" s="103" t="s">
        <v>419</v>
      </c>
      <c r="E318" s="103" t="s">
        <v>2248</v>
      </c>
      <c r="F318" s="96" t="s">
        <v>180</v>
      </c>
      <c r="G318" s="97">
        <v>500000</v>
      </c>
      <c r="H318" s="104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  <c r="BU318" s="20"/>
      <c r="BV318" s="20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0"/>
      <c r="CO318" s="20"/>
      <c r="CP318" s="20"/>
      <c r="CQ318" s="20"/>
      <c r="CR318" s="20"/>
      <c r="CS318" s="20"/>
      <c r="CT318" s="20"/>
      <c r="CU318" s="20"/>
      <c r="CV318" s="20"/>
      <c r="CW318" s="20"/>
      <c r="CX318" s="20"/>
      <c r="CY318" s="20"/>
      <c r="CZ318" s="20"/>
      <c r="DA318" s="20"/>
      <c r="DB318" s="20"/>
      <c r="DC318" s="20"/>
      <c r="DD318" s="20"/>
      <c r="DE318" s="20"/>
      <c r="DF318" s="20"/>
      <c r="DG318" s="20"/>
      <c r="DH318" s="20"/>
      <c r="DI318" s="20"/>
      <c r="DJ318" s="20"/>
      <c r="DK318" s="20"/>
      <c r="DL318" s="20"/>
      <c r="DM318" s="20"/>
      <c r="DN318" s="20"/>
      <c r="DO318" s="20"/>
      <c r="DP318" s="20"/>
      <c r="DQ318" s="20"/>
      <c r="DR318" s="20"/>
      <c r="DS318" s="20"/>
      <c r="DT318" s="20"/>
      <c r="DU318" s="20"/>
      <c r="DV318" s="20"/>
      <c r="DW318" s="20"/>
      <c r="DX318" s="20"/>
      <c r="DY318" s="20"/>
      <c r="DZ318" s="20"/>
      <c r="EA318" s="20"/>
      <c r="EB318" s="20"/>
      <c r="EC318" s="20"/>
      <c r="ED318" s="20"/>
      <c r="EE318" s="20"/>
      <c r="EF318" s="20"/>
      <c r="EG318" s="20"/>
      <c r="EH318" s="20"/>
      <c r="EI318" s="20"/>
      <c r="EJ318" s="20"/>
      <c r="EK318" s="20"/>
      <c r="EL318" s="20"/>
      <c r="EM318" s="20"/>
      <c r="EN318" s="20"/>
      <c r="EO318" s="20"/>
      <c r="EP318" s="20"/>
      <c r="EQ318" s="20"/>
      <c r="ER318" s="20"/>
      <c r="ES318" s="20"/>
      <c r="ET318" s="20"/>
      <c r="EU318" s="20"/>
      <c r="EV318" s="20"/>
      <c r="EW318" s="20"/>
      <c r="EX318" s="20"/>
      <c r="EY318" s="20"/>
      <c r="EZ318" s="20"/>
      <c r="FA318" s="20"/>
      <c r="FB318" s="20"/>
      <c r="FC318" s="20"/>
      <c r="FD318" s="20"/>
      <c r="FE318" s="20"/>
      <c r="FF318" s="20"/>
      <c r="FG318" s="20"/>
      <c r="FH318" s="20"/>
      <c r="FI318" s="20"/>
      <c r="FJ318" s="20"/>
      <c r="FK318" s="20"/>
      <c r="FL318" s="20"/>
      <c r="FM318" s="20"/>
      <c r="FN318" s="20"/>
      <c r="FO318" s="20"/>
      <c r="FP318" s="20"/>
      <c r="FQ318" s="20"/>
      <c r="FR318" s="20"/>
      <c r="FS318" s="20"/>
      <c r="FT318" s="20"/>
      <c r="FU318" s="20"/>
      <c r="FV318" s="20"/>
      <c r="FW318" s="20"/>
      <c r="FX318" s="20"/>
      <c r="FY318" s="20"/>
      <c r="FZ318" s="20"/>
      <c r="GA318" s="20"/>
      <c r="GB318" s="20"/>
      <c r="GC318" s="20"/>
      <c r="GD318" s="20"/>
      <c r="GE318" s="20"/>
      <c r="GF318" s="20"/>
      <c r="GG318" s="20"/>
      <c r="GH318" s="20"/>
      <c r="GI318" s="20"/>
      <c r="GJ318" s="20"/>
      <c r="GK318" s="20"/>
      <c r="GL318" s="20"/>
      <c r="GM318" s="20"/>
      <c r="GN318" s="20"/>
      <c r="GO318" s="20"/>
      <c r="GP318" s="20"/>
      <c r="GQ318" s="20"/>
      <c r="GR318" s="20"/>
      <c r="GS318" s="20"/>
      <c r="GT318" s="20"/>
      <c r="GU318" s="20"/>
      <c r="GV318" s="20"/>
      <c r="GW318" s="20"/>
      <c r="GX318" s="20"/>
      <c r="GY318" s="20"/>
      <c r="GZ318" s="20"/>
      <c r="HA318" s="20"/>
      <c r="HB318" s="20"/>
      <c r="HC318" s="20"/>
      <c r="HD318" s="20"/>
      <c r="HE318" s="20"/>
      <c r="HF318" s="20"/>
      <c r="HG318" s="20"/>
      <c r="HH318" s="20"/>
      <c r="HI318" s="20"/>
      <c r="HJ318" s="20"/>
      <c r="HK318" s="20"/>
    </row>
    <row r="319" spans="1:219" s="101" customFormat="1" ht="45" customHeight="1" x14ac:dyDescent="0.25">
      <c r="A319" s="95">
        <f t="shared" si="9"/>
        <v>310</v>
      </c>
      <c r="B319" s="86" t="s">
        <v>85</v>
      </c>
      <c r="C319" s="102" t="s">
        <v>109</v>
      </c>
      <c r="D319" s="103" t="s">
        <v>420</v>
      </c>
      <c r="E319" s="103" t="s">
        <v>2248</v>
      </c>
      <c r="F319" s="96" t="s">
        <v>180</v>
      </c>
      <c r="G319" s="97">
        <v>490000</v>
      </c>
      <c r="H319" s="104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  <c r="BU319" s="20"/>
      <c r="BV319" s="20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  <c r="CO319" s="20"/>
      <c r="CP319" s="20"/>
      <c r="CQ319" s="20"/>
      <c r="CR319" s="20"/>
      <c r="CS319" s="20"/>
      <c r="CT319" s="20"/>
      <c r="CU319" s="20"/>
      <c r="CV319" s="20"/>
      <c r="CW319" s="20"/>
      <c r="CX319" s="20"/>
      <c r="CY319" s="20"/>
      <c r="CZ319" s="20"/>
      <c r="DA319" s="20"/>
      <c r="DB319" s="20"/>
      <c r="DC319" s="20"/>
      <c r="DD319" s="20"/>
      <c r="DE319" s="20"/>
      <c r="DF319" s="20"/>
      <c r="DG319" s="20"/>
      <c r="DH319" s="20"/>
      <c r="DI319" s="20"/>
      <c r="DJ319" s="20"/>
      <c r="DK319" s="20"/>
      <c r="DL319" s="20"/>
      <c r="DM319" s="20"/>
      <c r="DN319" s="20"/>
      <c r="DO319" s="20"/>
      <c r="DP319" s="20"/>
      <c r="DQ319" s="20"/>
      <c r="DR319" s="20"/>
      <c r="DS319" s="20"/>
      <c r="DT319" s="20"/>
      <c r="DU319" s="20"/>
      <c r="DV319" s="20"/>
      <c r="DW319" s="20"/>
      <c r="DX319" s="20"/>
      <c r="DY319" s="20"/>
      <c r="DZ319" s="20"/>
      <c r="EA319" s="20"/>
      <c r="EB319" s="20"/>
      <c r="EC319" s="20"/>
      <c r="ED319" s="20"/>
      <c r="EE319" s="20"/>
      <c r="EF319" s="20"/>
      <c r="EG319" s="20"/>
      <c r="EH319" s="20"/>
      <c r="EI319" s="20"/>
      <c r="EJ319" s="20"/>
      <c r="EK319" s="20"/>
      <c r="EL319" s="20"/>
      <c r="EM319" s="20"/>
      <c r="EN319" s="20"/>
      <c r="EO319" s="20"/>
      <c r="EP319" s="20"/>
      <c r="EQ319" s="20"/>
      <c r="ER319" s="20"/>
      <c r="ES319" s="20"/>
      <c r="ET319" s="20"/>
      <c r="EU319" s="20"/>
      <c r="EV319" s="20"/>
      <c r="EW319" s="20"/>
      <c r="EX319" s="20"/>
      <c r="EY319" s="20"/>
      <c r="EZ319" s="20"/>
      <c r="FA319" s="20"/>
      <c r="FB319" s="20"/>
      <c r="FC319" s="20"/>
      <c r="FD319" s="20"/>
      <c r="FE319" s="20"/>
      <c r="FF319" s="20"/>
      <c r="FG319" s="20"/>
      <c r="FH319" s="20"/>
      <c r="FI319" s="20"/>
      <c r="FJ319" s="20"/>
      <c r="FK319" s="20"/>
      <c r="FL319" s="20"/>
      <c r="FM319" s="20"/>
      <c r="FN319" s="20"/>
      <c r="FO319" s="20"/>
      <c r="FP319" s="20"/>
      <c r="FQ319" s="20"/>
      <c r="FR319" s="20"/>
      <c r="FS319" s="20"/>
      <c r="FT319" s="20"/>
      <c r="FU319" s="20"/>
      <c r="FV319" s="20"/>
      <c r="FW319" s="20"/>
      <c r="FX319" s="20"/>
      <c r="FY319" s="20"/>
      <c r="FZ319" s="20"/>
      <c r="GA319" s="20"/>
      <c r="GB319" s="20"/>
      <c r="GC319" s="20"/>
      <c r="GD319" s="20"/>
      <c r="GE319" s="20"/>
      <c r="GF319" s="20"/>
      <c r="GG319" s="20"/>
      <c r="GH319" s="20"/>
      <c r="GI319" s="20"/>
      <c r="GJ319" s="20"/>
      <c r="GK319" s="20"/>
      <c r="GL319" s="20"/>
      <c r="GM319" s="20"/>
      <c r="GN319" s="20"/>
      <c r="GO319" s="20"/>
      <c r="GP319" s="20"/>
      <c r="GQ319" s="20"/>
      <c r="GR319" s="20"/>
      <c r="GS319" s="20"/>
      <c r="GT319" s="20"/>
      <c r="GU319" s="20"/>
      <c r="GV319" s="20"/>
      <c r="GW319" s="20"/>
      <c r="GX319" s="20"/>
      <c r="GY319" s="20"/>
      <c r="GZ319" s="20"/>
      <c r="HA319" s="20"/>
      <c r="HB319" s="20"/>
      <c r="HC319" s="20"/>
      <c r="HD319" s="20"/>
      <c r="HE319" s="20"/>
      <c r="HF319" s="20"/>
      <c r="HG319" s="20"/>
      <c r="HH319" s="20"/>
      <c r="HI319" s="20"/>
      <c r="HJ319" s="20"/>
      <c r="HK319" s="20"/>
    </row>
    <row r="320" spans="1:219" s="101" customFormat="1" ht="60.6" customHeight="1" x14ac:dyDescent="0.25">
      <c r="A320" s="95">
        <f t="shared" si="9"/>
        <v>311</v>
      </c>
      <c r="B320" s="86" t="s">
        <v>85</v>
      </c>
      <c r="C320" s="102" t="s">
        <v>109</v>
      </c>
      <c r="D320" s="103" t="s">
        <v>421</v>
      </c>
      <c r="E320" s="103" t="s">
        <v>2248</v>
      </c>
      <c r="F320" s="96" t="s">
        <v>180</v>
      </c>
      <c r="G320" s="97">
        <v>490000</v>
      </c>
      <c r="H320" s="104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0"/>
      <c r="CP320" s="20"/>
      <c r="CQ320" s="20"/>
      <c r="CR320" s="20"/>
      <c r="CS320" s="20"/>
      <c r="CT320" s="20"/>
      <c r="CU320" s="20"/>
      <c r="CV320" s="20"/>
      <c r="CW320" s="20"/>
      <c r="CX320" s="20"/>
      <c r="CY320" s="20"/>
      <c r="CZ320" s="20"/>
      <c r="DA320" s="20"/>
      <c r="DB320" s="20"/>
      <c r="DC320" s="20"/>
      <c r="DD320" s="20"/>
      <c r="DE320" s="20"/>
      <c r="DF320" s="20"/>
      <c r="DG320" s="20"/>
      <c r="DH320" s="20"/>
      <c r="DI320" s="20"/>
      <c r="DJ320" s="20"/>
      <c r="DK320" s="20"/>
      <c r="DL320" s="20"/>
      <c r="DM320" s="20"/>
      <c r="DN320" s="20"/>
      <c r="DO320" s="20"/>
      <c r="DP320" s="20"/>
      <c r="DQ320" s="20"/>
      <c r="DR320" s="20"/>
      <c r="DS320" s="20"/>
      <c r="DT320" s="20"/>
      <c r="DU320" s="20"/>
      <c r="DV320" s="20"/>
      <c r="DW320" s="20"/>
      <c r="DX320" s="20"/>
      <c r="DY320" s="20"/>
      <c r="DZ320" s="20"/>
      <c r="EA320" s="20"/>
      <c r="EB320" s="20"/>
      <c r="EC320" s="20"/>
      <c r="ED320" s="20"/>
      <c r="EE320" s="20"/>
      <c r="EF320" s="20"/>
      <c r="EG320" s="20"/>
      <c r="EH320" s="20"/>
      <c r="EI320" s="20"/>
      <c r="EJ320" s="20"/>
      <c r="EK320" s="20"/>
      <c r="EL320" s="20"/>
      <c r="EM320" s="20"/>
      <c r="EN320" s="20"/>
      <c r="EO320" s="20"/>
      <c r="EP320" s="20"/>
      <c r="EQ320" s="20"/>
      <c r="ER320" s="20"/>
      <c r="ES320" s="20"/>
      <c r="ET320" s="20"/>
      <c r="EU320" s="20"/>
      <c r="EV320" s="20"/>
      <c r="EW320" s="20"/>
      <c r="EX320" s="20"/>
      <c r="EY320" s="20"/>
      <c r="EZ320" s="20"/>
      <c r="FA320" s="20"/>
      <c r="FB320" s="20"/>
      <c r="FC320" s="20"/>
      <c r="FD320" s="20"/>
      <c r="FE320" s="20"/>
      <c r="FF320" s="20"/>
      <c r="FG320" s="20"/>
      <c r="FH320" s="20"/>
      <c r="FI320" s="20"/>
      <c r="FJ320" s="20"/>
      <c r="FK320" s="20"/>
      <c r="FL320" s="20"/>
      <c r="FM320" s="20"/>
      <c r="FN320" s="20"/>
      <c r="FO320" s="20"/>
      <c r="FP320" s="20"/>
      <c r="FQ320" s="20"/>
      <c r="FR320" s="20"/>
      <c r="FS320" s="20"/>
      <c r="FT320" s="20"/>
      <c r="FU320" s="20"/>
      <c r="FV320" s="20"/>
      <c r="FW320" s="20"/>
      <c r="FX320" s="20"/>
      <c r="FY320" s="20"/>
      <c r="FZ320" s="20"/>
      <c r="GA320" s="20"/>
      <c r="GB320" s="20"/>
      <c r="GC320" s="20"/>
      <c r="GD320" s="20"/>
      <c r="GE320" s="20"/>
      <c r="GF320" s="20"/>
      <c r="GG320" s="20"/>
      <c r="GH320" s="20"/>
      <c r="GI320" s="20"/>
      <c r="GJ320" s="20"/>
      <c r="GK320" s="20"/>
      <c r="GL320" s="20"/>
      <c r="GM320" s="20"/>
      <c r="GN320" s="20"/>
      <c r="GO320" s="20"/>
      <c r="GP320" s="20"/>
      <c r="GQ320" s="20"/>
      <c r="GR320" s="20"/>
      <c r="GS320" s="20"/>
      <c r="GT320" s="20"/>
      <c r="GU320" s="20"/>
      <c r="GV320" s="20"/>
      <c r="GW320" s="20"/>
      <c r="GX320" s="20"/>
      <c r="GY320" s="20"/>
      <c r="GZ320" s="20"/>
      <c r="HA320" s="20"/>
      <c r="HB320" s="20"/>
      <c r="HC320" s="20"/>
      <c r="HD320" s="20"/>
      <c r="HE320" s="20"/>
      <c r="HF320" s="20"/>
      <c r="HG320" s="20"/>
      <c r="HH320" s="20"/>
      <c r="HI320" s="20"/>
      <c r="HJ320" s="20"/>
      <c r="HK320" s="20"/>
    </row>
    <row r="321" spans="1:219" s="101" customFormat="1" ht="45" customHeight="1" x14ac:dyDescent="0.25">
      <c r="A321" s="95">
        <f t="shared" si="9"/>
        <v>312</v>
      </c>
      <c r="B321" s="86" t="s">
        <v>85</v>
      </c>
      <c r="C321" s="102" t="s">
        <v>109</v>
      </c>
      <c r="D321" s="103" t="s">
        <v>422</v>
      </c>
      <c r="E321" s="103" t="s">
        <v>2248</v>
      </c>
      <c r="F321" s="96" t="s">
        <v>180</v>
      </c>
      <c r="G321" s="97">
        <v>500000</v>
      </c>
      <c r="H321" s="104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  <c r="CO321" s="20"/>
      <c r="CP321" s="20"/>
      <c r="CQ321" s="20"/>
      <c r="CR321" s="20"/>
      <c r="CS321" s="20"/>
      <c r="CT321" s="20"/>
      <c r="CU321" s="20"/>
      <c r="CV321" s="20"/>
      <c r="CW321" s="20"/>
      <c r="CX321" s="20"/>
      <c r="CY321" s="20"/>
      <c r="CZ321" s="20"/>
      <c r="DA321" s="20"/>
      <c r="DB321" s="20"/>
      <c r="DC321" s="20"/>
      <c r="DD321" s="20"/>
      <c r="DE321" s="20"/>
      <c r="DF321" s="20"/>
      <c r="DG321" s="20"/>
      <c r="DH321" s="20"/>
      <c r="DI321" s="20"/>
      <c r="DJ321" s="20"/>
      <c r="DK321" s="20"/>
      <c r="DL321" s="20"/>
      <c r="DM321" s="20"/>
      <c r="DN321" s="20"/>
      <c r="DO321" s="20"/>
      <c r="DP321" s="20"/>
      <c r="DQ321" s="20"/>
      <c r="DR321" s="20"/>
      <c r="DS321" s="20"/>
      <c r="DT321" s="20"/>
      <c r="DU321" s="20"/>
      <c r="DV321" s="20"/>
      <c r="DW321" s="20"/>
      <c r="DX321" s="20"/>
      <c r="DY321" s="20"/>
      <c r="DZ321" s="20"/>
      <c r="EA321" s="20"/>
      <c r="EB321" s="20"/>
      <c r="EC321" s="20"/>
      <c r="ED321" s="20"/>
      <c r="EE321" s="20"/>
      <c r="EF321" s="20"/>
      <c r="EG321" s="20"/>
      <c r="EH321" s="20"/>
      <c r="EI321" s="20"/>
      <c r="EJ321" s="20"/>
      <c r="EK321" s="20"/>
      <c r="EL321" s="20"/>
      <c r="EM321" s="20"/>
      <c r="EN321" s="20"/>
      <c r="EO321" s="20"/>
      <c r="EP321" s="20"/>
      <c r="EQ321" s="20"/>
      <c r="ER321" s="20"/>
      <c r="ES321" s="20"/>
      <c r="ET321" s="20"/>
      <c r="EU321" s="20"/>
      <c r="EV321" s="20"/>
      <c r="EW321" s="20"/>
      <c r="EX321" s="20"/>
      <c r="EY321" s="20"/>
      <c r="EZ321" s="20"/>
      <c r="FA321" s="20"/>
      <c r="FB321" s="20"/>
      <c r="FC321" s="20"/>
      <c r="FD321" s="20"/>
      <c r="FE321" s="20"/>
      <c r="FF321" s="20"/>
      <c r="FG321" s="20"/>
      <c r="FH321" s="20"/>
      <c r="FI321" s="20"/>
      <c r="FJ321" s="20"/>
      <c r="FK321" s="20"/>
      <c r="FL321" s="20"/>
      <c r="FM321" s="20"/>
      <c r="FN321" s="20"/>
      <c r="FO321" s="20"/>
      <c r="FP321" s="20"/>
      <c r="FQ321" s="20"/>
      <c r="FR321" s="20"/>
      <c r="FS321" s="20"/>
      <c r="FT321" s="20"/>
      <c r="FU321" s="20"/>
      <c r="FV321" s="20"/>
      <c r="FW321" s="20"/>
      <c r="FX321" s="20"/>
      <c r="FY321" s="20"/>
      <c r="FZ321" s="20"/>
      <c r="GA321" s="20"/>
      <c r="GB321" s="20"/>
      <c r="GC321" s="20"/>
      <c r="GD321" s="20"/>
      <c r="GE321" s="20"/>
      <c r="GF321" s="20"/>
      <c r="GG321" s="20"/>
      <c r="GH321" s="20"/>
      <c r="GI321" s="20"/>
      <c r="GJ321" s="20"/>
      <c r="GK321" s="20"/>
      <c r="GL321" s="20"/>
      <c r="GM321" s="20"/>
      <c r="GN321" s="20"/>
      <c r="GO321" s="20"/>
      <c r="GP321" s="20"/>
      <c r="GQ321" s="20"/>
      <c r="GR321" s="20"/>
      <c r="GS321" s="20"/>
      <c r="GT321" s="20"/>
      <c r="GU321" s="20"/>
      <c r="GV321" s="20"/>
      <c r="GW321" s="20"/>
      <c r="GX321" s="20"/>
      <c r="GY321" s="20"/>
      <c r="GZ321" s="20"/>
      <c r="HA321" s="20"/>
      <c r="HB321" s="20"/>
      <c r="HC321" s="20"/>
      <c r="HD321" s="20"/>
      <c r="HE321" s="20"/>
      <c r="HF321" s="20"/>
      <c r="HG321" s="20"/>
      <c r="HH321" s="20"/>
      <c r="HI321" s="20"/>
      <c r="HJ321" s="20"/>
      <c r="HK321" s="20"/>
    </row>
    <row r="322" spans="1:219" s="101" customFormat="1" ht="45" customHeight="1" x14ac:dyDescent="0.25">
      <c r="A322" s="95">
        <f t="shared" si="9"/>
        <v>313</v>
      </c>
      <c r="B322" s="86" t="s">
        <v>85</v>
      </c>
      <c r="C322" s="102" t="s">
        <v>109</v>
      </c>
      <c r="D322" s="103" t="s">
        <v>423</v>
      </c>
      <c r="E322" s="103" t="s">
        <v>2248</v>
      </c>
      <c r="F322" s="96" t="s">
        <v>180</v>
      </c>
      <c r="G322" s="97">
        <v>500000</v>
      </c>
      <c r="H322" s="104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0"/>
      <c r="CP322" s="20"/>
      <c r="CQ322" s="20"/>
      <c r="CR322" s="20"/>
      <c r="CS322" s="20"/>
      <c r="CT322" s="20"/>
      <c r="CU322" s="20"/>
      <c r="CV322" s="20"/>
      <c r="CW322" s="20"/>
      <c r="CX322" s="20"/>
      <c r="CY322" s="20"/>
      <c r="CZ322" s="20"/>
      <c r="DA322" s="20"/>
      <c r="DB322" s="20"/>
      <c r="DC322" s="20"/>
      <c r="DD322" s="20"/>
      <c r="DE322" s="20"/>
      <c r="DF322" s="20"/>
      <c r="DG322" s="20"/>
      <c r="DH322" s="20"/>
      <c r="DI322" s="20"/>
      <c r="DJ322" s="20"/>
      <c r="DK322" s="20"/>
      <c r="DL322" s="20"/>
      <c r="DM322" s="20"/>
      <c r="DN322" s="20"/>
      <c r="DO322" s="20"/>
      <c r="DP322" s="20"/>
      <c r="DQ322" s="20"/>
      <c r="DR322" s="20"/>
      <c r="DS322" s="20"/>
      <c r="DT322" s="20"/>
      <c r="DU322" s="20"/>
      <c r="DV322" s="20"/>
      <c r="DW322" s="20"/>
      <c r="DX322" s="20"/>
      <c r="DY322" s="20"/>
      <c r="DZ322" s="20"/>
      <c r="EA322" s="20"/>
      <c r="EB322" s="20"/>
      <c r="EC322" s="20"/>
      <c r="ED322" s="20"/>
      <c r="EE322" s="20"/>
      <c r="EF322" s="20"/>
      <c r="EG322" s="20"/>
      <c r="EH322" s="20"/>
      <c r="EI322" s="20"/>
      <c r="EJ322" s="20"/>
      <c r="EK322" s="20"/>
      <c r="EL322" s="20"/>
      <c r="EM322" s="20"/>
      <c r="EN322" s="20"/>
      <c r="EO322" s="20"/>
      <c r="EP322" s="20"/>
      <c r="EQ322" s="20"/>
      <c r="ER322" s="20"/>
      <c r="ES322" s="20"/>
      <c r="ET322" s="20"/>
      <c r="EU322" s="20"/>
      <c r="EV322" s="20"/>
      <c r="EW322" s="20"/>
      <c r="EX322" s="20"/>
      <c r="EY322" s="20"/>
      <c r="EZ322" s="20"/>
      <c r="FA322" s="20"/>
      <c r="FB322" s="20"/>
      <c r="FC322" s="20"/>
      <c r="FD322" s="20"/>
      <c r="FE322" s="20"/>
      <c r="FF322" s="20"/>
      <c r="FG322" s="20"/>
      <c r="FH322" s="20"/>
      <c r="FI322" s="20"/>
      <c r="FJ322" s="20"/>
      <c r="FK322" s="20"/>
      <c r="FL322" s="20"/>
      <c r="FM322" s="20"/>
      <c r="FN322" s="20"/>
      <c r="FO322" s="20"/>
      <c r="FP322" s="20"/>
      <c r="FQ322" s="20"/>
      <c r="FR322" s="20"/>
      <c r="FS322" s="20"/>
      <c r="FT322" s="20"/>
      <c r="FU322" s="20"/>
      <c r="FV322" s="20"/>
      <c r="FW322" s="20"/>
      <c r="FX322" s="20"/>
      <c r="FY322" s="20"/>
      <c r="FZ322" s="20"/>
      <c r="GA322" s="20"/>
      <c r="GB322" s="20"/>
      <c r="GC322" s="20"/>
      <c r="GD322" s="20"/>
      <c r="GE322" s="20"/>
      <c r="GF322" s="20"/>
      <c r="GG322" s="20"/>
      <c r="GH322" s="20"/>
      <c r="GI322" s="20"/>
      <c r="GJ322" s="20"/>
      <c r="GK322" s="20"/>
      <c r="GL322" s="20"/>
      <c r="GM322" s="20"/>
      <c r="GN322" s="20"/>
      <c r="GO322" s="20"/>
      <c r="GP322" s="20"/>
      <c r="GQ322" s="20"/>
      <c r="GR322" s="20"/>
      <c r="GS322" s="20"/>
      <c r="GT322" s="20"/>
      <c r="GU322" s="20"/>
      <c r="GV322" s="20"/>
      <c r="GW322" s="20"/>
      <c r="GX322" s="20"/>
      <c r="GY322" s="20"/>
      <c r="GZ322" s="20"/>
      <c r="HA322" s="20"/>
      <c r="HB322" s="20"/>
      <c r="HC322" s="20"/>
      <c r="HD322" s="20"/>
      <c r="HE322" s="20"/>
      <c r="HF322" s="20"/>
      <c r="HG322" s="20"/>
      <c r="HH322" s="20"/>
      <c r="HI322" s="20"/>
      <c r="HJ322" s="20"/>
      <c r="HK322" s="20"/>
    </row>
    <row r="323" spans="1:219" s="101" customFormat="1" ht="45" customHeight="1" x14ac:dyDescent="0.25">
      <c r="A323" s="95">
        <f t="shared" si="9"/>
        <v>314</v>
      </c>
      <c r="B323" s="86" t="s">
        <v>85</v>
      </c>
      <c r="C323" s="102" t="s">
        <v>168</v>
      </c>
      <c r="D323" s="103" t="s">
        <v>424</v>
      </c>
      <c r="E323" s="103" t="s">
        <v>2248</v>
      </c>
      <c r="F323" s="96" t="s">
        <v>180</v>
      </c>
      <c r="G323" s="97">
        <v>490000</v>
      </c>
      <c r="H323" s="104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  <c r="CO323" s="20"/>
      <c r="CP323" s="20"/>
      <c r="CQ323" s="20"/>
      <c r="CR323" s="20"/>
      <c r="CS323" s="20"/>
      <c r="CT323" s="20"/>
      <c r="CU323" s="20"/>
      <c r="CV323" s="20"/>
      <c r="CW323" s="20"/>
      <c r="CX323" s="20"/>
      <c r="CY323" s="20"/>
      <c r="CZ323" s="20"/>
      <c r="DA323" s="20"/>
      <c r="DB323" s="20"/>
      <c r="DC323" s="20"/>
      <c r="DD323" s="20"/>
      <c r="DE323" s="20"/>
      <c r="DF323" s="20"/>
      <c r="DG323" s="20"/>
      <c r="DH323" s="20"/>
      <c r="DI323" s="20"/>
      <c r="DJ323" s="20"/>
      <c r="DK323" s="20"/>
      <c r="DL323" s="20"/>
      <c r="DM323" s="20"/>
      <c r="DN323" s="20"/>
      <c r="DO323" s="20"/>
      <c r="DP323" s="20"/>
      <c r="DQ323" s="20"/>
      <c r="DR323" s="20"/>
      <c r="DS323" s="20"/>
      <c r="DT323" s="20"/>
      <c r="DU323" s="20"/>
      <c r="DV323" s="20"/>
      <c r="DW323" s="20"/>
      <c r="DX323" s="20"/>
      <c r="DY323" s="20"/>
      <c r="DZ323" s="20"/>
      <c r="EA323" s="20"/>
      <c r="EB323" s="20"/>
      <c r="EC323" s="20"/>
      <c r="ED323" s="20"/>
      <c r="EE323" s="20"/>
      <c r="EF323" s="20"/>
      <c r="EG323" s="20"/>
      <c r="EH323" s="20"/>
      <c r="EI323" s="20"/>
      <c r="EJ323" s="20"/>
      <c r="EK323" s="20"/>
      <c r="EL323" s="20"/>
      <c r="EM323" s="20"/>
      <c r="EN323" s="20"/>
      <c r="EO323" s="20"/>
      <c r="EP323" s="20"/>
      <c r="EQ323" s="20"/>
      <c r="ER323" s="20"/>
      <c r="ES323" s="20"/>
      <c r="ET323" s="20"/>
      <c r="EU323" s="20"/>
      <c r="EV323" s="20"/>
      <c r="EW323" s="20"/>
      <c r="EX323" s="20"/>
      <c r="EY323" s="20"/>
      <c r="EZ323" s="20"/>
      <c r="FA323" s="20"/>
      <c r="FB323" s="20"/>
      <c r="FC323" s="20"/>
      <c r="FD323" s="20"/>
      <c r="FE323" s="20"/>
      <c r="FF323" s="20"/>
      <c r="FG323" s="20"/>
      <c r="FH323" s="20"/>
      <c r="FI323" s="20"/>
      <c r="FJ323" s="20"/>
      <c r="FK323" s="20"/>
      <c r="FL323" s="20"/>
      <c r="FM323" s="20"/>
      <c r="FN323" s="20"/>
      <c r="FO323" s="20"/>
      <c r="FP323" s="20"/>
      <c r="FQ323" s="20"/>
      <c r="FR323" s="20"/>
      <c r="FS323" s="20"/>
      <c r="FT323" s="20"/>
      <c r="FU323" s="20"/>
      <c r="FV323" s="20"/>
      <c r="FW323" s="20"/>
      <c r="FX323" s="20"/>
      <c r="FY323" s="20"/>
      <c r="FZ323" s="20"/>
      <c r="GA323" s="20"/>
      <c r="GB323" s="20"/>
      <c r="GC323" s="20"/>
      <c r="GD323" s="20"/>
      <c r="GE323" s="20"/>
      <c r="GF323" s="20"/>
      <c r="GG323" s="20"/>
      <c r="GH323" s="20"/>
      <c r="GI323" s="20"/>
      <c r="GJ323" s="20"/>
      <c r="GK323" s="20"/>
      <c r="GL323" s="20"/>
      <c r="GM323" s="20"/>
      <c r="GN323" s="20"/>
      <c r="GO323" s="20"/>
      <c r="GP323" s="20"/>
      <c r="GQ323" s="20"/>
      <c r="GR323" s="20"/>
      <c r="GS323" s="20"/>
      <c r="GT323" s="20"/>
      <c r="GU323" s="20"/>
      <c r="GV323" s="20"/>
      <c r="GW323" s="20"/>
      <c r="GX323" s="20"/>
      <c r="GY323" s="20"/>
      <c r="GZ323" s="20"/>
      <c r="HA323" s="20"/>
      <c r="HB323" s="20"/>
      <c r="HC323" s="20"/>
      <c r="HD323" s="20"/>
      <c r="HE323" s="20"/>
      <c r="HF323" s="20"/>
      <c r="HG323" s="20"/>
      <c r="HH323" s="20"/>
      <c r="HI323" s="20"/>
      <c r="HJ323" s="20"/>
      <c r="HK323" s="20"/>
    </row>
    <row r="324" spans="1:219" s="101" customFormat="1" ht="64.900000000000006" customHeight="1" x14ac:dyDescent="0.25">
      <c r="A324" s="95">
        <f t="shared" si="9"/>
        <v>315</v>
      </c>
      <c r="B324" s="86" t="s">
        <v>85</v>
      </c>
      <c r="C324" s="102" t="s">
        <v>168</v>
      </c>
      <c r="D324" s="103" t="s">
        <v>425</v>
      </c>
      <c r="E324" s="103" t="s">
        <v>2248</v>
      </c>
      <c r="F324" s="96" t="s">
        <v>180</v>
      </c>
      <c r="G324" s="97">
        <v>500000</v>
      </c>
      <c r="H324" s="104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  <c r="CO324" s="20"/>
      <c r="CP324" s="20"/>
      <c r="CQ324" s="20"/>
      <c r="CR324" s="20"/>
      <c r="CS324" s="20"/>
      <c r="CT324" s="20"/>
      <c r="CU324" s="20"/>
      <c r="CV324" s="20"/>
      <c r="CW324" s="20"/>
      <c r="CX324" s="20"/>
      <c r="CY324" s="20"/>
      <c r="CZ324" s="20"/>
      <c r="DA324" s="20"/>
      <c r="DB324" s="20"/>
      <c r="DC324" s="20"/>
      <c r="DD324" s="20"/>
      <c r="DE324" s="20"/>
      <c r="DF324" s="20"/>
      <c r="DG324" s="20"/>
      <c r="DH324" s="20"/>
      <c r="DI324" s="20"/>
      <c r="DJ324" s="20"/>
      <c r="DK324" s="20"/>
      <c r="DL324" s="20"/>
      <c r="DM324" s="20"/>
      <c r="DN324" s="20"/>
      <c r="DO324" s="20"/>
      <c r="DP324" s="20"/>
      <c r="DQ324" s="20"/>
      <c r="DR324" s="20"/>
      <c r="DS324" s="20"/>
      <c r="DT324" s="20"/>
      <c r="DU324" s="20"/>
      <c r="DV324" s="20"/>
      <c r="DW324" s="20"/>
      <c r="DX324" s="20"/>
      <c r="DY324" s="20"/>
      <c r="DZ324" s="20"/>
      <c r="EA324" s="20"/>
      <c r="EB324" s="20"/>
      <c r="EC324" s="20"/>
      <c r="ED324" s="20"/>
      <c r="EE324" s="20"/>
      <c r="EF324" s="20"/>
      <c r="EG324" s="20"/>
      <c r="EH324" s="20"/>
      <c r="EI324" s="20"/>
      <c r="EJ324" s="20"/>
      <c r="EK324" s="20"/>
      <c r="EL324" s="20"/>
      <c r="EM324" s="20"/>
      <c r="EN324" s="20"/>
      <c r="EO324" s="20"/>
      <c r="EP324" s="20"/>
      <c r="EQ324" s="20"/>
      <c r="ER324" s="20"/>
      <c r="ES324" s="20"/>
      <c r="ET324" s="20"/>
      <c r="EU324" s="20"/>
      <c r="EV324" s="20"/>
      <c r="EW324" s="20"/>
      <c r="EX324" s="20"/>
      <c r="EY324" s="20"/>
      <c r="EZ324" s="20"/>
      <c r="FA324" s="20"/>
      <c r="FB324" s="20"/>
      <c r="FC324" s="20"/>
      <c r="FD324" s="20"/>
      <c r="FE324" s="20"/>
      <c r="FF324" s="20"/>
      <c r="FG324" s="20"/>
      <c r="FH324" s="20"/>
      <c r="FI324" s="20"/>
      <c r="FJ324" s="20"/>
      <c r="FK324" s="20"/>
      <c r="FL324" s="20"/>
      <c r="FM324" s="20"/>
      <c r="FN324" s="20"/>
      <c r="FO324" s="20"/>
      <c r="FP324" s="20"/>
      <c r="FQ324" s="20"/>
      <c r="FR324" s="20"/>
      <c r="FS324" s="20"/>
      <c r="FT324" s="20"/>
      <c r="FU324" s="20"/>
      <c r="FV324" s="20"/>
      <c r="FW324" s="20"/>
      <c r="FX324" s="20"/>
      <c r="FY324" s="20"/>
      <c r="FZ324" s="20"/>
      <c r="GA324" s="20"/>
      <c r="GB324" s="20"/>
      <c r="GC324" s="20"/>
      <c r="GD324" s="20"/>
      <c r="GE324" s="20"/>
      <c r="GF324" s="20"/>
      <c r="GG324" s="20"/>
      <c r="GH324" s="20"/>
      <c r="GI324" s="20"/>
      <c r="GJ324" s="20"/>
      <c r="GK324" s="20"/>
      <c r="GL324" s="20"/>
      <c r="GM324" s="20"/>
      <c r="GN324" s="20"/>
      <c r="GO324" s="20"/>
      <c r="GP324" s="20"/>
      <c r="GQ324" s="20"/>
      <c r="GR324" s="20"/>
      <c r="GS324" s="20"/>
      <c r="GT324" s="20"/>
      <c r="GU324" s="20"/>
      <c r="GV324" s="20"/>
      <c r="GW324" s="20"/>
      <c r="GX324" s="20"/>
      <c r="GY324" s="20"/>
      <c r="GZ324" s="20"/>
      <c r="HA324" s="20"/>
      <c r="HB324" s="20"/>
      <c r="HC324" s="20"/>
      <c r="HD324" s="20"/>
      <c r="HE324" s="20"/>
      <c r="HF324" s="20"/>
      <c r="HG324" s="20"/>
      <c r="HH324" s="20"/>
      <c r="HI324" s="20"/>
      <c r="HJ324" s="20"/>
      <c r="HK324" s="20"/>
    </row>
    <row r="325" spans="1:219" s="101" customFormat="1" ht="64.900000000000006" customHeight="1" x14ac:dyDescent="0.25">
      <c r="A325" s="95">
        <f t="shared" si="9"/>
        <v>316</v>
      </c>
      <c r="B325" s="86" t="s">
        <v>85</v>
      </c>
      <c r="C325" s="102" t="s">
        <v>168</v>
      </c>
      <c r="D325" s="103" t="s">
        <v>426</v>
      </c>
      <c r="E325" s="103" t="s">
        <v>2248</v>
      </c>
      <c r="F325" s="96" t="s">
        <v>180</v>
      </c>
      <c r="G325" s="97">
        <v>500000</v>
      </c>
      <c r="H325" s="104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0"/>
      <c r="CP325" s="20"/>
      <c r="CQ325" s="20"/>
      <c r="CR325" s="20"/>
      <c r="CS325" s="20"/>
      <c r="CT325" s="20"/>
      <c r="CU325" s="20"/>
      <c r="CV325" s="20"/>
      <c r="CW325" s="20"/>
      <c r="CX325" s="20"/>
      <c r="CY325" s="20"/>
      <c r="CZ325" s="20"/>
      <c r="DA325" s="20"/>
      <c r="DB325" s="20"/>
      <c r="DC325" s="20"/>
      <c r="DD325" s="20"/>
      <c r="DE325" s="20"/>
      <c r="DF325" s="20"/>
      <c r="DG325" s="20"/>
      <c r="DH325" s="20"/>
      <c r="DI325" s="20"/>
      <c r="DJ325" s="20"/>
      <c r="DK325" s="20"/>
      <c r="DL325" s="20"/>
      <c r="DM325" s="20"/>
      <c r="DN325" s="20"/>
      <c r="DO325" s="20"/>
      <c r="DP325" s="20"/>
      <c r="DQ325" s="20"/>
      <c r="DR325" s="20"/>
      <c r="DS325" s="20"/>
      <c r="DT325" s="20"/>
      <c r="DU325" s="20"/>
      <c r="DV325" s="20"/>
      <c r="DW325" s="20"/>
      <c r="DX325" s="20"/>
      <c r="DY325" s="20"/>
      <c r="DZ325" s="20"/>
      <c r="EA325" s="20"/>
      <c r="EB325" s="20"/>
      <c r="EC325" s="20"/>
      <c r="ED325" s="20"/>
      <c r="EE325" s="20"/>
      <c r="EF325" s="20"/>
      <c r="EG325" s="20"/>
      <c r="EH325" s="20"/>
      <c r="EI325" s="20"/>
      <c r="EJ325" s="20"/>
      <c r="EK325" s="20"/>
      <c r="EL325" s="20"/>
      <c r="EM325" s="20"/>
      <c r="EN325" s="20"/>
      <c r="EO325" s="20"/>
      <c r="EP325" s="20"/>
      <c r="EQ325" s="20"/>
      <c r="ER325" s="20"/>
      <c r="ES325" s="20"/>
      <c r="ET325" s="20"/>
      <c r="EU325" s="20"/>
      <c r="EV325" s="20"/>
      <c r="EW325" s="20"/>
      <c r="EX325" s="20"/>
      <c r="EY325" s="20"/>
      <c r="EZ325" s="20"/>
      <c r="FA325" s="20"/>
      <c r="FB325" s="20"/>
      <c r="FC325" s="20"/>
      <c r="FD325" s="20"/>
      <c r="FE325" s="20"/>
      <c r="FF325" s="20"/>
      <c r="FG325" s="20"/>
      <c r="FH325" s="20"/>
      <c r="FI325" s="20"/>
      <c r="FJ325" s="20"/>
      <c r="FK325" s="20"/>
      <c r="FL325" s="20"/>
      <c r="FM325" s="20"/>
      <c r="FN325" s="20"/>
      <c r="FO325" s="20"/>
      <c r="FP325" s="20"/>
      <c r="FQ325" s="20"/>
      <c r="FR325" s="20"/>
      <c r="FS325" s="20"/>
      <c r="FT325" s="20"/>
      <c r="FU325" s="20"/>
      <c r="FV325" s="20"/>
      <c r="FW325" s="20"/>
      <c r="FX325" s="20"/>
      <c r="FY325" s="20"/>
      <c r="FZ325" s="20"/>
      <c r="GA325" s="20"/>
      <c r="GB325" s="20"/>
      <c r="GC325" s="20"/>
      <c r="GD325" s="20"/>
      <c r="GE325" s="20"/>
      <c r="GF325" s="20"/>
      <c r="GG325" s="20"/>
      <c r="GH325" s="20"/>
      <c r="GI325" s="20"/>
      <c r="GJ325" s="20"/>
      <c r="GK325" s="20"/>
      <c r="GL325" s="20"/>
      <c r="GM325" s="20"/>
      <c r="GN325" s="20"/>
      <c r="GO325" s="20"/>
      <c r="GP325" s="20"/>
      <c r="GQ325" s="20"/>
      <c r="GR325" s="20"/>
      <c r="GS325" s="20"/>
      <c r="GT325" s="20"/>
      <c r="GU325" s="20"/>
      <c r="GV325" s="20"/>
      <c r="GW325" s="20"/>
      <c r="GX325" s="20"/>
      <c r="GY325" s="20"/>
      <c r="GZ325" s="20"/>
      <c r="HA325" s="20"/>
      <c r="HB325" s="20"/>
      <c r="HC325" s="20"/>
      <c r="HD325" s="20"/>
      <c r="HE325" s="20"/>
      <c r="HF325" s="20"/>
      <c r="HG325" s="20"/>
      <c r="HH325" s="20"/>
      <c r="HI325" s="20"/>
      <c r="HJ325" s="20"/>
      <c r="HK325" s="20"/>
    </row>
    <row r="326" spans="1:219" s="101" customFormat="1" ht="64.900000000000006" customHeight="1" x14ac:dyDescent="0.25">
      <c r="A326" s="95">
        <f t="shared" si="9"/>
        <v>317</v>
      </c>
      <c r="B326" s="86" t="s">
        <v>85</v>
      </c>
      <c r="C326" s="102" t="s">
        <v>168</v>
      </c>
      <c r="D326" s="103" t="s">
        <v>427</v>
      </c>
      <c r="E326" s="103" t="s">
        <v>2248</v>
      </c>
      <c r="F326" s="96" t="s">
        <v>180</v>
      </c>
      <c r="G326" s="97">
        <v>500000</v>
      </c>
      <c r="H326" s="104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  <c r="CO326" s="20"/>
      <c r="CP326" s="20"/>
      <c r="CQ326" s="20"/>
      <c r="CR326" s="20"/>
      <c r="CS326" s="20"/>
      <c r="CT326" s="20"/>
      <c r="CU326" s="20"/>
      <c r="CV326" s="20"/>
      <c r="CW326" s="20"/>
      <c r="CX326" s="20"/>
      <c r="CY326" s="20"/>
      <c r="CZ326" s="20"/>
      <c r="DA326" s="20"/>
      <c r="DB326" s="20"/>
      <c r="DC326" s="20"/>
      <c r="DD326" s="20"/>
      <c r="DE326" s="20"/>
      <c r="DF326" s="20"/>
      <c r="DG326" s="20"/>
      <c r="DH326" s="20"/>
      <c r="DI326" s="20"/>
      <c r="DJ326" s="20"/>
      <c r="DK326" s="20"/>
      <c r="DL326" s="20"/>
      <c r="DM326" s="20"/>
      <c r="DN326" s="20"/>
      <c r="DO326" s="20"/>
      <c r="DP326" s="20"/>
      <c r="DQ326" s="20"/>
      <c r="DR326" s="20"/>
      <c r="DS326" s="20"/>
      <c r="DT326" s="20"/>
      <c r="DU326" s="20"/>
      <c r="DV326" s="20"/>
      <c r="DW326" s="20"/>
      <c r="DX326" s="20"/>
      <c r="DY326" s="20"/>
      <c r="DZ326" s="20"/>
      <c r="EA326" s="20"/>
      <c r="EB326" s="20"/>
      <c r="EC326" s="20"/>
      <c r="ED326" s="20"/>
      <c r="EE326" s="20"/>
      <c r="EF326" s="20"/>
      <c r="EG326" s="20"/>
      <c r="EH326" s="20"/>
      <c r="EI326" s="20"/>
      <c r="EJ326" s="20"/>
      <c r="EK326" s="20"/>
      <c r="EL326" s="20"/>
      <c r="EM326" s="20"/>
      <c r="EN326" s="20"/>
      <c r="EO326" s="20"/>
      <c r="EP326" s="20"/>
      <c r="EQ326" s="20"/>
      <c r="ER326" s="20"/>
      <c r="ES326" s="20"/>
      <c r="ET326" s="20"/>
      <c r="EU326" s="20"/>
      <c r="EV326" s="20"/>
      <c r="EW326" s="20"/>
      <c r="EX326" s="20"/>
      <c r="EY326" s="20"/>
      <c r="EZ326" s="20"/>
      <c r="FA326" s="20"/>
      <c r="FB326" s="20"/>
      <c r="FC326" s="20"/>
      <c r="FD326" s="20"/>
      <c r="FE326" s="20"/>
      <c r="FF326" s="20"/>
      <c r="FG326" s="20"/>
      <c r="FH326" s="20"/>
      <c r="FI326" s="20"/>
      <c r="FJ326" s="20"/>
      <c r="FK326" s="20"/>
      <c r="FL326" s="20"/>
      <c r="FM326" s="20"/>
      <c r="FN326" s="20"/>
      <c r="FO326" s="20"/>
      <c r="FP326" s="20"/>
      <c r="FQ326" s="20"/>
      <c r="FR326" s="20"/>
      <c r="FS326" s="20"/>
      <c r="FT326" s="20"/>
      <c r="FU326" s="20"/>
      <c r="FV326" s="20"/>
      <c r="FW326" s="20"/>
      <c r="FX326" s="20"/>
      <c r="FY326" s="20"/>
      <c r="FZ326" s="20"/>
      <c r="GA326" s="20"/>
      <c r="GB326" s="20"/>
      <c r="GC326" s="20"/>
      <c r="GD326" s="20"/>
      <c r="GE326" s="20"/>
      <c r="GF326" s="20"/>
      <c r="GG326" s="20"/>
      <c r="GH326" s="20"/>
      <c r="GI326" s="20"/>
      <c r="GJ326" s="20"/>
      <c r="GK326" s="20"/>
      <c r="GL326" s="20"/>
      <c r="GM326" s="20"/>
      <c r="GN326" s="20"/>
      <c r="GO326" s="20"/>
      <c r="GP326" s="20"/>
      <c r="GQ326" s="20"/>
      <c r="GR326" s="20"/>
      <c r="GS326" s="20"/>
      <c r="GT326" s="20"/>
      <c r="GU326" s="20"/>
      <c r="GV326" s="20"/>
      <c r="GW326" s="20"/>
      <c r="GX326" s="20"/>
      <c r="GY326" s="20"/>
      <c r="GZ326" s="20"/>
      <c r="HA326" s="20"/>
      <c r="HB326" s="20"/>
      <c r="HC326" s="20"/>
      <c r="HD326" s="20"/>
      <c r="HE326" s="20"/>
      <c r="HF326" s="20"/>
      <c r="HG326" s="20"/>
      <c r="HH326" s="20"/>
      <c r="HI326" s="20"/>
      <c r="HJ326" s="20"/>
      <c r="HK326" s="20"/>
    </row>
    <row r="327" spans="1:219" s="101" customFormat="1" ht="64.900000000000006" customHeight="1" x14ac:dyDescent="0.25">
      <c r="A327" s="95">
        <f t="shared" si="9"/>
        <v>318</v>
      </c>
      <c r="B327" s="86" t="s">
        <v>85</v>
      </c>
      <c r="C327" s="102" t="s">
        <v>113</v>
      </c>
      <c r="D327" s="103" t="s">
        <v>428</v>
      </c>
      <c r="E327" s="103" t="s">
        <v>2248</v>
      </c>
      <c r="F327" s="96" t="s">
        <v>180</v>
      </c>
      <c r="G327" s="97">
        <v>500000</v>
      </c>
      <c r="H327" s="104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  <c r="CO327" s="20"/>
      <c r="CP327" s="20"/>
      <c r="CQ327" s="20"/>
      <c r="CR327" s="20"/>
      <c r="CS327" s="20"/>
      <c r="CT327" s="20"/>
      <c r="CU327" s="20"/>
      <c r="CV327" s="20"/>
      <c r="CW327" s="20"/>
      <c r="CX327" s="20"/>
      <c r="CY327" s="20"/>
      <c r="CZ327" s="20"/>
      <c r="DA327" s="20"/>
      <c r="DB327" s="20"/>
      <c r="DC327" s="20"/>
      <c r="DD327" s="20"/>
      <c r="DE327" s="20"/>
      <c r="DF327" s="20"/>
      <c r="DG327" s="20"/>
      <c r="DH327" s="20"/>
      <c r="DI327" s="20"/>
      <c r="DJ327" s="20"/>
      <c r="DK327" s="20"/>
      <c r="DL327" s="20"/>
      <c r="DM327" s="20"/>
      <c r="DN327" s="20"/>
      <c r="DO327" s="20"/>
      <c r="DP327" s="20"/>
      <c r="DQ327" s="20"/>
      <c r="DR327" s="20"/>
      <c r="DS327" s="20"/>
      <c r="DT327" s="20"/>
      <c r="DU327" s="20"/>
      <c r="DV327" s="20"/>
      <c r="DW327" s="20"/>
      <c r="DX327" s="20"/>
      <c r="DY327" s="20"/>
      <c r="DZ327" s="20"/>
      <c r="EA327" s="20"/>
      <c r="EB327" s="20"/>
      <c r="EC327" s="20"/>
      <c r="ED327" s="20"/>
      <c r="EE327" s="20"/>
      <c r="EF327" s="20"/>
      <c r="EG327" s="20"/>
      <c r="EH327" s="20"/>
      <c r="EI327" s="20"/>
      <c r="EJ327" s="20"/>
      <c r="EK327" s="20"/>
      <c r="EL327" s="20"/>
      <c r="EM327" s="20"/>
      <c r="EN327" s="20"/>
      <c r="EO327" s="20"/>
      <c r="EP327" s="20"/>
      <c r="EQ327" s="20"/>
      <c r="ER327" s="20"/>
      <c r="ES327" s="20"/>
      <c r="ET327" s="20"/>
      <c r="EU327" s="20"/>
      <c r="EV327" s="20"/>
      <c r="EW327" s="20"/>
      <c r="EX327" s="20"/>
      <c r="EY327" s="20"/>
      <c r="EZ327" s="20"/>
      <c r="FA327" s="20"/>
      <c r="FB327" s="20"/>
      <c r="FC327" s="20"/>
      <c r="FD327" s="20"/>
      <c r="FE327" s="20"/>
      <c r="FF327" s="20"/>
      <c r="FG327" s="20"/>
      <c r="FH327" s="20"/>
      <c r="FI327" s="20"/>
      <c r="FJ327" s="20"/>
      <c r="FK327" s="20"/>
      <c r="FL327" s="20"/>
      <c r="FM327" s="20"/>
      <c r="FN327" s="20"/>
      <c r="FO327" s="20"/>
      <c r="FP327" s="20"/>
      <c r="FQ327" s="20"/>
      <c r="FR327" s="20"/>
      <c r="FS327" s="20"/>
      <c r="FT327" s="20"/>
      <c r="FU327" s="20"/>
      <c r="FV327" s="20"/>
      <c r="FW327" s="20"/>
      <c r="FX327" s="20"/>
      <c r="FY327" s="20"/>
      <c r="FZ327" s="20"/>
      <c r="GA327" s="20"/>
      <c r="GB327" s="20"/>
      <c r="GC327" s="20"/>
      <c r="GD327" s="20"/>
      <c r="GE327" s="20"/>
      <c r="GF327" s="20"/>
      <c r="GG327" s="20"/>
      <c r="GH327" s="20"/>
      <c r="GI327" s="20"/>
      <c r="GJ327" s="20"/>
      <c r="GK327" s="20"/>
      <c r="GL327" s="20"/>
      <c r="GM327" s="20"/>
      <c r="GN327" s="20"/>
      <c r="GO327" s="20"/>
      <c r="GP327" s="20"/>
      <c r="GQ327" s="20"/>
      <c r="GR327" s="20"/>
      <c r="GS327" s="20"/>
      <c r="GT327" s="20"/>
      <c r="GU327" s="20"/>
      <c r="GV327" s="20"/>
      <c r="GW327" s="20"/>
      <c r="GX327" s="20"/>
      <c r="GY327" s="20"/>
      <c r="GZ327" s="20"/>
      <c r="HA327" s="20"/>
      <c r="HB327" s="20"/>
      <c r="HC327" s="20"/>
      <c r="HD327" s="20"/>
      <c r="HE327" s="20"/>
      <c r="HF327" s="20"/>
      <c r="HG327" s="20"/>
      <c r="HH327" s="20"/>
      <c r="HI327" s="20"/>
      <c r="HJ327" s="20"/>
      <c r="HK327" s="20"/>
    </row>
    <row r="328" spans="1:219" s="101" customFormat="1" ht="64.900000000000006" customHeight="1" x14ac:dyDescent="0.25">
      <c r="A328" s="95">
        <f t="shared" si="9"/>
        <v>319</v>
      </c>
      <c r="B328" s="86" t="s">
        <v>85</v>
      </c>
      <c r="C328" s="102" t="s">
        <v>113</v>
      </c>
      <c r="D328" s="103" t="s">
        <v>429</v>
      </c>
      <c r="E328" s="103" t="s">
        <v>2248</v>
      </c>
      <c r="F328" s="96" t="s">
        <v>180</v>
      </c>
      <c r="G328" s="97">
        <v>500000</v>
      </c>
      <c r="H328" s="104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  <c r="CP328" s="20"/>
      <c r="CQ328" s="20"/>
      <c r="CR328" s="20"/>
      <c r="CS328" s="20"/>
      <c r="CT328" s="20"/>
      <c r="CU328" s="20"/>
      <c r="CV328" s="20"/>
      <c r="CW328" s="20"/>
      <c r="CX328" s="20"/>
      <c r="CY328" s="20"/>
      <c r="CZ328" s="20"/>
      <c r="DA328" s="20"/>
      <c r="DB328" s="20"/>
      <c r="DC328" s="20"/>
      <c r="DD328" s="20"/>
      <c r="DE328" s="20"/>
      <c r="DF328" s="20"/>
      <c r="DG328" s="20"/>
      <c r="DH328" s="20"/>
      <c r="DI328" s="20"/>
      <c r="DJ328" s="20"/>
      <c r="DK328" s="20"/>
      <c r="DL328" s="20"/>
      <c r="DM328" s="20"/>
      <c r="DN328" s="20"/>
      <c r="DO328" s="20"/>
      <c r="DP328" s="20"/>
      <c r="DQ328" s="20"/>
      <c r="DR328" s="20"/>
      <c r="DS328" s="20"/>
      <c r="DT328" s="20"/>
      <c r="DU328" s="20"/>
      <c r="DV328" s="20"/>
      <c r="DW328" s="20"/>
      <c r="DX328" s="20"/>
      <c r="DY328" s="20"/>
      <c r="DZ328" s="20"/>
      <c r="EA328" s="20"/>
      <c r="EB328" s="20"/>
      <c r="EC328" s="20"/>
      <c r="ED328" s="20"/>
      <c r="EE328" s="20"/>
      <c r="EF328" s="20"/>
      <c r="EG328" s="20"/>
      <c r="EH328" s="20"/>
      <c r="EI328" s="20"/>
      <c r="EJ328" s="20"/>
      <c r="EK328" s="20"/>
      <c r="EL328" s="20"/>
      <c r="EM328" s="20"/>
      <c r="EN328" s="20"/>
      <c r="EO328" s="20"/>
      <c r="EP328" s="20"/>
      <c r="EQ328" s="20"/>
      <c r="ER328" s="20"/>
      <c r="ES328" s="20"/>
      <c r="ET328" s="20"/>
      <c r="EU328" s="20"/>
      <c r="EV328" s="20"/>
      <c r="EW328" s="20"/>
      <c r="EX328" s="20"/>
      <c r="EY328" s="20"/>
      <c r="EZ328" s="20"/>
      <c r="FA328" s="20"/>
      <c r="FB328" s="20"/>
      <c r="FC328" s="20"/>
      <c r="FD328" s="20"/>
      <c r="FE328" s="20"/>
      <c r="FF328" s="20"/>
      <c r="FG328" s="20"/>
      <c r="FH328" s="20"/>
      <c r="FI328" s="20"/>
      <c r="FJ328" s="20"/>
      <c r="FK328" s="20"/>
      <c r="FL328" s="20"/>
      <c r="FM328" s="20"/>
      <c r="FN328" s="20"/>
      <c r="FO328" s="20"/>
      <c r="FP328" s="20"/>
      <c r="FQ328" s="20"/>
      <c r="FR328" s="20"/>
      <c r="FS328" s="20"/>
      <c r="FT328" s="20"/>
      <c r="FU328" s="20"/>
      <c r="FV328" s="20"/>
      <c r="FW328" s="20"/>
      <c r="FX328" s="20"/>
      <c r="FY328" s="20"/>
      <c r="FZ328" s="20"/>
      <c r="GA328" s="20"/>
      <c r="GB328" s="20"/>
      <c r="GC328" s="20"/>
      <c r="GD328" s="20"/>
      <c r="GE328" s="20"/>
      <c r="GF328" s="20"/>
      <c r="GG328" s="20"/>
      <c r="GH328" s="20"/>
      <c r="GI328" s="20"/>
      <c r="GJ328" s="20"/>
      <c r="GK328" s="20"/>
      <c r="GL328" s="20"/>
      <c r="GM328" s="20"/>
      <c r="GN328" s="20"/>
      <c r="GO328" s="20"/>
      <c r="GP328" s="20"/>
      <c r="GQ328" s="20"/>
      <c r="GR328" s="20"/>
      <c r="GS328" s="20"/>
      <c r="GT328" s="20"/>
      <c r="GU328" s="20"/>
      <c r="GV328" s="20"/>
      <c r="GW328" s="20"/>
      <c r="GX328" s="20"/>
      <c r="GY328" s="20"/>
      <c r="GZ328" s="20"/>
      <c r="HA328" s="20"/>
      <c r="HB328" s="20"/>
      <c r="HC328" s="20"/>
      <c r="HD328" s="20"/>
      <c r="HE328" s="20"/>
      <c r="HF328" s="20"/>
      <c r="HG328" s="20"/>
      <c r="HH328" s="20"/>
      <c r="HI328" s="20"/>
      <c r="HJ328" s="20"/>
      <c r="HK328" s="20"/>
    </row>
    <row r="329" spans="1:219" s="101" customFormat="1" ht="64.900000000000006" customHeight="1" x14ac:dyDescent="0.25">
      <c r="A329" s="95">
        <f t="shared" si="9"/>
        <v>320</v>
      </c>
      <c r="B329" s="86" t="s">
        <v>85</v>
      </c>
      <c r="C329" s="102" t="s">
        <v>113</v>
      </c>
      <c r="D329" s="103" t="s">
        <v>430</v>
      </c>
      <c r="E329" s="103" t="s">
        <v>2248</v>
      </c>
      <c r="F329" s="96" t="s">
        <v>180</v>
      </c>
      <c r="G329" s="97">
        <v>500000</v>
      </c>
      <c r="H329" s="104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0"/>
      <c r="CP329" s="20"/>
      <c r="CQ329" s="20"/>
      <c r="CR329" s="20"/>
      <c r="CS329" s="20"/>
      <c r="CT329" s="20"/>
      <c r="CU329" s="20"/>
      <c r="CV329" s="20"/>
      <c r="CW329" s="20"/>
      <c r="CX329" s="20"/>
      <c r="CY329" s="20"/>
      <c r="CZ329" s="20"/>
      <c r="DA329" s="20"/>
      <c r="DB329" s="20"/>
      <c r="DC329" s="20"/>
      <c r="DD329" s="20"/>
      <c r="DE329" s="20"/>
      <c r="DF329" s="20"/>
      <c r="DG329" s="20"/>
      <c r="DH329" s="20"/>
      <c r="DI329" s="20"/>
      <c r="DJ329" s="20"/>
      <c r="DK329" s="20"/>
      <c r="DL329" s="20"/>
      <c r="DM329" s="20"/>
      <c r="DN329" s="20"/>
      <c r="DO329" s="20"/>
      <c r="DP329" s="20"/>
      <c r="DQ329" s="20"/>
      <c r="DR329" s="20"/>
      <c r="DS329" s="20"/>
      <c r="DT329" s="20"/>
      <c r="DU329" s="20"/>
      <c r="DV329" s="20"/>
      <c r="DW329" s="20"/>
      <c r="DX329" s="20"/>
      <c r="DY329" s="20"/>
      <c r="DZ329" s="20"/>
      <c r="EA329" s="20"/>
      <c r="EB329" s="20"/>
      <c r="EC329" s="20"/>
      <c r="ED329" s="20"/>
      <c r="EE329" s="20"/>
      <c r="EF329" s="20"/>
      <c r="EG329" s="20"/>
      <c r="EH329" s="20"/>
      <c r="EI329" s="20"/>
      <c r="EJ329" s="20"/>
      <c r="EK329" s="20"/>
      <c r="EL329" s="20"/>
      <c r="EM329" s="20"/>
      <c r="EN329" s="20"/>
      <c r="EO329" s="20"/>
      <c r="EP329" s="20"/>
      <c r="EQ329" s="20"/>
      <c r="ER329" s="20"/>
      <c r="ES329" s="20"/>
      <c r="ET329" s="20"/>
      <c r="EU329" s="20"/>
      <c r="EV329" s="20"/>
      <c r="EW329" s="20"/>
      <c r="EX329" s="20"/>
      <c r="EY329" s="20"/>
      <c r="EZ329" s="20"/>
      <c r="FA329" s="20"/>
      <c r="FB329" s="20"/>
      <c r="FC329" s="20"/>
      <c r="FD329" s="20"/>
      <c r="FE329" s="20"/>
      <c r="FF329" s="20"/>
      <c r="FG329" s="20"/>
      <c r="FH329" s="20"/>
      <c r="FI329" s="20"/>
      <c r="FJ329" s="20"/>
      <c r="FK329" s="20"/>
      <c r="FL329" s="20"/>
      <c r="FM329" s="20"/>
      <c r="FN329" s="20"/>
      <c r="FO329" s="20"/>
      <c r="FP329" s="20"/>
      <c r="FQ329" s="20"/>
      <c r="FR329" s="20"/>
      <c r="FS329" s="20"/>
      <c r="FT329" s="20"/>
      <c r="FU329" s="20"/>
      <c r="FV329" s="20"/>
      <c r="FW329" s="20"/>
      <c r="FX329" s="20"/>
      <c r="FY329" s="20"/>
      <c r="FZ329" s="20"/>
      <c r="GA329" s="20"/>
      <c r="GB329" s="20"/>
      <c r="GC329" s="20"/>
      <c r="GD329" s="20"/>
      <c r="GE329" s="20"/>
      <c r="GF329" s="20"/>
      <c r="GG329" s="20"/>
      <c r="GH329" s="20"/>
      <c r="GI329" s="20"/>
      <c r="GJ329" s="20"/>
      <c r="GK329" s="20"/>
      <c r="GL329" s="20"/>
      <c r="GM329" s="20"/>
      <c r="GN329" s="20"/>
      <c r="GO329" s="20"/>
      <c r="GP329" s="20"/>
      <c r="GQ329" s="20"/>
      <c r="GR329" s="20"/>
      <c r="GS329" s="20"/>
      <c r="GT329" s="20"/>
      <c r="GU329" s="20"/>
      <c r="GV329" s="20"/>
      <c r="GW329" s="20"/>
      <c r="GX329" s="20"/>
      <c r="GY329" s="20"/>
      <c r="GZ329" s="20"/>
      <c r="HA329" s="20"/>
      <c r="HB329" s="20"/>
      <c r="HC329" s="20"/>
      <c r="HD329" s="20"/>
      <c r="HE329" s="20"/>
      <c r="HF329" s="20"/>
      <c r="HG329" s="20"/>
      <c r="HH329" s="20"/>
      <c r="HI329" s="20"/>
      <c r="HJ329" s="20"/>
      <c r="HK329" s="20"/>
    </row>
    <row r="330" spans="1:219" s="101" customFormat="1" ht="64.900000000000006" customHeight="1" x14ac:dyDescent="0.25">
      <c r="A330" s="95">
        <f t="shared" si="9"/>
        <v>321</v>
      </c>
      <c r="B330" s="86" t="s">
        <v>85</v>
      </c>
      <c r="C330" s="102" t="s">
        <v>113</v>
      </c>
      <c r="D330" s="103" t="s">
        <v>431</v>
      </c>
      <c r="E330" s="103" t="s">
        <v>2248</v>
      </c>
      <c r="F330" s="96" t="s">
        <v>180</v>
      </c>
      <c r="G330" s="97">
        <v>500000</v>
      </c>
      <c r="H330" s="104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P330" s="20"/>
      <c r="CQ330" s="20"/>
      <c r="CR330" s="20"/>
      <c r="CS330" s="20"/>
      <c r="CT330" s="20"/>
      <c r="CU330" s="20"/>
      <c r="CV330" s="20"/>
      <c r="CW330" s="20"/>
      <c r="CX330" s="20"/>
      <c r="CY330" s="20"/>
      <c r="CZ330" s="20"/>
      <c r="DA330" s="20"/>
      <c r="DB330" s="20"/>
      <c r="DC330" s="20"/>
      <c r="DD330" s="20"/>
      <c r="DE330" s="20"/>
      <c r="DF330" s="20"/>
      <c r="DG330" s="20"/>
      <c r="DH330" s="20"/>
      <c r="DI330" s="20"/>
      <c r="DJ330" s="20"/>
      <c r="DK330" s="20"/>
      <c r="DL330" s="20"/>
      <c r="DM330" s="20"/>
      <c r="DN330" s="20"/>
      <c r="DO330" s="20"/>
      <c r="DP330" s="20"/>
      <c r="DQ330" s="20"/>
      <c r="DR330" s="20"/>
      <c r="DS330" s="20"/>
      <c r="DT330" s="20"/>
      <c r="DU330" s="20"/>
      <c r="DV330" s="20"/>
      <c r="DW330" s="20"/>
      <c r="DX330" s="20"/>
      <c r="DY330" s="20"/>
      <c r="DZ330" s="20"/>
      <c r="EA330" s="20"/>
      <c r="EB330" s="20"/>
      <c r="EC330" s="20"/>
      <c r="ED330" s="20"/>
      <c r="EE330" s="20"/>
      <c r="EF330" s="20"/>
      <c r="EG330" s="20"/>
      <c r="EH330" s="20"/>
      <c r="EI330" s="20"/>
      <c r="EJ330" s="20"/>
      <c r="EK330" s="20"/>
      <c r="EL330" s="20"/>
      <c r="EM330" s="20"/>
      <c r="EN330" s="20"/>
      <c r="EO330" s="20"/>
      <c r="EP330" s="20"/>
      <c r="EQ330" s="20"/>
      <c r="ER330" s="20"/>
      <c r="ES330" s="20"/>
      <c r="ET330" s="20"/>
      <c r="EU330" s="20"/>
      <c r="EV330" s="20"/>
      <c r="EW330" s="20"/>
      <c r="EX330" s="20"/>
      <c r="EY330" s="20"/>
      <c r="EZ330" s="20"/>
      <c r="FA330" s="20"/>
      <c r="FB330" s="20"/>
      <c r="FC330" s="20"/>
      <c r="FD330" s="20"/>
      <c r="FE330" s="20"/>
      <c r="FF330" s="20"/>
      <c r="FG330" s="20"/>
      <c r="FH330" s="20"/>
      <c r="FI330" s="20"/>
      <c r="FJ330" s="20"/>
      <c r="FK330" s="20"/>
      <c r="FL330" s="20"/>
      <c r="FM330" s="20"/>
      <c r="FN330" s="20"/>
      <c r="FO330" s="20"/>
      <c r="FP330" s="20"/>
      <c r="FQ330" s="20"/>
      <c r="FR330" s="20"/>
      <c r="FS330" s="20"/>
      <c r="FT330" s="20"/>
      <c r="FU330" s="20"/>
      <c r="FV330" s="20"/>
      <c r="FW330" s="20"/>
      <c r="FX330" s="20"/>
      <c r="FY330" s="20"/>
      <c r="FZ330" s="20"/>
      <c r="GA330" s="20"/>
      <c r="GB330" s="20"/>
      <c r="GC330" s="20"/>
      <c r="GD330" s="20"/>
      <c r="GE330" s="20"/>
      <c r="GF330" s="20"/>
      <c r="GG330" s="20"/>
      <c r="GH330" s="20"/>
      <c r="GI330" s="20"/>
      <c r="GJ330" s="20"/>
      <c r="GK330" s="20"/>
      <c r="GL330" s="20"/>
      <c r="GM330" s="20"/>
      <c r="GN330" s="20"/>
      <c r="GO330" s="20"/>
      <c r="GP330" s="20"/>
      <c r="GQ330" s="20"/>
      <c r="GR330" s="20"/>
      <c r="GS330" s="20"/>
      <c r="GT330" s="20"/>
      <c r="GU330" s="20"/>
      <c r="GV330" s="20"/>
      <c r="GW330" s="20"/>
      <c r="GX330" s="20"/>
      <c r="GY330" s="20"/>
      <c r="GZ330" s="20"/>
      <c r="HA330" s="20"/>
      <c r="HB330" s="20"/>
      <c r="HC330" s="20"/>
      <c r="HD330" s="20"/>
      <c r="HE330" s="20"/>
      <c r="HF330" s="20"/>
      <c r="HG330" s="20"/>
      <c r="HH330" s="20"/>
      <c r="HI330" s="20"/>
      <c r="HJ330" s="20"/>
      <c r="HK330" s="20"/>
    </row>
    <row r="331" spans="1:219" s="101" customFormat="1" ht="64.900000000000006" customHeight="1" x14ac:dyDescent="0.25">
      <c r="A331" s="95">
        <f t="shared" si="9"/>
        <v>322</v>
      </c>
      <c r="B331" s="86" t="s">
        <v>85</v>
      </c>
      <c r="C331" s="102" t="s">
        <v>111</v>
      </c>
      <c r="D331" s="103" t="s">
        <v>432</v>
      </c>
      <c r="E331" s="103" t="s">
        <v>2248</v>
      </c>
      <c r="F331" s="96" t="s">
        <v>180</v>
      </c>
      <c r="G331" s="97">
        <v>500000</v>
      </c>
      <c r="H331" s="104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P331" s="20"/>
      <c r="CQ331" s="20"/>
      <c r="CR331" s="20"/>
      <c r="CS331" s="20"/>
      <c r="CT331" s="20"/>
      <c r="CU331" s="20"/>
      <c r="CV331" s="20"/>
      <c r="CW331" s="20"/>
      <c r="CX331" s="20"/>
      <c r="CY331" s="20"/>
      <c r="CZ331" s="20"/>
      <c r="DA331" s="20"/>
      <c r="DB331" s="20"/>
      <c r="DC331" s="20"/>
      <c r="DD331" s="20"/>
      <c r="DE331" s="20"/>
      <c r="DF331" s="20"/>
      <c r="DG331" s="20"/>
      <c r="DH331" s="20"/>
      <c r="DI331" s="20"/>
      <c r="DJ331" s="20"/>
      <c r="DK331" s="20"/>
      <c r="DL331" s="20"/>
      <c r="DM331" s="20"/>
      <c r="DN331" s="20"/>
      <c r="DO331" s="20"/>
      <c r="DP331" s="20"/>
      <c r="DQ331" s="20"/>
      <c r="DR331" s="20"/>
      <c r="DS331" s="20"/>
      <c r="DT331" s="20"/>
      <c r="DU331" s="20"/>
      <c r="DV331" s="20"/>
      <c r="DW331" s="20"/>
      <c r="DX331" s="20"/>
      <c r="DY331" s="20"/>
      <c r="DZ331" s="20"/>
      <c r="EA331" s="20"/>
      <c r="EB331" s="20"/>
      <c r="EC331" s="20"/>
      <c r="ED331" s="20"/>
      <c r="EE331" s="20"/>
      <c r="EF331" s="20"/>
      <c r="EG331" s="20"/>
      <c r="EH331" s="20"/>
      <c r="EI331" s="20"/>
      <c r="EJ331" s="20"/>
      <c r="EK331" s="20"/>
      <c r="EL331" s="20"/>
      <c r="EM331" s="20"/>
      <c r="EN331" s="20"/>
      <c r="EO331" s="20"/>
      <c r="EP331" s="20"/>
      <c r="EQ331" s="20"/>
      <c r="ER331" s="20"/>
      <c r="ES331" s="20"/>
      <c r="ET331" s="20"/>
      <c r="EU331" s="20"/>
      <c r="EV331" s="20"/>
      <c r="EW331" s="20"/>
      <c r="EX331" s="20"/>
      <c r="EY331" s="20"/>
      <c r="EZ331" s="20"/>
      <c r="FA331" s="20"/>
      <c r="FB331" s="20"/>
      <c r="FC331" s="20"/>
      <c r="FD331" s="20"/>
      <c r="FE331" s="20"/>
      <c r="FF331" s="20"/>
      <c r="FG331" s="20"/>
      <c r="FH331" s="20"/>
      <c r="FI331" s="20"/>
      <c r="FJ331" s="20"/>
      <c r="FK331" s="20"/>
      <c r="FL331" s="20"/>
      <c r="FM331" s="20"/>
      <c r="FN331" s="20"/>
      <c r="FO331" s="20"/>
      <c r="FP331" s="20"/>
      <c r="FQ331" s="20"/>
      <c r="FR331" s="20"/>
      <c r="FS331" s="20"/>
      <c r="FT331" s="20"/>
      <c r="FU331" s="20"/>
      <c r="FV331" s="20"/>
      <c r="FW331" s="20"/>
      <c r="FX331" s="20"/>
      <c r="FY331" s="20"/>
      <c r="FZ331" s="20"/>
      <c r="GA331" s="20"/>
      <c r="GB331" s="20"/>
      <c r="GC331" s="20"/>
      <c r="GD331" s="20"/>
      <c r="GE331" s="20"/>
      <c r="GF331" s="20"/>
      <c r="GG331" s="20"/>
      <c r="GH331" s="20"/>
      <c r="GI331" s="20"/>
      <c r="GJ331" s="20"/>
      <c r="GK331" s="20"/>
      <c r="GL331" s="20"/>
      <c r="GM331" s="20"/>
      <c r="GN331" s="20"/>
      <c r="GO331" s="20"/>
      <c r="GP331" s="20"/>
      <c r="GQ331" s="20"/>
      <c r="GR331" s="20"/>
      <c r="GS331" s="20"/>
      <c r="GT331" s="20"/>
      <c r="GU331" s="20"/>
      <c r="GV331" s="20"/>
      <c r="GW331" s="20"/>
      <c r="GX331" s="20"/>
      <c r="GY331" s="20"/>
      <c r="GZ331" s="20"/>
      <c r="HA331" s="20"/>
      <c r="HB331" s="20"/>
      <c r="HC331" s="20"/>
      <c r="HD331" s="20"/>
      <c r="HE331" s="20"/>
      <c r="HF331" s="20"/>
      <c r="HG331" s="20"/>
      <c r="HH331" s="20"/>
      <c r="HI331" s="20"/>
      <c r="HJ331" s="20"/>
      <c r="HK331" s="20"/>
    </row>
    <row r="332" spans="1:219" s="101" customFormat="1" ht="64.900000000000006" customHeight="1" x14ac:dyDescent="0.25">
      <c r="A332" s="95">
        <f t="shared" si="9"/>
        <v>323</v>
      </c>
      <c r="B332" s="86" t="s">
        <v>85</v>
      </c>
      <c r="C332" s="102" t="s">
        <v>111</v>
      </c>
      <c r="D332" s="103" t="s">
        <v>433</v>
      </c>
      <c r="E332" s="103" t="s">
        <v>2248</v>
      </c>
      <c r="F332" s="96" t="s">
        <v>180</v>
      </c>
      <c r="G332" s="97">
        <v>490000</v>
      </c>
      <c r="H332" s="104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P332" s="20"/>
      <c r="CQ332" s="20"/>
      <c r="CR332" s="20"/>
      <c r="CS332" s="20"/>
      <c r="CT332" s="20"/>
      <c r="CU332" s="20"/>
      <c r="CV332" s="20"/>
      <c r="CW332" s="20"/>
      <c r="CX332" s="20"/>
      <c r="CY332" s="20"/>
      <c r="CZ332" s="20"/>
      <c r="DA332" s="20"/>
      <c r="DB332" s="20"/>
      <c r="DC332" s="20"/>
      <c r="DD332" s="20"/>
      <c r="DE332" s="20"/>
      <c r="DF332" s="20"/>
      <c r="DG332" s="20"/>
      <c r="DH332" s="20"/>
      <c r="DI332" s="20"/>
      <c r="DJ332" s="20"/>
      <c r="DK332" s="20"/>
      <c r="DL332" s="20"/>
      <c r="DM332" s="20"/>
      <c r="DN332" s="20"/>
      <c r="DO332" s="20"/>
      <c r="DP332" s="20"/>
      <c r="DQ332" s="20"/>
      <c r="DR332" s="20"/>
      <c r="DS332" s="20"/>
      <c r="DT332" s="20"/>
      <c r="DU332" s="20"/>
      <c r="DV332" s="20"/>
      <c r="DW332" s="20"/>
      <c r="DX332" s="20"/>
      <c r="DY332" s="20"/>
      <c r="DZ332" s="20"/>
      <c r="EA332" s="20"/>
      <c r="EB332" s="20"/>
      <c r="EC332" s="20"/>
      <c r="ED332" s="20"/>
      <c r="EE332" s="20"/>
      <c r="EF332" s="20"/>
      <c r="EG332" s="20"/>
      <c r="EH332" s="20"/>
      <c r="EI332" s="20"/>
      <c r="EJ332" s="20"/>
      <c r="EK332" s="20"/>
      <c r="EL332" s="20"/>
      <c r="EM332" s="20"/>
      <c r="EN332" s="20"/>
      <c r="EO332" s="20"/>
      <c r="EP332" s="20"/>
      <c r="EQ332" s="20"/>
      <c r="ER332" s="20"/>
      <c r="ES332" s="20"/>
      <c r="ET332" s="20"/>
      <c r="EU332" s="20"/>
      <c r="EV332" s="20"/>
      <c r="EW332" s="20"/>
      <c r="EX332" s="20"/>
      <c r="EY332" s="20"/>
      <c r="EZ332" s="20"/>
      <c r="FA332" s="20"/>
      <c r="FB332" s="20"/>
      <c r="FC332" s="20"/>
      <c r="FD332" s="20"/>
      <c r="FE332" s="20"/>
      <c r="FF332" s="20"/>
      <c r="FG332" s="20"/>
      <c r="FH332" s="20"/>
      <c r="FI332" s="20"/>
      <c r="FJ332" s="20"/>
      <c r="FK332" s="20"/>
      <c r="FL332" s="20"/>
      <c r="FM332" s="20"/>
      <c r="FN332" s="20"/>
      <c r="FO332" s="20"/>
      <c r="FP332" s="20"/>
      <c r="FQ332" s="20"/>
      <c r="FR332" s="20"/>
      <c r="FS332" s="20"/>
      <c r="FT332" s="20"/>
      <c r="FU332" s="20"/>
      <c r="FV332" s="20"/>
      <c r="FW332" s="20"/>
      <c r="FX332" s="20"/>
      <c r="FY332" s="20"/>
      <c r="FZ332" s="20"/>
      <c r="GA332" s="20"/>
      <c r="GB332" s="20"/>
      <c r="GC332" s="20"/>
      <c r="GD332" s="20"/>
      <c r="GE332" s="20"/>
      <c r="GF332" s="20"/>
      <c r="GG332" s="20"/>
      <c r="GH332" s="20"/>
      <c r="GI332" s="20"/>
      <c r="GJ332" s="20"/>
      <c r="GK332" s="20"/>
      <c r="GL332" s="20"/>
      <c r="GM332" s="20"/>
      <c r="GN332" s="20"/>
      <c r="GO332" s="20"/>
      <c r="GP332" s="20"/>
      <c r="GQ332" s="20"/>
      <c r="GR332" s="20"/>
      <c r="GS332" s="20"/>
      <c r="GT332" s="20"/>
      <c r="GU332" s="20"/>
      <c r="GV332" s="20"/>
      <c r="GW332" s="20"/>
      <c r="GX332" s="20"/>
      <c r="GY332" s="20"/>
      <c r="GZ332" s="20"/>
      <c r="HA332" s="20"/>
      <c r="HB332" s="20"/>
      <c r="HC332" s="20"/>
      <c r="HD332" s="20"/>
      <c r="HE332" s="20"/>
      <c r="HF332" s="20"/>
      <c r="HG332" s="20"/>
      <c r="HH332" s="20"/>
      <c r="HI332" s="20"/>
      <c r="HJ332" s="20"/>
      <c r="HK332" s="20"/>
    </row>
    <row r="333" spans="1:219" s="101" customFormat="1" ht="64.900000000000006" customHeight="1" x14ac:dyDescent="0.25">
      <c r="A333" s="95">
        <f t="shared" si="9"/>
        <v>324</v>
      </c>
      <c r="B333" s="86" t="s">
        <v>85</v>
      </c>
      <c r="C333" s="102" t="s">
        <v>111</v>
      </c>
      <c r="D333" s="103" t="s">
        <v>434</v>
      </c>
      <c r="E333" s="103" t="s">
        <v>2248</v>
      </c>
      <c r="F333" s="96" t="s">
        <v>180</v>
      </c>
      <c r="G333" s="97">
        <v>500000</v>
      </c>
      <c r="H333" s="104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P333" s="20"/>
      <c r="CQ333" s="20"/>
      <c r="CR333" s="20"/>
      <c r="CS333" s="20"/>
      <c r="CT333" s="20"/>
      <c r="CU333" s="20"/>
      <c r="CV333" s="20"/>
      <c r="CW333" s="20"/>
      <c r="CX333" s="20"/>
      <c r="CY333" s="20"/>
      <c r="CZ333" s="20"/>
      <c r="DA333" s="20"/>
      <c r="DB333" s="20"/>
      <c r="DC333" s="20"/>
      <c r="DD333" s="20"/>
      <c r="DE333" s="20"/>
      <c r="DF333" s="20"/>
      <c r="DG333" s="20"/>
      <c r="DH333" s="20"/>
      <c r="DI333" s="20"/>
      <c r="DJ333" s="20"/>
      <c r="DK333" s="20"/>
      <c r="DL333" s="20"/>
      <c r="DM333" s="20"/>
      <c r="DN333" s="20"/>
      <c r="DO333" s="20"/>
      <c r="DP333" s="20"/>
      <c r="DQ333" s="20"/>
      <c r="DR333" s="20"/>
      <c r="DS333" s="20"/>
      <c r="DT333" s="20"/>
      <c r="DU333" s="20"/>
      <c r="DV333" s="20"/>
      <c r="DW333" s="20"/>
      <c r="DX333" s="20"/>
      <c r="DY333" s="20"/>
      <c r="DZ333" s="20"/>
      <c r="EA333" s="20"/>
      <c r="EB333" s="20"/>
      <c r="EC333" s="20"/>
      <c r="ED333" s="20"/>
      <c r="EE333" s="20"/>
      <c r="EF333" s="20"/>
      <c r="EG333" s="20"/>
      <c r="EH333" s="20"/>
      <c r="EI333" s="20"/>
      <c r="EJ333" s="20"/>
      <c r="EK333" s="20"/>
      <c r="EL333" s="20"/>
      <c r="EM333" s="20"/>
      <c r="EN333" s="20"/>
      <c r="EO333" s="20"/>
      <c r="EP333" s="20"/>
      <c r="EQ333" s="20"/>
      <c r="ER333" s="20"/>
      <c r="ES333" s="20"/>
      <c r="ET333" s="20"/>
      <c r="EU333" s="20"/>
      <c r="EV333" s="20"/>
      <c r="EW333" s="20"/>
      <c r="EX333" s="20"/>
      <c r="EY333" s="20"/>
      <c r="EZ333" s="20"/>
      <c r="FA333" s="20"/>
      <c r="FB333" s="20"/>
      <c r="FC333" s="20"/>
      <c r="FD333" s="20"/>
      <c r="FE333" s="20"/>
      <c r="FF333" s="20"/>
      <c r="FG333" s="20"/>
      <c r="FH333" s="20"/>
      <c r="FI333" s="20"/>
      <c r="FJ333" s="20"/>
      <c r="FK333" s="20"/>
      <c r="FL333" s="20"/>
      <c r="FM333" s="20"/>
      <c r="FN333" s="20"/>
      <c r="FO333" s="20"/>
      <c r="FP333" s="20"/>
      <c r="FQ333" s="20"/>
      <c r="FR333" s="20"/>
      <c r="FS333" s="20"/>
      <c r="FT333" s="20"/>
      <c r="FU333" s="20"/>
      <c r="FV333" s="20"/>
      <c r="FW333" s="20"/>
      <c r="FX333" s="20"/>
      <c r="FY333" s="20"/>
      <c r="FZ333" s="20"/>
      <c r="GA333" s="20"/>
      <c r="GB333" s="20"/>
      <c r="GC333" s="20"/>
      <c r="GD333" s="20"/>
      <c r="GE333" s="20"/>
      <c r="GF333" s="20"/>
      <c r="GG333" s="20"/>
      <c r="GH333" s="20"/>
      <c r="GI333" s="20"/>
      <c r="GJ333" s="20"/>
      <c r="GK333" s="20"/>
      <c r="GL333" s="20"/>
      <c r="GM333" s="20"/>
      <c r="GN333" s="20"/>
      <c r="GO333" s="20"/>
      <c r="GP333" s="20"/>
      <c r="GQ333" s="20"/>
      <c r="GR333" s="20"/>
      <c r="GS333" s="20"/>
      <c r="GT333" s="20"/>
      <c r="GU333" s="20"/>
      <c r="GV333" s="20"/>
      <c r="GW333" s="20"/>
      <c r="GX333" s="20"/>
      <c r="GY333" s="20"/>
      <c r="GZ333" s="20"/>
      <c r="HA333" s="20"/>
      <c r="HB333" s="20"/>
      <c r="HC333" s="20"/>
      <c r="HD333" s="20"/>
      <c r="HE333" s="20"/>
      <c r="HF333" s="20"/>
      <c r="HG333" s="20"/>
      <c r="HH333" s="20"/>
      <c r="HI333" s="20"/>
      <c r="HJ333" s="20"/>
      <c r="HK333" s="20"/>
    </row>
    <row r="334" spans="1:219" s="101" customFormat="1" ht="64.900000000000006" customHeight="1" x14ac:dyDescent="0.25">
      <c r="A334" s="95">
        <f t="shared" ref="A334:A397" si="10">ROW(A325)</f>
        <v>325</v>
      </c>
      <c r="B334" s="86" t="s">
        <v>85</v>
      </c>
      <c r="C334" s="102" t="s">
        <v>111</v>
      </c>
      <c r="D334" s="103" t="s">
        <v>435</v>
      </c>
      <c r="E334" s="103" t="s">
        <v>2248</v>
      </c>
      <c r="F334" s="96" t="s">
        <v>180</v>
      </c>
      <c r="G334" s="97">
        <v>500000</v>
      </c>
      <c r="H334" s="104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  <c r="CS334" s="20"/>
      <c r="CT334" s="20"/>
      <c r="CU334" s="20"/>
      <c r="CV334" s="20"/>
      <c r="CW334" s="20"/>
      <c r="CX334" s="20"/>
      <c r="CY334" s="20"/>
      <c r="CZ334" s="20"/>
      <c r="DA334" s="20"/>
      <c r="DB334" s="20"/>
      <c r="DC334" s="20"/>
      <c r="DD334" s="20"/>
      <c r="DE334" s="20"/>
      <c r="DF334" s="20"/>
      <c r="DG334" s="20"/>
      <c r="DH334" s="20"/>
      <c r="DI334" s="20"/>
      <c r="DJ334" s="20"/>
      <c r="DK334" s="20"/>
      <c r="DL334" s="20"/>
      <c r="DM334" s="20"/>
      <c r="DN334" s="20"/>
      <c r="DO334" s="20"/>
      <c r="DP334" s="20"/>
      <c r="DQ334" s="20"/>
      <c r="DR334" s="20"/>
      <c r="DS334" s="20"/>
      <c r="DT334" s="20"/>
      <c r="DU334" s="20"/>
      <c r="DV334" s="20"/>
      <c r="DW334" s="20"/>
      <c r="DX334" s="20"/>
      <c r="DY334" s="20"/>
      <c r="DZ334" s="20"/>
      <c r="EA334" s="20"/>
      <c r="EB334" s="20"/>
      <c r="EC334" s="20"/>
      <c r="ED334" s="20"/>
      <c r="EE334" s="20"/>
      <c r="EF334" s="20"/>
      <c r="EG334" s="20"/>
      <c r="EH334" s="20"/>
      <c r="EI334" s="20"/>
      <c r="EJ334" s="20"/>
      <c r="EK334" s="20"/>
      <c r="EL334" s="20"/>
      <c r="EM334" s="20"/>
      <c r="EN334" s="20"/>
      <c r="EO334" s="20"/>
      <c r="EP334" s="20"/>
      <c r="EQ334" s="20"/>
      <c r="ER334" s="20"/>
      <c r="ES334" s="20"/>
      <c r="ET334" s="20"/>
      <c r="EU334" s="20"/>
      <c r="EV334" s="20"/>
      <c r="EW334" s="20"/>
      <c r="EX334" s="20"/>
      <c r="EY334" s="20"/>
      <c r="EZ334" s="20"/>
      <c r="FA334" s="20"/>
      <c r="FB334" s="20"/>
      <c r="FC334" s="20"/>
      <c r="FD334" s="20"/>
      <c r="FE334" s="20"/>
      <c r="FF334" s="20"/>
      <c r="FG334" s="20"/>
      <c r="FH334" s="20"/>
      <c r="FI334" s="20"/>
      <c r="FJ334" s="20"/>
      <c r="FK334" s="20"/>
      <c r="FL334" s="20"/>
      <c r="FM334" s="20"/>
      <c r="FN334" s="20"/>
      <c r="FO334" s="20"/>
      <c r="FP334" s="20"/>
      <c r="FQ334" s="20"/>
      <c r="FR334" s="20"/>
      <c r="FS334" s="20"/>
      <c r="FT334" s="20"/>
      <c r="FU334" s="20"/>
      <c r="FV334" s="20"/>
      <c r="FW334" s="20"/>
      <c r="FX334" s="20"/>
      <c r="FY334" s="20"/>
      <c r="FZ334" s="20"/>
      <c r="GA334" s="20"/>
      <c r="GB334" s="20"/>
      <c r="GC334" s="20"/>
      <c r="GD334" s="20"/>
      <c r="GE334" s="20"/>
      <c r="GF334" s="20"/>
      <c r="GG334" s="20"/>
      <c r="GH334" s="20"/>
      <c r="GI334" s="20"/>
      <c r="GJ334" s="20"/>
      <c r="GK334" s="20"/>
      <c r="GL334" s="20"/>
      <c r="GM334" s="20"/>
      <c r="GN334" s="20"/>
      <c r="GO334" s="20"/>
      <c r="GP334" s="20"/>
      <c r="GQ334" s="20"/>
      <c r="GR334" s="20"/>
      <c r="GS334" s="20"/>
      <c r="GT334" s="20"/>
      <c r="GU334" s="20"/>
      <c r="GV334" s="20"/>
      <c r="GW334" s="20"/>
      <c r="GX334" s="20"/>
      <c r="GY334" s="20"/>
      <c r="GZ334" s="20"/>
      <c r="HA334" s="20"/>
      <c r="HB334" s="20"/>
      <c r="HC334" s="20"/>
      <c r="HD334" s="20"/>
      <c r="HE334" s="20"/>
      <c r="HF334" s="20"/>
      <c r="HG334" s="20"/>
      <c r="HH334" s="20"/>
      <c r="HI334" s="20"/>
      <c r="HJ334" s="20"/>
      <c r="HK334" s="20"/>
    </row>
    <row r="335" spans="1:219" s="101" customFormat="1" ht="64.900000000000006" customHeight="1" x14ac:dyDescent="0.25">
      <c r="A335" s="95">
        <f t="shared" si="10"/>
        <v>326</v>
      </c>
      <c r="B335" s="86" t="s">
        <v>85</v>
      </c>
      <c r="C335" s="102" t="s">
        <v>436</v>
      </c>
      <c r="D335" s="103" t="s">
        <v>437</v>
      </c>
      <c r="E335" s="103" t="s">
        <v>2248</v>
      </c>
      <c r="F335" s="96" t="s">
        <v>180</v>
      </c>
      <c r="G335" s="97">
        <v>500000</v>
      </c>
      <c r="H335" s="104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  <c r="CS335" s="20"/>
      <c r="CT335" s="20"/>
      <c r="CU335" s="20"/>
      <c r="CV335" s="20"/>
      <c r="CW335" s="20"/>
      <c r="CX335" s="20"/>
      <c r="CY335" s="20"/>
      <c r="CZ335" s="20"/>
      <c r="DA335" s="20"/>
      <c r="DB335" s="20"/>
      <c r="DC335" s="20"/>
      <c r="DD335" s="20"/>
      <c r="DE335" s="20"/>
      <c r="DF335" s="20"/>
      <c r="DG335" s="20"/>
      <c r="DH335" s="20"/>
      <c r="DI335" s="20"/>
      <c r="DJ335" s="20"/>
      <c r="DK335" s="20"/>
      <c r="DL335" s="20"/>
      <c r="DM335" s="20"/>
      <c r="DN335" s="20"/>
      <c r="DO335" s="20"/>
      <c r="DP335" s="20"/>
      <c r="DQ335" s="20"/>
      <c r="DR335" s="20"/>
      <c r="DS335" s="20"/>
      <c r="DT335" s="20"/>
      <c r="DU335" s="20"/>
      <c r="DV335" s="20"/>
      <c r="DW335" s="20"/>
      <c r="DX335" s="20"/>
      <c r="DY335" s="20"/>
      <c r="DZ335" s="20"/>
      <c r="EA335" s="20"/>
      <c r="EB335" s="20"/>
      <c r="EC335" s="20"/>
      <c r="ED335" s="20"/>
      <c r="EE335" s="20"/>
      <c r="EF335" s="20"/>
      <c r="EG335" s="20"/>
      <c r="EH335" s="20"/>
      <c r="EI335" s="20"/>
      <c r="EJ335" s="20"/>
      <c r="EK335" s="20"/>
      <c r="EL335" s="20"/>
      <c r="EM335" s="20"/>
      <c r="EN335" s="20"/>
      <c r="EO335" s="20"/>
      <c r="EP335" s="20"/>
      <c r="EQ335" s="20"/>
      <c r="ER335" s="20"/>
      <c r="ES335" s="20"/>
      <c r="ET335" s="20"/>
      <c r="EU335" s="20"/>
      <c r="EV335" s="20"/>
      <c r="EW335" s="20"/>
      <c r="EX335" s="20"/>
      <c r="EY335" s="20"/>
      <c r="EZ335" s="20"/>
      <c r="FA335" s="20"/>
      <c r="FB335" s="20"/>
      <c r="FC335" s="20"/>
      <c r="FD335" s="20"/>
      <c r="FE335" s="20"/>
      <c r="FF335" s="20"/>
      <c r="FG335" s="20"/>
      <c r="FH335" s="20"/>
      <c r="FI335" s="20"/>
      <c r="FJ335" s="20"/>
      <c r="FK335" s="20"/>
      <c r="FL335" s="20"/>
      <c r="FM335" s="20"/>
      <c r="FN335" s="20"/>
      <c r="FO335" s="20"/>
      <c r="FP335" s="20"/>
      <c r="FQ335" s="20"/>
      <c r="FR335" s="20"/>
      <c r="FS335" s="20"/>
      <c r="FT335" s="20"/>
      <c r="FU335" s="20"/>
      <c r="FV335" s="20"/>
      <c r="FW335" s="20"/>
      <c r="FX335" s="20"/>
      <c r="FY335" s="20"/>
      <c r="FZ335" s="20"/>
      <c r="GA335" s="20"/>
      <c r="GB335" s="20"/>
      <c r="GC335" s="20"/>
      <c r="GD335" s="20"/>
      <c r="GE335" s="20"/>
      <c r="GF335" s="20"/>
      <c r="GG335" s="20"/>
      <c r="GH335" s="20"/>
      <c r="GI335" s="20"/>
      <c r="GJ335" s="20"/>
      <c r="GK335" s="20"/>
      <c r="GL335" s="20"/>
      <c r="GM335" s="20"/>
      <c r="GN335" s="20"/>
      <c r="GO335" s="20"/>
      <c r="GP335" s="20"/>
      <c r="GQ335" s="20"/>
      <c r="GR335" s="20"/>
      <c r="GS335" s="20"/>
      <c r="GT335" s="20"/>
      <c r="GU335" s="20"/>
      <c r="GV335" s="20"/>
      <c r="GW335" s="20"/>
      <c r="GX335" s="20"/>
      <c r="GY335" s="20"/>
      <c r="GZ335" s="20"/>
      <c r="HA335" s="20"/>
      <c r="HB335" s="20"/>
      <c r="HC335" s="20"/>
      <c r="HD335" s="20"/>
      <c r="HE335" s="20"/>
      <c r="HF335" s="20"/>
      <c r="HG335" s="20"/>
      <c r="HH335" s="20"/>
      <c r="HI335" s="20"/>
      <c r="HJ335" s="20"/>
      <c r="HK335" s="20"/>
    </row>
    <row r="336" spans="1:219" s="101" customFormat="1" ht="64.900000000000006" customHeight="1" x14ac:dyDescent="0.25">
      <c r="A336" s="95">
        <f t="shared" si="10"/>
        <v>327</v>
      </c>
      <c r="B336" s="86" t="s">
        <v>85</v>
      </c>
      <c r="C336" s="102" t="s">
        <v>436</v>
      </c>
      <c r="D336" s="103" t="s">
        <v>438</v>
      </c>
      <c r="E336" s="103" t="s">
        <v>2248</v>
      </c>
      <c r="F336" s="96" t="s">
        <v>180</v>
      </c>
      <c r="G336" s="97">
        <v>490000</v>
      </c>
      <c r="H336" s="104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20"/>
      <c r="CV336" s="20"/>
      <c r="CW336" s="20"/>
      <c r="CX336" s="20"/>
      <c r="CY336" s="20"/>
      <c r="CZ336" s="20"/>
      <c r="DA336" s="20"/>
      <c r="DB336" s="20"/>
      <c r="DC336" s="20"/>
      <c r="DD336" s="20"/>
      <c r="DE336" s="20"/>
      <c r="DF336" s="20"/>
      <c r="DG336" s="20"/>
      <c r="DH336" s="20"/>
      <c r="DI336" s="20"/>
      <c r="DJ336" s="20"/>
      <c r="DK336" s="20"/>
      <c r="DL336" s="20"/>
      <c r="DM336" s="20"/>
      <c r="DN336" s="20"/>
      <c r="DO336" s="20"/>
      <c r="DP336" s="20"/>
      <c r="DQ336" s="20"/>
      <c r="DR336" s="20"/>
      <c r="DS336" s="20"/>
      <c r="DT336" s="20"/>
      <c r="DU336" s="20"/>
      <c r="DV336" s="20"/>
      <c r="DW336" s="20"/>
      <c r="DX336" s="20"/>
      <c r="DY336" s="20"/>
      <c r="DZ336" s="20"/>
      <c r="EA336" s="20"/>
      <c r="EB336" s="20"/>
      <c r="EC336" s="20"/>
      <c r="ED336" s="20"/>
      <c r="EE336" s="20"/>
      <c r="EF336" s="20"/>
      <c r="EG336" s="20"/>
      <c r="EH336" s="20"/>
      <c r="EI336" s="20"/>
      <c r="EJ336" s="20"/>
      <c r="EK336" s="20"/>
      <c r="EL336" s="20"/>
      <c r="EM336" s="20"/>
      <c r="EN336" s="20"/>
      <c r="EO336" s="20"/>
      <c r="EP336" s="20"/>
      <c r="EQ336" s="20"/>
      <c r="ER336" s="20"/>
      <c r="ES336" s="20"/>
      <c r="ET336" s="20"/>
      <c r="EU336" s="20"/>
      <c r="EV336" s="20"/>
      <c r="EW336" s="20"/>
      <c r="EX336" s="20"/>
      <c r="EY336" s="20"/>
      <c r="EZ336" s="20"/>
      <c r="FA336" s="20"/>
      <c r="FB336" s="20"/>
      <c r="FC336" s="20"/>
      <c r="FD336" s="20"/>
      <c r="FE336" s="20"/>
      <c r="FF336" s="20"/>
      <c r="FG336" s="20"/>
      <c r="FH336" s="20"/>
      <c r="FI336" s="20"/>
      <c r="FJ336" s="20"/>
      <c r="FK336" s="20"/>
      <c r="FL336" s="20"/>
      <c r="FM336" s="20"/>
      <c r="FN336" s="20"/>
      <c r="FO336" s="20"/>
      <c r="FP336" s="20"/>
      <c r="FQ336" s="20"/>
      <c r="FR336" s="20"/>
      <c r="FS336" s="20"/>
      <c r="FT336" s="20"/>
      <c r="FU336" s="20"/>
      <c r="FV336" s="20"/>
      <c r="FW336" s="20"/>
      <c r="FX336" s="20"/>
      <c r="FY336" s="20"/>
      <c r="FZ336" s="20"/>
      <c r="GA336" s="20"/>
      <c r="GB336" s="20"/>
      <c r="GC336" s="20"/>
      <c r="GD336" s="20"/>
      <c r="GE336" s="20"/>
      <c r="GF336" s="20"/>
      <c r="GG336" s="20"/>
      <c r="GH336" s="20"/>
      <c r="GI336" s="20"/>
      <c r="GJ336" s="20"/>
      <c r="GK336" s="20"/>
      <c r="GL336" s="20"/>
      <c r="GM336" s="20"/>
      <c r="GN336" s="20"/>
      <c r="GO336" s="20"/>
      <c r="GP336" s="20"/>
      <c r="GQ336" s="20"/>
      <c r="GR336" s="20"/>
      <c r="GS336" s="20"/>
      <c r="GT336" s="20"/>
      <c r="GU336" s="20"/>
      <c r="GV336" s="20"/>
      <c r="GW336" s="20"/>
      <c r="GX336" s="20"/>
      <c r="GY336" s="20"/>
      <c r="GZ336" s="20"/>
      <c r="HA336" s="20"/>
      <c r="HB336" s="20"/>
      <c r="HC336" s="20"/>
      <c r="HD336" s="20"/>
      <c r="HE336" s="20"/>
      <c r="HF336" s="20"/>
      <c r="HG336" s="20"/>
      <c r="HH336" s="20"/>
      <c r="HI336" s="20"/>
      <c r="HJ336" s="20"/>
      <c r="HK336" s="20"/>
    </row>
    <row r="337" spans="1:219" s="101" customFormat="1" ht="64.900000000000006" customHeight="1" x14ac:dyDescent="0.25">
      <c r="A337" s="95">
        <f t="shared" si="10"/>
        <v>328</v>
      </c>
      <c r="B337" s="86" t="s">
        <v>85</v>
      </c>
      <c r="C337" s="102" t="s">
        <v>436</v>
      </c>
      <c r="D337" s="103" t="s">
        <v>439</v>
      </c>
      <c r="E337" s="103" t="s">
        <v>2248</v>
      </c>
      <c r="F337" s="96" t="s">
        <v>180</v>
      </c>
      <c r="G337" s="97">
        <v>500000</v>
      </c>
      <c r="H337" s="104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20"/>
      <c r="CX337" s="20"/>
      <c r="CY337" s="20"/>
      <c r="CZ337" s="20"/>
      <c r="DA337" s="20"/>
      <c r="DB337" s="20"/>
      <c r="DC337" s="20"/>
      <c r="DD337" s="20"/>
      <c r="DE337" s="20"/>
      <c r="DF337" s="20"/>
      <c r="DG337" s="20"/>
      <c r="DH337" s="20"/>
      <c r="DI337" s="20"/>
      <c r="DJ337" s="20"/>
      <c r="DK337" s="20"/>
      <c r="DL337" s="20"/>
      <c r="DM337" s="20"/>
      <c r="DN337" s="20"/>
      <c r="DO337" s="20"/>
      <c r="DP337" s="20"/>
      <c r="DQ337" s="20"/>
      <c r="DR337" s="20"/>
      <c r="DS337" s="20"/>
      <c r="DT337" s="20"/>
      <c r="DU337" s="20"/>
      <c r="DV337" s="20"/>
      <c r="DW337" s="20"/>
      <c r="DX337" s="20"/>
      <c r="DY337" s="20"/>
      <c r="DZ337" s="20"/>
      <c r="EA337" s="20"/>
      <c r="EB337" s="20"/>
      <c r="EC337" s="20"/>
      <c r="ED337" s="20"/>
      <c r="EE337" s="20"/>
      <c r="EF337" s="20"/>
      <c r="EG337" s="20"/>
      <c r="EH337" s="20"/>
      <c r="EI337" s="20"/>
      <c r="EJ337" s="20"/>
      <c r="EK337" s="20"/>
      <c r="EL337" s="20"/>
      <c r="EM337" s="20"/>
      <c r="EN337" s="20"/>
      <c r="EO337" s="20"/>
      <c r="EP337" s="20"/>
      <c r="EQ337" s="20"/>
      <c r="ER337" s="20"/>
      <c r="ES337" s="20"/>
      <c r="ET337" s="20"/>
      <c r="EU337" s="20"/>
      <c r="EV337" s="20"/>
      <c r="EW337" s="20"/>
      <c r="EX337" s="20"/>
      <c r="EY337" s="20"/>
      <c r="EZ337" s="20"/>
      <c r="FA337" s="20"/>
      <c r="FB337" s="20"/>
      <c r="FC337" s="20"/>
      <c r="FD337" s="20"/>
      <c r="FE337" s="20"/>
      <c r="FF337" s="20"/>
      <c r="FG337" s="20"/>
      <c r="FH337" s="20"/>
      <c r="FI337" s="20"/>
      <c r="FJ337" s="20"/>
      <c r="FK337" s="20"/>
      <c r="FL337" s="20"/>
      <c r="FM337" s="20"/>
      <c r="FN337" s="20"/>
      <c r="FO337" s="20"/>
      <c r="FP337" s="20"/>
      <c r="FQ337" s="20"/>
      <c r="FR337" s="20"/>
      <c r="FS337" s="20"/>
      <c r="FT337" s="20"/>
      <c r="FU337" s="20"/>
      <c r="FV337" s="20"/>
      <c r="FW337" s="20"/>
      <c r="FX337" s="20"/>
      <c r="FY337" s="20"/>
      <c r="FZ337" s="20"/>
      <c r="GA337" s="20"/>
      <c r="GB337" s="20"/>
      <c r="GC337" s="20"/>
      <c r="GD337" s="20"/>
      <c r="GE337" s="20"/>
      <c r="GF337" s="20"/>
      <c r="GG337" s="20"/>
      <c r="GH337" s="20"/>
      <c r="GI337" s="20"/>
      <c r="GJ337" s="20"/>
      <c r="GK337" s="20"/>
      <c r="GL337" s="20"/>
      <c r="GM337" s="20"/>
      <c r="GN337" s="20"/>
      <c r="GO337" s="20"/>
      <c r="GP337" s="20"/>
      <c r="GQ337" s="20"/>
      <c r="GR337" s="20"/>
      <c r="GS337" s="20"/>
      <c r="GT337" s="20"/>
      <c r="GU337" s="20"/>
      <c r="GV337" s="20"/>
      <c r="GW337" s="20"/>
      <c r="GX337" s="20"/>
      <c r="GY337" s="20"/>
      <c r="GZ337" s="20"/>
      <c r="HA337" s="20"/>
      <c r="HB337" s="20"/>
      <c r="HC337" s="20"/>
      <c r="HD337" s="20"/>
      <c r="HE337" s="20"/>
      <c r="HF337" s="20"/>
      <c r="HG337" s="20"/>
      <c r="HH337" s="20"/>
      <c r="HI337" s="20"/>
      <c r="HJ337" s="20"/>
      <c r="HK337" s="20"/>
    </row>
    <row r="338" spans="1:219" s="101" customFormat="1" ht="64.900000000000006" customHeight="1" x14ac:dyDescent="0.25">
      <c r="A338" s="95">
        <f t="shared" si="10"/>
        <v>329</v>
      </c>
      <c r="B338" s="86" t="s">
        <v>85</v>
      </c>
      <c r="C338" s="102" t="s">
        <v>436</v>
      </c>
      <c r="D338" s="103" t="s">
        <v>440</v>
      </c>
      <c r="E338" s="103" t="s">
        <v>2248</v>
      </c>
      <c r="F338" s="96" t="s">
        <v>180</v>
      </c>
      <c r="G338" s="97">
        <v>480000</v>
      </c>
      <c r="H338" s="104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  <c r="CS338" s="20"/>
      <c r="CT338" s="20"/>
      <c r="CU338" s="20"/>
      <c r="CV338" s="20"/>
      <c r="CW338" s="20"/>
      <c r="CX338" s="20"/>
      <c r="CY338" s="20"/>
      <c r="CZ338" s="20"/>
      <c r="DA338" s="20"/>
      <c r="DB338" s="20"/>
      <c r="DC338" s="20"/>
      <c r="DD338" s="20"/>
      <c r="DE338" s="20"/>
      <c r="DF338" s="20"/>
      <c r="DG338" s="20"/>
      <c r="DH338" s="20"/>
      <c r="DI338" s="20"/>
      <c r="DJ338" s="20"/>
      <c r="DK338" s="20"/>
      <c r="DL338" s="20"/>
      <c r="DM338" s="20"/>
      <c r="DN338" s="20"/>
      <c r="DO338" s="20"/>
      <c r="DP338" s="20"/>
      <c r="DQ338" s="20"/>
      <c r="DR338" s="20"/>
      <c r="DS338" s="20"/>
      <c r="DT338" s="20"/>
      <c r="DU338" s="20"/>
      <c r="DV338" s="20"/>
      <c r="DW338" s="20"/>
      <c r="DX338" s="20"/>
      <c r="DY338" s="20"/>
      <c r="DZ338" s="20"/>
      <c r="EA338" s="20"/>
      <c r="EB338" s="20"/>
      <c r="EC338" s="20"/>
      <c r="ED338" s="20"/>
      <c r="EE338" s="20"/>
      <c r="EF338" s="20"/>
      <c r="EG338" s="20"/>
      <c r="EH338" s="20"/>
      <c r="EI338" s="20"/>
      <c r="EJ338" s="20"/>
      <c r="EK338" s="20"/>
      <c r="EL338" s="20"/>
      <c r="EM338" s="20"/>
      <c r="EN338" s="20"/>
      <c r="EO338" s="20"/>
      <c r="EP338" s="20"/>
      <c r="EQ338" s="20"/>
      <c r="ER338" s="20"/>
      <c r="ES338" s="20"/>
      <c r="ET338" s="20"/>
      <c r="EU338" s="20"/>
      <c r="EV338" s="20"/>
      <c r="EW338" s="20"/>
      <c r="EX338" s="20"/>
      <c r="EY338" s="20"/>
      <c r="EZ338" s="20"/>
      <c r="FA338" s="20"/>
      <c r="FB338" s="20"/>
      <c r="FC338" s="20"/>
      <c r="FD338" s="20"/>
      <c r="FE338" s="20"/>
      <c r="FF338" s="20"/>
      <c r="FG338" s="20"/>
      <c r="FH338" s="20"/>
      <c r="FI338" s="20"/>
      <c r="FJ338" s="20"/>
      <c r="FK338" s="20"/>
      <c r="FL338" s="20"/>
      <c r="FM338" s="20"/>
      <c r="FN338" s="20"/>
      <c r="FO338" s="20"/>
      <c r="FP338" s="20"/>
      <c r="FQ338" s="20"/>
      <c r="FR338" s="20"/>
      <c r="FS338" s="20"/>
      <c r="FT338" s="20"/>
      <c r="FU338" s="20"/>
      <c r="FV338" s="20"/>
      <c r="FW338" s="20"/>
      <c r="FX338" s="20"/>
      <c r="FY338" s="20"/>
      <c r="FZ338" s="20"/>
      <c r="GA338" s="20"/>
      <c r="GB338" s="20"/>
      <c r="GC338" s="20"/>
      <c r="GD338" s="20"/>
      <c r="GE338" s="20"/>
      <c r="GF338" s="20"/>
      <c r="GG338" s="20"/>
      <c r="GH338" s="20"/>
      <c r="GI338" s="20"/>
      <c r="GJ338" s="20"/>
      <c r="GK338" s="20"/>
      <c r="GL338" s="20"/>
      <c r="GM338" s="20"/>
      <c r="GN338" s="20"/>
      <c r="GO338" s="20"/>
      <c r="GP338" s="20"/>
      <c r="GQ338" s="20"/>
      <c r="GR338" s="20"/>
      <c r="GS338" s="20"/>
      <c r="GT338" s="20"/>
      <c r="GU338" s="20"/>
      <c r="GV338" s="20"/>
      <c r="GW338" s="20"/>
      <c r="GX338" s="20"/>
      <c r="GY338" s="20"/>
      <c r="GZ338" s="20"/>
      <c r="HA338" s="20"/>
      <c r="HB338" s="20"/>
      <c r="HC338" s="20"/>
      <c r="HD338" s="20"/>
      <c r="HE338" s="20"/>
      <c r="HF338" s="20"/>
      <c r="HG338" s="20"/>
      <c r="HH338" s="20"/>
      <c r="HI338" s="20"/>
      <c r="HJ338" s="20"/>
      <c r="HK338" s="20"/>
    </row>
    <row r="339" spans="1:219" s="101" customFormat="1" ht="64.900000000000006" customHeight="1" x14ac:dyDescent="0.25">
      <c r="A339" s="95">
        <f t="shared" si="10"/>
        <v>330</v>
      </c>
      <c r="B339" s="86" t="s">
        <v>85</v>
      </c>
      <c r="C339" s="102" t="s">
        <v>436</v>
      </c>
      <c r="D339" s="103" t="s">
        <v>441</v>
      </c>
      <c r="E339" s="103" t="s">
        <v>2248</v>
      </c>
      <c r="F339" s="96" t="s">
        <v>180</v>
      </c>
      <c r="G339" s="97">
        <v>500000</v>
      </c>
      <c r="H339" s="104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P339" s="20"/>
      <c r="CQ339" s="20"/>
      <c r="CR339" s="20"/>
      <c r="CS339" s="20"/>
      <c r="CT339" s="20"/>
      <c r="CU339" s="20"/>
      <c r="CV339" s="20"/>
      <c r="CW339" s="20"/>
      <c r="CX339" s="20"/>
      <c r="CY339" s="20"/>
      <c r="CZ339" s="20"/>
      <c r="DA339" s="20"/>
      <c r="DB339" s="20"/>
      <c r="DC339" s="20"/>
      <c r="DD339" s="20"/>
      <c r="DE339" s="20"/>
      <c r="DF339" s="20"/>
      <c r="DG339" s="20"/>
      <c r="DH339" s="20"/>
      <c r="DI339" s="20"/>
      <c r="DJ339" s="20"/>
      <c r="DK339" s="20"/>
      <c r="DL339" s="20"/>
      <c r="DM339" s="20"/>
      <c r="DN339" s="20"/>
      <c r="DO339" s="20"/>
      <c r="DP339" s="20"/>
      <c r="DQ339" s="20"/>
      <c r="DR339" s="20"/>
      <c r="DS339" s="20"/>
      <c r="DT339" s="20"/>
      <c r="DU339" s="20"/>
      <c r="DV339" s="20"/>
      <c r="DW339" s="20"/>
      <c r="DX339" s="20"/>
      <c r="DY339" s="20"/>
      <c r="DZ339" s="20"/>
      <c r="EA339" s="20"/>
      <c r="EB339" s="20"/>
      <c r="EC339" s="20"/>
      <c r="ED339" s="20"/>
      <c r="EE339" s="20"/>
      <c r="EF339" s="20"/>
      <c r="EG339" s="20"/>
      <c r="EH339" s="20"/>
      <c r="EI339" s="20"/>
      <c r="EJ339" s="20"/>
      <c r="EK339" s="20"/>
      <c r="EL339" s="20"/>
      <c r="EM339" s="20"/>
      <c r="EN339" s="20"/>
      <c r="EO339" s="20"/>
      <c r="EP339" s="20"/>
      <c r="EQ339" s="20"/>
      <c r="ER339" s="20"/>
      <c r="ES339" s="20"/>
      <c r="ET339" s="20"/>
      <c r="EU339" s="20"/>
      <c r="EV339" s="20"/>
      <c r="EW339" s="20"/>
      <c r="EX339" s="20"/>
      <c r="EY339" s="20"/>
      <c r="EZ339" s="20"/>
      <c r="FA339" s="20"/>
      <c r="FB339" s="20"/>
      <c r="FC339" s="20"/>
      <c r="FD339" s="20"/>
      <c r="FE339" s="20"/>
      <c r="FF339" s="20"/>
      <c r="FG339" s="20"/>
      <c r="FH339" s="20"/>
      <c r="FI339" s="20"/>
      <c r="FJ339" s="20"/>
      <c r="FK339" s="20"/>
      <c r="FL339" s="20"/>
      <c r="FM339" s="20"/>
      <c r="FN339" s="20"/>
      <c r="FO339" s="20"/>
      <c r="FP339" s="20"/>
      <c r="FQ339" s="20"/>
      <c r="FR339" s="20"/>
      <c r="FS339" s="20"/>
      <c r="FT339" s="20"/>
      <c r="FU339" s="20"/>
      <c r="FV339" s="20"/>
      <c r="FW339" s="20"/>
      <c r="FX339" s="20"/>
      <c r="FY339" s="20"/>
      <c r="FZ339" s="20"/>
      <c r="GA339" s="20"/>
      <c r="GB339" s="20"/>
      <c r="GC339" s="20"/>
      <c r="GD339" s="20"/>
      <c r="GE339" s="20"/>
      <c r="GF339" s="20"/>
      <c r="GG339" s="20"/>
      <c r="GH339" s="20"/>
      <c r="GI339" s="20"/>
      <c r="GJ339" s="20"/>
      <c r="GK339" s="20"/>
      <c r="GL339" s="20"/>
      <c r="GM339" s="20"/>
      <c r="GN339" s="20"/>
      <c r="GO339" s="20"/>
      <c r="GP339" s="20"/>
      <c r="GQ339" s="20"/>
      <c r="GR339" s="20"/>
      <c r="GS339" s="20"/>
      <c r="GT339" s="20"/>
      <c r="GU339" s="20"/>
      <c r="GV339" s="20"/>
      <c r="GW339" s="20"/>
      <c r="GX339" s="20"/>
      <c r="GY339" s="20"/>
      <c r="GZ339" s="20"/>
      <c r="HA339" s="20"/>
      <c r="HB339" s="20"/>
      <c r="HC339" s="20"/>
      <c r="HD339" s="20"/>
      <c r="HE339" s="20"/>
      <c r="HF339" s="20"/>
      <c r="HG339" s="20"/>
      <c r="HH339" s="20"/>
      <c r="HI339" s="20"/>
      <c r="HJ339" s="20"/>
      <c r="HK339" s="20"/>
    </row>
    <row r="340" spans="1:219" s="101" customFormat="1" ht="64.900000000000006" customHeight="1" x14ac:dyDescent="0.25">
      <c r="A340" s="95">
        <f t="shared" si="10"/>
        <v>331</v>
      </c>
      <c r="B340" s="86" t="s">
        <v>85</v>
      </c>
      <c r="C340" s="102" t="s">
        <v>436</v>
      </c>
      <c r="D340" s="103" t="s">
        <v>442</v>
      </c>
      <c r="E340" s="103" t="s">
        <v>2248</v>
      </c>
      <c r="F340" s="96" t="s">
        <v>180</v>
      </c>
      <c r="G340" s="97">
        <v>500000</v>
      </c>
      <c r="H340" s="104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P340" s="20"/>
      <c r="CQ340" s="20"/>
      <c r="CR340" s="20"/>
      <c r="CS340" s="20"/>
      <c r="CT340" s="20"/>
      <c r="CU340" s="20"/>
      <c r="CV340" s="20"/>
      <c r="CW340" s="20"/>
      <c r="CX340" s="20"/>
      <c r="CY340" s="20"/>
      <c r="CZ340" s="20"/>
      <c r="DA340" s="20"/>
      <c r="DB340" s="20"/>
      <c r="DC340" s="20"/>
      <c r="DD340" s="20"/>
      <c r="DE340" s="20"/>
      <c r="DF340" s="20"/>
      <c r="DG340" s="20"/>
      <c r="DH340" s="20"/>
      <c r="DI340" s="20"/>
      <c r="DJ340" s="20"/>
      <c r="DK340" s="20"/>
      <c r="DL340" s="20"/>
      <c r="DM340" s="20"/>
      <c r="DN340" s="20"/>
      <c r="DO340" s="20"/>
      <c r="DP340" s="20"/>
      <c r="DQ340" s="20"/>
      <c r="DR340" s="20"/>
      <c r="DS340" s="20"/>
      <c r="DT340" s="20"/>
      <c r="DU340" s="20"/>
      <c r="DV340" s="20"/>
      <c r="DW340" s="20"/>
      <c r="DX340" s="20"/>
      <c r="DY340" s="20"/>
      <c r="DZ340" s="20"/>
      <c r="EA340" s="20"/>
      <c r="EB340" s="20"/>
      <c r="EC340" s="20"/>
      <c r="ED340" s="20"/>
      <c r="EE340" s="20"/>
      <c r="EF340" s="20"/>
      <c r="EG340" s="20"/>
      <c r="EH340" s="20"/>
      <c r="EI340" s="20"/>
      <c r="EJ340" s="20"/>
      <c r="EK340" s="20"/>
      <c r="EL340" s="20"/>
      <c r="EM340" s="20"/>
      <c r="EN340" s="20"/>
      <c r="EO340" s="20"/>
      <c r="EP340" s="20"/>
      <c r="EQ340" s="20"/>
      <c r="ER340" s="20"/>
      <c r="ES340" s="20"/>
      <c r="ET340" s="20"/>
      <c r="EU340" s="20"/>
      <c r="EV340" s="20"/>
      <c r="EW340" s="20"/>
      <c r="EX340" s="20"/>
      <c r="EY340" s="20"/>
      <c r="EZ340" s="20"/>
      <c r="FA340" s="20"/>
      <c r="FB340" s="20"/>
      <c r="FC340" s="20"/>
      <c r="FD340" s="20"/>
      <c r="FE340" s="20"/>
      <c r="FF340" s="20"/>
      <c r="FG340" s="20"/>
      <c r="FH340" s="20"/>
      <c r="FI340" s="20"/>
      <c r="FJ340" s="20"/>
      <c r="FK340" s="20"/>
      <c r="FL340" s="20"/>
      <c r="FM340" s="20"/>
      <c r="FN340" s="20"/>
      <c r="FO340" s="20"/>
      <c r="FP340" s="20"/>
      <c r="FQ340" s="20"/>
      <c r="FR340" s="20"/>
      <c r="FS340" s="20"/>
      <c r="FT340" s="20"/>
      <c r="FU340" s="20"/>
      <c r="FV340" s="20"/>
      <c r="FW340" s="20"/>
      <c r="FX340" s="20"/>
      <c r="FY340" s="20"/>
      <c r="FZ340" s="20"/>
      <c r="GA340" s="20"/>
      <c r="GB340" s="20"/>
      <c r="GC340" s="20"/>
      <c r="GD340" s="20"/>
      <c r="GE340" s="20"/>
      <c r="GF340" s="20"/>
      <c r="GG340" s="20"/>
      <c r="GH340" s="20"/>
      <c r="GI340" s="20"/>
      <c r="GJ340" s="20"/>
      <c r="GK340" s="20"/>
      <c r="GL340" s="20"/>
      <c r="GM340" s="20"/>
      <c r="GN340" s="20"/>
      <c r="GO340" s="20"/>
      <c r="GP340" s="20"/>
      <c r="GQ340" s="20"/>
      <c r="GR340" s="20"/>
      <c r="GS340" s="20"/>
      <c r="GT340" s="20"/>
      <c r="GU340" s="20"/>
      <c r="GV340" s="20"/>
      <c r="GW340" s="20"/>
      <c r="GX340" s="20"/>
      <c r="GY340" s="20"/>
      <c r="GZ340" s="20"/>
      <c r="HA340" s="20"/>
      <c r="HB340" s="20"/>
      <c r="HC340" s="20"/>
      <c r="HD340" s="20"/>
      <c r="HE340" s="20"/>
      <c r="HF340" s="20"/>
      <c r="HG340" s="20"/>
      <c r="HH340" s="20"/>
      <c r="HI340" s="20"/>
      <c r="HJ340" s="20"/>
      <c r="HK340" s="20"/>
    </row>
    <row r="341" spans="1:219" s="101" customFormat="1" ht="64.900000000000006" customHeight="1" x14ac:dyDescent="0.25">
      <c r="A341" s="95">
        <f t="shared" si="10"/>
        <v>332</v>
      </c>
      <c r="B341" s="86" t="s">
        <v>85</v>
      </c>
      <c r="C341" s="102" t="s">
        <v>443</v>
      </c>
      <c r="D341" s="103" t="s">
        <v>444</v>
      </c>
      <c r="E341" s="103" t="s">
        <v>2248</v>
      </c>
      <c r="F341" s="96" t="s">
        <v>180</v>
      </c>
      <c r="G341" s="97">
        <v>500000</v>
      </c>
      <c r="H341" s="104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0"/>
      <c r="CP341" s="20"/>
      <c r="CQ341" s="20"/>
      <c r="CR341" s="20"/>
      <c r="CS341" s="20"/>
      <c r="CT341" s="20"/>
      <c r="CU341" s="20"/>
      <c r="CV341" s="20"/>
      <c r="CW341" s="20"/>
      <c r="CX341" s="20"/>
      <c r="CY341" s="20"/>
      <c r="CZ341" s="20"/>
      <c r="DA341" s="20"/>
      <c r="DB341" s="20"/>
      <c r="DC341" s="20"/>
      <c r="DD341" s="20"/>
      <c r="DE341" s="20"/>
      <c r="DF341" s="20"/>
      <c r="DG341" s="20"/>
      <c r="DH341" s="20"/>
      <c r="DI341" s="20"/>
      <c r="DJ341" s="20"/>
      <c r="DK341" s="20"/>
      <c r="DL341" s="20"/>
      <c r="DM341" s="20"/>
      <c r="DN341" s="20"/>
      <c r="DO341" s="20"/>
      <c r="DP341" s="20"/>
      <c r="DQ341" s="20"/>
      <c r="DR341" s="20"/>
      <c r="DS341" s="20"/>
      <c r="DT341" s="20"/>
      <c r="DU341" s="20"/>
      <c r="DV341" s="20"/>
      <c r="DW341" s="20"/>
      <c r="DX341" s="20"/>
      <c r="DY341" s="20"/>
      <c r="DZ341" s="20"/>
      <c r="EA341" s="20"/>
      <c r="EB341" s="20"/>
      <c r="EC341" s="20"/>
      <c r="ED341" s="20"/>
      <c r="EE341" s="20"/>
      <c r="EF341" s="20"/>
      <c r="EG341" s="20"/>
      <c r="EH341" s="20"/>
      <c r="EI341" s="20"/>
      <c r="EJ341" s="20"/>
      <c r="EK341" s="20"/>
      <c r="EL341" s="20"/>
      <c r="EM341" s="20"/>
      <c r="EN341" s="20"/>
      <c r="EO341" s="20"/>
      <c r="EP341" s="20"/>
      <c r="EQ341" s="20"/>
      <c r="ER341" s="20"/>
      <c r="ES341" s="20"/>
      <c r="ET341" s="20"/>
      <c r="EU341" s="20"/>
      <c r="EV341" s="20"/>
      <c r="EW341" s="20"/>
      <c r="EX341" s="20"/>
      <c r="EY341" s="20"/>
      <c r="EZ341" s="20"/>
      <c r="FA341" s="20"/>
      <c r="FB341" s="20"/>
      <c r="FC341" s="20"/>
      <c r="FD341" s="20"/>
      <c r="FE341" s="20"/>
      <c r="FF341" s="20"/>
      <c r="FG341" s="20"/>
      <c r="FH341" s="20"/>
      <c r="FI341" s="20"/>
      <c r="FJ341" s="20"/>
      <c r="FK341" s="20"/>
      <c r="FL341" s="20"/>
      <c r="FM341" s="20"/>
      <c r="FN341" s="20"/>
      <c r="FO341" s="20"/>
      <c r="FP341" s="20"/>
      <c r="FQ341" s="20"/>
      <c r="FR341" s="20"/>
      <c r="FS341" s="20"/>
      <c r="FT341" s="20"/>
      <c r="FU341" s="20"/>
      <c r="FV341" s="20"/>
      <c r="FW341" s="20"/>
      <c r="FX341" s="20"/>
      <c r="FY341" s="20"/>
      <c r="FZ341" s="20"/>
      <c r="GA341" s="20"/>
      <c r="GB341" s="20"/>
      <c r="GC341" s="20"/>
      <c r="GD341" s="20"/>
      <c r="GE341" s="20"/>
      <c r="GF341" s="20"/>
      <c r="GG341" s="20"/>
      <c r="GH341" s="20"/>
      <c r="GI341" s="20"/>
      <c r="GJ341" s="20"/>
      <c r="GK341" s="20"/>
      <c r="GL341" s="20"/>
      <c r="GM341" s="20"/>
      <c r="GN341" s="20"/>
      <c r="GO341" s="20"/>
      <c r="GP341" s="20"/>
      <c r="GQ341" s="20"/>
      <c r="GR341" s="20"/>
      <c r="GS341" s="20"/>
      <c r="GT341" s="20"/>
      <c r="GU341" s="20"/>
      <c r="GV341" s="20"/>
      <c r="GW341" s="20"/>
      <c r="GX341" s="20"/>
      <c r="GY341" s="20"/>
      <c r="GZ341" s="20"/>
      <c r="HA341" s="20"/>
      <c r="HB341" s="20"/>
      <c r="HC341" s="20"/>
      <c r="HD341" s="20"/>
      <c r="HE341" s="20"/>
      <c r="HF341" s="20"/>
      <c r="HG341" s="20"/>
      <c r="HH341" s="20"/>
      <c r="HI341" s="20"/>
      <c r="HJ341" s="20"/>
      <c r="HK341" s="20"/>
    </row>
    <row r="342" spans="1:219" s="101" customFormat="1" ht="64.900000000000006" customHeight="1" x14ac:dyDescent="0.25">
      <c r="A342" s="95">
        <f t="shared" si="10"/>
        <v>333</v>
      </c>
      <c r="B342" s="86" t="s">
        <v>85</v>
      </c>
      <c r="C342" s="102" t="s">
        <v>443</v>
      </c>
      <c r="D342" s="103" t="s">
        <v>445</v>
      </c>
      <c r="E342" s="103" t="s">
        <v>2248</v>
      </c>
      <c r="F342" s="96" t="s">
        <v>180</v>
      </c>
      <c r="G342" s="97">
        <v>500000</v>
      </c>
      <c r="H342" s="104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  <c r="CP342" s="20"/>
      <c r="CQ342" s="20"/>
      <c r="CR342" s="20"/>
      <c r="CS342" s="20"/>
      <c r="CT342" s="20"/>
      <c r="CU342" s="20"/>
      <c r="CV342" s="20"/>
      <c r="CW342" s="20"/>
      <c r="CX342" s="20"/>
      <c r="CY342" s="20"/>
      <c r="CZ342" s="20"/>
      <c r="DA342" s="20"/>
      <c r="DB342" s="20"/>
      <c r="DC342" s="20"/>
      <c r="DD342" s="20"/>
      <c r="DE342" s="20"/>
      <c r="DF342" s="20"/>
      <c r="DG342" s="20"/>
      <c r="DH342" s="20"/>
      <c r="DI342" s="20"/>
      <c r="DJ342" s="20"/>
      <c r="DK342" s="20"/>
      <c r="DL342" s="20"/>
      <c r="DM342" s="20"/>
      <c r="DN342" s="20"/>
      <c r="DO342" s="20"/>
      <c r="DP342" s="20"/>
      <c r="DQ342" s="20"/>
      <c r="DR342" s="20"/>
      <c r="DS342" s="20"/>
      <c r="DT342" s="20"/>
      <c r="DU342" s="20"/>
      <c r="DV342" s="20"/>
      <c r="DW342" s="20"/>
      <c r="DX342" s="20"/>
      <c r="DY342" s="20"/>
      <c r="DZ342" s="20"/>
      <c r="EA342" s="20"/>
      <c r="EB342" s="20"/>
      <c r="EC342" s="20"/>
      <c r="ED342" s="20"/>
      <c r="EE342" s="20"/>
      <c r="EF342" s="20"/>
      <c r="EG342" s="20"/>
      <c r="EH342" s="20"/>
      <c r="EI342" s="20"/>
      <c r="EJ342" s="20"/>
      <c r="EK342" s="20"/>
      <c r="EL342" s="20"/>
      <c r="EM342" s="20"/>
      <c r="EN342" s="20"/>
      <c r="EO342" s="20"/>
      <c r="EP342" s="20"/>
      <c r="EQ342" s="20"/>
      <c r="ER342" s="20"/>
      <c r="ES342" s="20"/>
      <c r="ET342" s="20"/>
      <c r="EU342" s="20"/>
      <c r="EV342" s="20"/>
      <c r="EW342" s="20"/>
      <c r="EX342" s="20"/>
      <c r="EY342" s="20"/>
      <c r="EZ342" s="20"/>
      <c r="FA342" s="20"/>
      <c r="FB342" s="20"/>
      <c r="FC342" s="20"/>
      <c r="FD342" s="20"/>
      <c r="FE342" s="20"/>
      <c r="FF342" s="20"/>
      <c r="FG342" s="20"/>
      <c r="FH342" s="20"/>
      <c r="FI342" s="20"/>
      <c r="FJ342" s="20"/>
      <c r="FK342" s="20"/>
      <c r="FL342" s="20"/>
      <c r="FM342" s="20"/>
      <c r="FN342" s="20"/>
      <c r="FO342" s="20"/>
      <c r="FP342" s="20"/>
      <c r="FQ342" s="20"/>
      <c r="FR342" s="20"/>
      <c r="FS342" s="20"/>
      <c r="FT342" s="20"/>
      <c r="FU342" s="20"/>
      <c r="FV342" s="20"/>
      <c r="FW342" s="20"/>
      <c r="FX342" s="20"/>
      <c r="FY342" s="20"/>
      <c r="FZ342" s="20"/>
      <c r="GA342" s="20"/>
      <c r="GB342" s="20"/>
      <c r="GC342" s="20"/>
      <c r="GD342" s="20"/>
      <c r="GE342" s="20"/>
      <c r="GF342" s="20"/>
      <c r="GG342" s="20"/>
      <c r="GH342" s="20"/>
      <c r="GI342" s="20"/>
      <c r="GJ342" s="20"/>
      <c r="GK342" s="20"/>
      <c r="GL342" s="20"/>
      <c r="GM342" s="20"/>
      <c r="GN342" s="20"/>
      <c r="GO342" s="20"/>
      <c r="GP342" s="20"/>
      <c r="GQ342" s="20"/>
      <c r="GR342" s="20"/>
      <c r="GS342" s="20"/>
      <c r="GT342" s="20"/>
      <c r="GU342" s="20"/>
      <c r="GV342" s="20"/>
      <c r="GW342" s="20"/>
      <c r="GX342" s="20"/>
      <c r="GY342" s="20"/>
      <c r="GZ342" s="20"/>
      <c r="HA342" s="20"/>
      <c r="HB342" s="20"/>
      <c r="HC342" s="20"/>
      <c r="HD342" s="20"/>
      <c r="HE342" s="20"/>
      <c r="HF342" s="20"/>
      <c r="HG342" s="20"/>
      <c r="HH342" s="20"/>
      <c r="HI342" s="20"/>
      <c r="HJ342" s="20"/>
      <c r="HK342" s="20"/>
    </row>
    <row r="343" spans="1:219" s="101" customFormat="1" ht="64.900000000000006" customHeight="1" x14ac:dyDescent="0.25">
      <c r="A343" s="95">
        <f t="shared" si="10"/>
        <v>334</v>
      </c>
      <c r="B343" s="86" t="s">
        <v>85</v>
      </c>
      <c r="C343" s="102" t="s">
        <v>443</v>
      </c>
      <c r="D343" s="103" t="s">
        <v>446</v>
      </c>
      <c r="E343" s="103" t="s">
        <v>2248</v>
      </c>
      <c r="F343" s="96" t="s">
        <v>180</v>
      </c>
      <c r="G343" s="97">
        <v>460000</v>
      </c>
      <c r="H343" s="104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20"/>
      <c r="CX343" s="20"/>
      <c r="CY343" s="20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  <c r="DK343" s="20"/>
      <c r="DL343" s="20"/>
      <c r="DM343" s="20"/>
      <c r="DN343" s="20"/>
      <c r="DO343" s="20"/>
      <c r="DP343" s="20"/>
      <c r="DQ343" s="20"/>
      <c r="DR343" s="20"/>
      <c r="DS343" s="20"/>
      <c r="DT343" s="20"/>
      <c r="DU343" s="20"/>
      <c r="DV343" s="20"/>
      <c r="DW343" s="20"/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I343" s="20"/>
      <c r="EJ343" s="20"/>
      <c r="EK343" s="20"/>
      <c r="EL343" s="20"/>
      <c r="EM343" s="20"/>
      <c r="EN343" s="20"/>
      <c r="EO343" s="20"/>
      <c r="EP343" s="20"/>
      <c r="EQ343" s="20"/>
      <c r="ER343" s="20"/>
      <c r="ES343" s="20"/>
      <c r="ET343" s="20"/>
      <c r="EU343" s="20"/>
      <c r="EV343" s="20"/>
      <c r="EW343" s="20"/>
      <c r="EX343" s="20"/>
      <c r="EY343" s="20"/>
      <c r="EZ343" s="20"/>
      <c r="FA343" s="20"/>
      <c r="FB343" s="20"/>
      <c r="FC343" s="20"/>
      <c r="FD343" s="20"/>
      <c r="FE343" s="20"/>
      <c r="FF343" s="20"/>
      <c r="FG343" s="20"/>
      <c r="FH343" s="20"/>
      <c r="FI343" s="20"/>
      <c r="FJ343" s="20"/>
      <c r="FK343" s="20"/>
      <c r="FL343" s="20"/>
      <c r="FM343" s="20"/>
      <c r="FN343" s="20"/>
      <c r="FO343" s="20"/>
      <c r="FP343" s="20"/>
      <c r="FQ343" s="20"/>
      <c r="FR343" s="20"/>
      <c r="FS343" s="20"/>
      <c r="FT343" s="20"/>
      <c r="FU343" s="20"/>
      <c r="FV343" s="20"/>
      <c r="FW343" s="20"/>
      <c r="FX343" s="20"/>
      <c r="FY343" s="20"/>
      <c r="FZ343" s="20"/>
      <c r="GA343" s="20"/>
      <c r="GB343" s="20"/>
      <c r="GC343" s="20"/>
      <c r="GD343" s="20"/>
      <c r="GE343" s="20"/>
      <c r="GF343" s="20"/>
      <c r="GG343" s="20"/>
      <c r="GH343" s="20"/>
      <c r="GI343" s="20"/>
      <c r="GJ343" s="20"/>
      <c r="GK343" s="20"/>
      <c r="GL343" s="20"/>
      <c r="GM343" s="20"/>
      <c r="GN343" s="20"/>
      <c r="GO343" s="20"/>
      <c r="GP343" s="20"/>
      <c r="GQ343" s="20"/>
      <c r="GR343" s="20"/>
      <c r="GS343" s="20"/>
      <c r="GT343" s="20"/>
      <c r="GU343" s="20"/>
      <c r="GV343" s="20"/>
      <c r="GW343" s="20"/>
      <c r="GX343" s="20"/>
      <c r="GY343" s="20"/>
      <c r="GZ343" s="20"/>
      <c r="HA343" s="20"/>
      <c r="HB343" s="20"/>
      <c r="HC343" s="20"/>
      <c r="HD343" s="20"/>
      <c r="HE343" s="20"/>
      <c r="HF343" s="20"/>
      <c r="HG343" s="20"/>
      <c r="HH343" s="20"/>
      <c r="HI343" s="20"/>
      <c r="HJ343" s="20"/>
      <c r="HK343" s="20"/>
    </row>
    <row r="344" spans="1:219" s="101" customFormat="1" ht="64.900000000000006" customHeight="1" x14ac:dyDescent="0.25">
      <c r="A344" s="95">
        <f t="shared" si="10"/>
        <v>335</v>
      </c>
      <c r="B344" s="86" t="s">
        <v>85</v>
      </c>
      <c r="C344" s="102" t="s">
        <v>447</v>
      </c>
      <c r="D344" s="103" t="s">
        <v>448</v>
      </c>
      <c r="E344" s="103" t="s">
        <v>2248</v>
      </c>
      <c r="F344" s="96" t="s">
        <v>180</v>
      </c>
      <c r="G344" s="97">
        <v>490000</v>
      </c>
      <c r="H344" s="104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20"/>
      <c r="CX344" s="20"/>
      <c r="CY344" s="20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  <c r="DK344" s="20"/>
      <c r="DL344" s="20"/>
      <c r="DM344" s="20"/>
      <c r="DN344" s="20"/>
      <c r="DO344" s="20"/>
      <c r="DP344" s="20"/>
      <c r="DQ344" s="20"/>
      <c r="DR344" s="20"/>
      <c r="DS344" s="20"/>
      <c r="DT344" s="20"/>
      <c r="DU344" s="20"/>
      <c r="DV344" s="20"/>
      <c r="DW344" s="20"/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I344" s="20"/>
      <c r="EJ344" s="20"/>
      <c r="EK344" s="20"/>
      <c r="EL344" s="20"/>
      <c r="EM344" s="20"/>
      <c r="EN344" s="20"/>
      <c r="EO344" s="20"/>
      <c r="EP344" s="20"/>
      <c r="EQ344" s="20"/>
      <c r="ER344" s="20"/>
      <c r="ES344" s="20"/>
      <c r="ET344" s="20"/>
      <c r="EU344" s="20"/>
      <c r="EV344" s="20"/>
      <c r="EW344" s="20"/>
      <c r="EX344" s="20"/>
      <c r="EY344" s="20"/>
      <c r="EZ344" s="20"/>
      <c r="FA344" s="20"/>
      <c r="FB344" s="20"/>
      <c r="FC344" s="20"/>
      <c r="FD344" s="20"/>
      <c r="FE344" s="20"/>
      <c r="FF344" s="20"/>
      <c r="FG344" s="20"/>
      <c r="FH344" s="20"/>
      <c r="FI344" s="20"/>
      <c r="FJ344" s="20"/>
      <c r="FK344" s="20"/>
      <c r="FL344" s="20"/>
      <c r="FM344" s="20"/>
      <c r="FN344" s="20"/>
      <c r="FO344" s="20"/>
      <c r="FP344" s="20"/>
      <c r="FQ344" s="20"/>
      <c r="FR344" s="20"/>
      <c r="FS344" s="20"/>
      <c r="FT344" s="20"/>
      <c r="FU344" s="20"/>
      <c r="FV344" s="20"/>
      <c r="FW344" s="20"/>
      <c r="FX344" s="20"/>
      <c r="FY344" s="20"/>
      <c r="FZ344" s="20"/>
      <c r="GA344" s="20"/>
      <c r="GB344" s="20"/>
      <c r="GC344" s="20"/>
      <c r="GD344" s="20"/>
      <c r="GE344" s="20"/>
      <c r="GF344" s="20"/>
      <c r="GG344" s="20"/>
      <c r="GH344" s="20"/>
      <c r="GI344" s="20"/>
      <c r="GJ344" s="20"/>
      <c r="GK344" s="20"/>
      <c r="GL344" s="20"/>
      <c r="GM344" s="20"/>
      <c r="GN344" s="20"/>
      <c r="GO344" s="20"/>
      <c r="GP344" s="20"/>
      <c r="GQ344" s="20"/>
      <c r="GR344" s="20"/>
      <c r="GS344" s="20"/>
      <c r="GT344" s="20"/>
      <c r="GU344" s="20"/>
      <c r="GV344" s="20"/>
      <c r="GW344" s="20"/>
      <c r="GX344" s="20"/>
      <c r="GY344" s="20"/>
      <c r="GZ344" s="20"/>
      <c r="HA344" s="20"/>
      <c r="HB344" s="20"/>
      <c r="HC344" s="20"/>
      <c r="HD344" s="20"/>
      <c r="HE344" s="20"/>
      <c r="HF344" s="20"/>
      <c r="HG344" s="20"/>
      <c r="HH344" s="20"/>
      <c r="HI344" s="20"/>
      <c r="HJ344" s="20"/>
      <c r="HK344" s="20"/>
    </row>
    <row r="345" spans="1:219" s="101" customFormat="1" ht="64.900000000000006" customHeight="1" x14ac:dyDescent="0.25">
      <c r="A345" s="95">
        <f t="shared" si="10"/>
        <v>336</v>
      </c>
      <c r="B345" s="86" t="s">
        <v>85</v>
      </c>
      <c r="C345" s="102" t="s">
        <v>447</v>
      </c>
      <c r="D345" s="103" t="s">
        <v>449</v>
      </c>
      <c r="E345" s="103" t="s">
        <v>2248</v>
      </c>
      <c r="F345" s="96" t="s">
        <v>180</v>
      </c>
      <c r="G345" s="97">
        <v>500000</v>
      </c>
      <c r="H345" s="104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  <c r="CS345" s="20"/>
      <c r="CT345" s="20"/>
      <c r="CU345" s="20"/>
      <c r="CV345" s="20"/>
      <c r="CW345" s="20"/>
      <c r="CX345" s="20"/>
      <c r="CY345" s="20"/>
      <c r="CZ345" s="20"/>
      <c r="DA345" s="20"/>
      <c r="DB345" s="20"/>
      <c r="DC345" s="20"/>
      <c r="DD345" s="20"/>
      <c r="DE345" s="20"/>
      <c r="DF345" s="20"/>
      <c r="DG345" s="20"/>
      <c r="DH345" s="20"/>
      <c r="DI345" s="20"/>
      <c r="DJ345" s="20"/>
      <c r="DK345" s="20"/>
      <c r="DL345" s="20"/>
      <c r="DM345" s="20"/>
      <c r="DN345" s="20"/>
      <c r="DO345" s="20"/>
      <c r="DP345" s="20"/>
      <c r="DQ345" s="20"/>
      <c r="DR345" s="20"/>
      <c r="DS345" s="20"/>
      <c r="DT345" s="20"/>
      <c r="DU345" s="20"/>
      <c r="DV345" s="20"/>
      <c r="DW345" s="20"/>
      <c r="DX345" s="20"/>
      <c r="DY345" s="20"/>
      <c r="DZ345" s="20"/>
      <c r="EA345" s="20"/>
      <c r="EB345" s="20"/>
      <c r="EC345" s="20"/>
      <c r="ED345" s="20"/>
      <c r="EE345" s="20"/>
      <c r="EF345" s="20"/>
      <c r="EG345" s="20"/>
      <c r="EH345" s="20"/>
      <c r="EI345" s="20"/>
      <c r="EJ345" s="20"/>
      <c r="EK345" s="20"/>
      <c r="EL345" s="20"/>
      <c r="EM345" s="20"/>
      <c r="EN345" s="20"/>
      <c r="EO345" s="20"/>
      <c r="EP345" s="20"/>
      <c r="EQ345" s="20"/>
      <c r="ER345" s="20"/>
      <c r="ES345" s="20"/>
      <c r="ET345" s="20"/>
      <c r="EU345" s="20"/>
      <c r="EV345" s="20"/>
      <c r="EW345" s="20"/>
      <c r="EX345" s="20"/>
      <c r="EY345" s="20"/>
      <c r="EZ345" s="20"/>
      <c r="FA345" s="20"/>
      <c r="FB345" s="20"/>
      <c r="FC345" s="20"/>
      <c r="FD345" s="20"/>
      <c r="FE345" s="20"/>
      <c r="FF345" s="20"/>
      <c r="FG345" s="20"/>
      <c r="FH345" s="20"/>
      <c r="FI345" s="20"/>
      <c r="FJ345" s="20"/>
      <c r="FK345" s="20"/>
      <c r="FL345" s="20"/>
      <c r="FM345" s="20"/>
      <c r="FN345" s="20"/>
      <c r="FO345" s="20"/>
      <c r="FP345" s="20"/>
      <c r="FQ345" s="20"/>
      <c r="FR345" s="20"/>
      <c r="FS345" s="20"/>
      <c r="FT345" s="20"/>
      <c r="FU345" s="20"/>
      <c r="FV345" s="20"/>
      <c r="FW345" s="20"/>
      <c r="FX345" s="20"/>
      <c r="FY345" s="20"/>
      <c r="FZ345" s="20"/>
      <c r="GA345" s="20"/>
      <c r="GB345" s="20"/>
      <c r="GC345" s="20"/>
      <c r="GD345" s="20"/>
      <c r="GE345" s="20"/>
      <c r="GF345" s="20"/>
      <c r="GG345" s="20"/>
      <c r="GH345" s="20"/>
      <c r="GI345" s="20"/>
      <c r="GJ345" s="20"/>
      <c r="GK345" s="20"/>
      <c r="GL345" s="20"/>
      <c r="GM345" s="20"/>
      <c r="GN345" s="20"/>
      <c r="GO345" s="20"/>
      <c r="GP345" s="20"/>
      <c r="GQ345" s="20"/>
      <c r="GR345" s="20"/>
      <c r="GS345" s="20"/>
      <c r="GT345" s="20"/>
      <c r="GU345" s="20"/>
      <c r="GV345" s="20"/>
      <c r="GW345" s="20"/>
      <c r="GX345" s="20"/>
      <c r="GY345" s="20"/>
      <c r="GZ345" s="20"/>
      <c r="HA345" s="20"/>
      <c r="HB345" s="20"/>
      <c r="HC345" s="20"/>
      <c r="HD345" s="20"/>
      <c r="HE345" s="20"/>
      <c r="HF345" s="20"/>
      <c r="HG345" s="20"/>
      <c r="HH345" s="20"/>
      <c r="HI345" s="20"/>
      <c r="HJ345" s="20"/>
      <c r="HK345" s="20"/>
    </row>
    <row r="346" spans="1:219" s="101" customFormat="1" ht="64.900000000000006" customHeight="1" x14ac:dyDescent="0.25">
      <c r="A346" s="95">
        <f t="shared" si="10"/>
        <v>337</v>
      </c>
      <c r="B346" s="86" t="s">
        <v>85</v>
      </c>
      <c r="C346" s="102" t="s">
        <v>447</v>
      </c>
      <c r="D346" s="103" t="s">
        <v>450</v>
      </c>
      <c r="E346" s="103" t="s">
        <v>2248</v>
      </c>
      <c r="F346" s="96" t="s">
        <v>180</v>
      </c>
      <c r="G346" s="97">
        <v>500000</v>
      </c>
      <c r="H346" s="104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  <c r="CS346" s="20"/>
      <c r="CT346" s="20"/>
      <c r="CU346" s="20"/>
      <c r="CV346" s="20"/>
      <c r="CW346" s="20"/>
      <c r="CX346" s="20"/>
      <c r="CY346" s="20"/>
      <c r="CZ346" s="20"/>
      <c r="DA346" s="20"/>
      <c r="DB346" s="20"/>
      <c r="DC346" s="20"/>
      <c r="DD346" s="20"/>
      <c r="DE346" s="20"/>
      <c r="DF346" s="20"/>
      <c r="DG346" s="20"/>
      <c r="DH346" s="20"/>
      <c r="DI346" s="20"/>
      <c r="DJ346" s="20"/>
      <c r="DK346" s="20"/>
      <c r="DL346" s="20"/>
      <c r="DM346" s="20"/>
      <c r="DN346" s="20"/>
      <c r="DO346" s="20"/>
      <c r="DP346" s="20"/>
      <c r="DQ346" s="20"/>
      <c r="DR346" s="20"/>
      <c r="DS346" s="20"/>
      <c r="DT346" s="20"/>
      <c r="DU346" s="20"/>
      <c r="DV346" s="20"/>
      <c r="DW346" s="20"/>
      <c r="DX346" s="20"/>
      <c r="DY346" s="20"/>
      <c r="DZ346" s="20"/>
      <c r="EA346" s="20"/>
      <c r="EB346" s="20"/>
      <c r="EC346" s="20"/>
      <c r="ED346" s="20"/>
      <c r="EE346" s="20"/>
      <c r="EF346" s="20"/>
      <c r="EG346" s="20"/>
      <c r="EH346" s="20"/>
      <c r="EI346" s="20"/>
      <c r="EJ346" s="20"/>
      <c r="EK346" s="20"/>
      <c r="EL346" s="20"/>
      <c r="EM346" s="20"/>
      <c r="EN346" s="20"/>
      <c r="EO346" s="20"/>
      <c r="EP346" s="20"/>
      <c r="EQ346" s="20"/>
      <c r="ER346" s="20"/>
      <c r="ES346" s="20"/>
      <c r="ET346" s="20"/>
      <c r="EU346" s="20"/>
      <c r="EV346" s="20"/>
      <c r="EW346" s="20"/>
      <c r="EX346" s="20"/>
      <c r="EY346" s="20"/>
      <c r="EZ346" s="20"/>
      <c r="FA346" s="20"/>
      <c r="FB346" s="20"/>
      <c r="FC346" s="20"/>
      <c r="FD346" s="20"/>
      <c r="FE346" s="20"/>
      <c r="FF346" s="20"/>
      <c r="FG346" s="20"/>
      <c r="FH346" s="20"/>
      <c r="FI346" s="20"/>
      <c r="FJ346" s="20"/>
      <c r="FK346" s="20"/>
      <c r="FL346" s="20"/>
      <c r="FM346" s="20"/>
      <c r="FN346" s="20"/>
      <c r="FO346" s="20"/>
      <c r="FP346" s="20"/>
      <c r="FQ346" s="20"/>
      <c r="FR346" s="20"/>
      <c r="FS346" s="20"/>
      <c r="FT346" s="20"/>
      <c r="FU346" s="20"/>
      <c r="FV346" s="20"/>
      <c r="FW346" s="20"/>
      <c r="FX346" s="20"/>
      <c r="FY346" s="20"/>
      <c r="FZ346" s="20"/>
      <c r="GA346" s="20"/>
      <c r="GB346" s="20"/>
      <c r="GC346" s="20"/>
      <c r="GD346" s="20"/>
      <c r="GE346" s="20"/>
      <c r="GF346" s="20"/>
      <c r="GG346" s="20"/>
      <c r="GH346" s="20"/>
      <c r="GI346" s="20"/>
      <c r="GJ346" s="20"/>
      <c r="GK346" s="20"/>
      <c r="GL346" s="20"/>
      <c r="GM346" s="20"/>
      <c r="GN346" s="20"/>
      <c r="GO346" s="20"/>
      <c r="GP346" s="20"/>
      <c r="GQ346" s="20"/>
      <c r="GR346" s="20"/>
      <c r="GS346" s="20"/>
      <c r="GT346" s="20"/>
      <c r="GU346" s="20"/>
      <c r="GV346" s="20"/>
      <c r="GW346" s="20"/>
      <c r="GX346" s="20"/>
      <c r="GY346" s="20"/>
      <c r="GZ346" s="20"/>
      <c r="HA346" s="20"/>
      <c r="HB346" s="20"/>
      <c r="HC346" s="20"/>
      <c r="HD346" s="20"/>
      <c r="HE346" s="20"/>
      <c r="HF346" s="20"/>
      <c r="HG346" s="20"/>
      <c r="HH346" s="20"/>
      <c r="HI346" s="20"/>
      <c r="HJ346" s="20"/>
      <c r="HK346" s="20"/>
    </row>
    <row r="347" spans="1:219" s="101" customFormat="1" ht="45" customHeight="1" x14ac:dyDescent="0.25">
      <c r="A347" s="95">
        <f t="shared" si="10"/>
        <v>338</v>
      </c>
      <c r="B347" s="86" t="s">
        <v>85</v>
      </c>
      <c r="C347" s="102" t="s">
        <v>447</v>
      </c>
      <c r="D347" s="103" t="s">
        <v>451</v>
      </c>
      <c r="E347" s="103" t="s">
        <v>2248</v>
      </c>
      <c r="F347" s="96" t="s">
        <v>180</v>
      </c>
      <c r="G347" s="97">
        <v>500000</v>
      </c>
      <c r="H347" s="104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0"/>
      <c r="CP347" s="20"/>
      <c r="CQ347" s="20"/>
      <c r="CR347" s="20"/>
      <c r="CS347" s="20"/>
      <c r="CT347" s="20"/>
      <c r="CU347" s="20"/>
      <c r="CV347" s="20"/>
      <c r="CW347" s="20"/>
      <c r="CX347" s="20"/>
      <c r="CY347" s="20"/>
      <c r="CZ347" s="20"/>
      <c r="DA347" s="20"/>
      <c r="DB347" s="20"/>
      <c r="DC347" s="20"/>
      <c r="DD347" s="20"/>
      <c r="DE347" s="20"/>
      <c r="DF347" s="20"/>
      <c r="DG347" s="20"/>
      <c r="DH347" s="20"/>
      <c r="DI347" s="20"/>
      <c r="DJ347" s="20"/>
      <c r="DK347" s="20"/>
      <c r="DL347" s="20"/>
      <c r="DM347" s="20"/>
      <c r="DN347" s="20"/>
      <c r="DO347" s="20"/>
      <c r="DP347" s="20"/>
      <c r="DQ347" s="20"/>
      <c r="DR347" s="20"/>
      <c r="DS347" s="20"/>
      <c r="DT347" s="20"/>
      <c r="DU347" s="20"/>
      <c r="DV347" s="20"/>
      <c r="DW347" s="20"/>
      <c r="DX347" s="20"/>
      <c r="DY347" s="20"/>
      <c r="DZ347" s="20"/>
      <c r="EA347" s="20"/>
      <c r="EB347" s="20"/>
      <c r="EC347" s="20"/>
      <c r="ED347" s="20"/>
      <c r="EE347" s="20"/>
      <c r="EF347" s="20"/>
      <c r="EG347" s="20"/>
      <c r="EH347" s="20"/>
      <c r="EI347" s="20"/>
      <c r="EJ347" s="20"/>
      <c r="EK347" s="20"/>
      <c r="EL347" s="20"/>
      <c r="EM347" s="20"/>
      <c r="EN347" s="20"/>
      <c r="EO347" s="20"/>
      <c r="EP347" s="20"/>
      <c r="EQ347" s="20"/>
      <c r="ER347" s="20"/>
      <c r="ES347" s="20"/>
      <c r="ET347" s="20"/>
      <c r="EU347" s="20"/>
      <c r="EV347" s="20"/>
      <c r="EW347" s="20"/>
      <c r="EX347" s="20"/>
      <c r="EY347" s="20"/>
      <c r="EZ347" s="20"/>
      <c r="FA347" s="20"/>
      <c r="FB347" s="20"/>
      <c r="FC347" s="20"/>
      <c r="FD347" s="20"/>
      <c r="FE347" s="20"/>
      <c r="FF347" s="20"/>
      <c r="FG347" s="20"/>
      <c r="FH347" s="20"/>
      <c r="FI347" s="20"/>
      <c r="FJ347" s="20"/>
      <c r="FK347" s="20"/>
      <c r="FL347" s="20"/>
      <c r="FM347" s="20"/>
      <c r="FN347" s="20"/>
      <c r="FO347" s="20"/>
      <c r="FP347" s="20"/>
      <c r="FQ347" s="20"/>
      <c r="FR347" s="20"/>
      <c r="FS347" s="20"/>
      <c r="FT347" s="20"/>
      <c r="FU347" s="20"/>
      <c r="FV347" s="20"/>
      <c r="FW347" s="20"/>
      <c r="FX347" s="20"/>
      <c r="FY347" s="20"/>
      <c r="FZ347" s="20"/>
      <c r="GA347" s="20"/>
      <c r="GB347" s="20"/>
      <c r="GC347" s="20"/>
      <c r="GD347" s="20"/>
      <c r="GE347" s="20"/>
      <c r="GF347" s="20"/>
      <c r="GG347" s="20"/>
      <c r="GH347" s="20"/>
      <c r="GI347" s="20"/>
      <c r="GJ347" s="20"/>
      <c r="GK347" s="20"/>
      <c r="GL347" s="20"/>
      <c r="GM347" s="20"/>
      <c r="GN347" s="20"/>
      <c r="GO347" s="20"/>
      <c r="GP347" s="20"/>
      <c r="GQ347" s="20"/>
      <c r="GR347" s="20"/>
      <c r="GS347" s="20"/>
      <c r="GT347" s="20"/>
      <c r="GU347" s="20"/>
      <c r="GV347" s="20"/>
      <c r="GW347" s="20"/>
      <c r="GX347" s="20"/>
      <c r="GY347" s="20"/>
      <c r="GZ347" s="20"/>
      <c r="HA347" s="20"/>
      <c r="HB347" s="20"/>
      <c r="HC347" s="20"/>
      <c r="HD347" s="20"/>
      <c r="HE347" s="20"/>
      <c r="HF347" s="20"/>
      <c r="HG347" s="20"/>
      <c r="HH347" s="20"/>
      <c r="HI347" s="20"/>
      <c r="HJ347" s="20"/>
      <c r="HK347" s="20"/>
    </row>
    <row r="348" spans="1:219" ht="39" customHeight="1" x14ac:dyDescent="0.25">
      <c r="A348" s="95">
        <f t="shared" si="10"/>
        <v>339</v>
      </c>
      <c r="B348" s="86" t="s">
        <v>85</v>
      </c>
      <c r="C348" s="102" t="s">
        <v>105</v>
      </c>
      <c r="D348" s="103" t="s">
        <v>2357</v>
      </c>
      <c r="E348" s="89" t="s">
        <v>62</v>
      </c>
      <c r="F348" s="96" t="s">
        <v>2341</v>
      </c>
      <c r="G348" s="97">
        <v>1000000</v>
      </c>
      <c r="H348" s="9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  <c r="CO348" s="20"/>
      <c r="CP348" s="20"/>
      <c r="CQ348" s="20"/>
      <c r="CR348" s="20"/>
      <c r="CS348" s="20"/>
      <c r="CT348" s="20"/>
      <c r="CU348" s="20"/>
      <c r="CV348" s="20"/>
      <c r="CW348" s="20"/>
      <c r="CX348" s="20"/>
      <c r="CY348" s="20"/>
      <c r="CZ348" s="20"/>
      <c r="DA348" s="20"/>
      <c r="DB348" s="20"/>
      <c r="DC348" s="20"/>
      <c r="DD348" s="20"/>
      <c r="DE348" s="20"/>
      <c r="DF348" s="20"/>
      <c r="DG348" s="20"/>
      <c r="DH348" s="20"/>
      <c r="DI348" s="20"/>
      <c r="DJ348" s="20"/>
      <c r="DK348" s="20"/>
      <c r="DL348" s="20"/>
      <c r="DM348" s="20"/>
      <c r="DN348" s="20"/>
      <c r="DO348" s="20"/>
      <c r="DP348" s="20"/>
      <c r="DQ348" s="20"/>
      <c r="DR348" s="20"/>
      <c r="DS348" s="20"/>
      <c r="DT348" s="20"/>
      <c r="DU348" s="20"/>
      <c r="DV348" s="20"/>
      <c r="DW348" s="20"/>
      <c r="DX348" s="20"/>
      <c r="DY348" s="20"/>
      <c r="DZ348" s="20"/>
      <c r="EA348" s="20"/>
      <c r="EB348" s="20"/>
      <c r="EC348" s="20"/>
      <c r="ED348" s="20"/>
      <c r="EE348" s="20"/>
      <c r="EF348" s="20"/>
      <c r="EG348" s="20"/>
      <c r="EH348" s="20"/>
      <c r="EI348" s="20"/>
      <c r="EJ348" s="20"/>
      <c r="EK348" s="20"/>
      <c r="EL348" s="20"/>
      <c r="EM348" s="20"/>
      <c r="EN348" s="20"/>
      <c r="EO348" s="20"/>
      <c r="EP348" s="20"/>
      <c r="EQ348" s="20"/>
      <c r="ER348" s="20"/>
      <c r="ES348" s="20"/>
      <c r="ET348" s="20"/>
      <c r="EU348" s="20"/>
      <c r="EV348" s="20"/>
      <c r="EW348" s="20"/>
      <c r="EX348" s="20"/>
      <c r="EY348" s="20"/>
      <c r="EZ348" s="20"/>
      <c r="FA348" s="20"/>
      <c r="FB348" s="20"/>
      <c r="FC348" s="20"/>
      <c r="FD348" s="20"/>
      <c r="FE348" s="20"/>
      <c r="FF348" s="20"/>
      <c r="FG348" s="20"/>
      <c r="FH348" s="20"/>
      <c r="FI348" s="20"/>
      <c r="FJ348" s="20"/>
      <c r="FK348" s="20"/>
      <c r="FL348" s="20"/>
      <c r="FM348" s="20"/>
      <c r="FN348" s="20"/>
      <c r="FO348" s="20"/>
      <c r="FP348" s="20"/>
      <c r="FQ348" s="20"/>
      <c r="FR348" s="20"/>
      <c r="FS348" s="20"/>
      <c r="FT348" s="20"/>
      <c r="FU348" s="20"/>
      <c r="FV348" s="20"/>
      <c r="FW348" s="20"/>
      <c r="FX348" s="20"/>
      <c r="FY348" s="20"/>
      <c r="FZ348" s="20"/>
      <c r="GA348" s="20"/>
      <c r="GB348" s="20"/>
      <c r="GC348" s="20"/>
      <c r="GD348" s="20"/>
      <c r="GE348" s="20"/>
      <c r="GF348" s="20"/>
      <c r="GG348" s="20"/>
      <c r="GH348" s="20"/>
      <c r="GI348" s="20"/>
      <c r="GJ348" s="20"/>
      <c r="GK348" s="20"/>
      <c r="GL348" s="20"/>
      <c r="GM348" s="20"/>
      <c r="GN348" s="20"/>
      <c r="GO348" s="20"/>
      <c r="GP348" s="20"/>
      <c r="GQ348" s="20"/>
      <c r="GR348" s="20"/>
      <c r="GS348" s="20"/>
      <c r="GT348" s="20"/>
      <c r="GU348" s="20"/>
      <c r="GV348" s="20"/>
      <c r="GW348" s="20"/>
      <c r="GX348" s="20"/>
      <c r="GY348" s="20"/>
      <c r="GZ348" s="20"/>
      <c r="HA348" s="20"/>
      <c r="HB348" s="20"/>
      <c r="HC348" s="20"/>
      <c r="HD348" s="20"/>
      <c r="HE348" s="20"/>
      <c r="HF348" s="20"/>
      <c r="HG348" s="20"/>
      <c r="HH348" s="20"/>
      <c r="HI348" s="20"/>
      <c r="HJ348" s="20"/>
      <c r="HK348" s="20"/>
    </row>
    <row r="349" spans="1:219" ht="41.25" customHeight="1" x14ac:dyDescent="0.25">
      <c r="A349" s="95">
        <f t="shared" si="10"/>
        <v>340</v>
      </c>
      <c r="B349" s="86" t="s">
        <v>85</v>
      </c>
      <c r="C349" s="102" t="s">
        <v>105</v>
      </c>
      <c r="D349" s="103" t="s">
        <v>2356</v>
      </c>
      <c r="E349" s="89" t="s">
        <v>62</v>
      </c>
      <c r="F349" s="96" t="s">
        <v>2341</v>
      </c>
      <c r="G349" s="97">
        <v>1350000</v>
      </c>
      <c r="H349" s="9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F349" s="20"/>
      <c r="FG349" s="20"/>
      <c r="FH349" s="20"/>
      <c r="FI349" s="20"/>
      <c r="FJ349" s="20"/>
      <c r="FK349" s="20"/>
      <c r="FL349" s="20"/>
      <c r="FM349" s="20"/>
      <c r="FN349" s="20"/>
      <c r="FO349" s="20"/>
      <c r="FP349" s="20"/>
      <c r="FQ349" s="20"/>
      <c r="FR349" s="20"/>
      <c r="FS349" s="20"/>
      <c r="FT349" s="20"/>
      <c r="FU349" s="20"/>
      <c r="FV349" s="20"/>
      <c r="FW349" s="20"/>
      <c r="FX349" s="20"/>
      <c r="FY349" s="20"/>
      <c r="FZ349" s="20"/>
      <c r="GA349" s="20"/>
      <c r="GB349" s="20"/>
      <c r="GC349" s="20"/>
      <c r="GD349" s="20"/>
      <c r="GE349" s="20"/>
      <c r="GF349" s="20"/>
      <c r="GG349" s="20"/>
      <c r="GH349" s="20"/>
      <c r="GI349" s="20"/>
      <c r="GJ349" s="20"/>
      <c r="GK349" s="20"/>
      <c r="GL349" s="20"/>
      <c r="GM349" s="20"/>
      <c r="GN349" s="20"/>
      <c r="GO349" s="20"/>
      <c r="GP349" s="20"/>
      <c r="GQ349" s="20"/>
      <c r="GR349" s="20"/>
      <c r="GS349" s="20"/>
      <c r="GT349" s="20"/>
      <c r="GU349" s="20"/>
      <c r="GV349" s="20"/>
      <c r="GW349" s="20"/>
      <c r="GX349" s="20"/>
      <c r="GY349" s="20"/>
      <c r="GZ349" s="20"/>
      <c r="HA349" s="20"/>
      <c r="HB349" s="20"/>
      <c r="HC349" s="20"/>
      <c r="HD349" s="20"/>
      <c r="HE349" s="20"/>
      <c r="HF349" s="20"/>
      <c r="HG349" s="20"/>
      <c r="HH349" s="20"/>
      <c r="HI349" s="20"/>
      <c r="HJ349" s="20"/>
      <c r="HK349" s="20"/>
    </row>
    <row r="350" spans="1:219" ht="39" x14ac:dyDescent="0.25">
      <c r="A350" s="95">
        <f t="shared" si="10"/>
        <v>341</v>
      </c>
      <c r="B350" s="86" t="s">
        <v>85</v>
      </c>
      <c r="C350" s="102" t="s">
        <v>129</v>
      </c>
      <c r="D350" s="103" t="s">
        <v>130</v>
      </c>
      <c r="E350" s="89" t="s">
        <v>62</v>
      </c>
      <c r="F350" s="96" t="s">
        <v>2341</v>
      </c>
      <c r="G350" s="97">
        <v>1350000</v>
      </c>
      <c r="H350" s="104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  <c r="CO350" s="20"/>
      <c r="CP350" s="20"/>
      <c r="CQ350" s="20"/>
      <c r="CR350" s="20"/>
      <c r="CS350" s="20"/>
      <c r="CT350" s="20"/>
      <c r="CU350" s="20"/>
      <c r="CV350" s="20"/>
      <c r="CW350" s="20"/>
      <c r="CX350" s="20"/>
      <c r="CY350" s="20"/>
      <c r="CZ350" s="20"/>
      <c r="DA350" s="20"/>
      <c r="DB350" s="20"/>
      <c r="DC350" s="20"/>
      <c r="DD350" s="20"/>
      <c r="DE350" s="20"/>
      <c r="DF350" s="20"/>
      <c r="DG350" s="20"/>
      <c r="DH350" s="20"/>
      <c r="DI350" s="20"/>
      <c r="DJ350" s="20"/>
      <c r="DK350" s="20"/>
      <c r="DL350" s="20"/>
      <c r="DM350" s="20"/>
      <c r="DN350" s="20"/>
      <c r="DO350" s="20"/>
      <c r="DP350" s="20"/>
      <c r="DQ350" s="20"/>
      <c r="DR350" s="20"/>
      <c r="DS350" s="20"/>
      <c r="DT350" s="20"/>
      <c r="DU350" s="20"/>
      <c r="DV350" s="20"/>
      <c r="DW350" s="20"/>
      <c r="DX350" s="20"/>
      <c r="DY350" s="20"/>
      <c r="DZ350" s="20"/>
      <c r="EA350" s="20"/>
      <c r="EB350" s="20"/>
      <c r="EC350" s="20"/>
      <c r="ED350" s="20"/>
      <c r="EE350" s="20"/>
      <c r="EF350" s="20"/>
      <c r="EG350" s="20"/>
      <c r="EH350" s="20"/>
      <c r="EI350" s="20"/>
      <c r="EJ350" s="20"/>
      <c r="EK350" s="20"/>
      <c r="EL350" s="20"/>
      <c r="EM350" s="20"/>
      <c r="EN350" s="20"/>
      <c r="EO350" s="20"/>
      <c r="EP350" s="20"/>
      <c r="EQ350" s="20"/>
      <c r="ER350" s="20"/>
      <c r="ES350" s="20"/>
      <c r="ET350" s="20"/>
      <c r="EU350" s="20"/>
      <c r="EV350" s="20"/>
      <c r="EW350" s="20"/>
      <c r="EX350" s="20"/>
      <c r="EY350" s="20"/>
      <c r="EZ350" s="20"/>
      <c r="FA350" s="20"/>
      <c r="FB350" s="20"/>
      <c r="FC350" s="20"/>
      <c r="FD350" s="20"/>
      <c r="FE350" s="20"/>
      <c r="FF350" s="20"/>
      <c r="FG350" s="20"/>
      <c r="FH350" s="20"/>
      <c r="FI350" s="20"/>
      <c r="FJ350" s="20"/>
      <c r="FK350" s="20"/>
      <c r="FL350" s="20"/>
      <c r="FM350" s="20"/>
      <c r="FN350" s="20"/>
      <c r="FO350" s="20"/>
      <c r="FP350" s="20"/>
      <c r="FQ350" s="20"/>
      <c r="FR350" s="20"/>
      <c r="FS350" s="20"/>
      <c r="FT350" s="20"/>
      <c r="FU350" s="20"/>
      <c r="FV350" s="20"/>
      <c r="FW350" s="20"/>
      <c r="FX350" s="20"/>
      <c r="FY350" s="20"/>
      <c r="FZ350" s="20"/>
      <c r="GA350" s="20"/>
      <c r="GB350" s="20"/>
      <c r="GC350" s="20"/>
      <c r="GD350" s="20"/>
      <c r="GE350" s="20"/>
      <c r="GF350" s="20"/>
      <c r="GG350" s="20"/>
      <c r="GH350" s="20"/>
      <c r="GI350" s="20"/>
      <c r="GJ350" s="20"/>
      <c r="GK350" s="20"/>
      <c r="GL350" s="20"/>
      <c r="GM350" s="20"/>
      <c r="GN350" s="20"/>
      <c r="GO350" s="20"/>
      <c r="GP350" s="20"/>
      <c r="GQ350" s="20"/>
      <c r="GR350" s="20"/>
      <c r="GS350" s="20"/>
      <c r="GT350" s="20"/>
      <c r="GU350" s="20"/>
      <c r="GV350" s="20"/>
      <c r="GW350" s="20"/>
      <c r="GX350" s="20"/>
      <c r="GY350" s="20"/>
      <c r="GZ350" s="20"/>
      <c r="HA350" s="20"/>
      <c r="HB350" s="20"/>
      <c r="HC350" s="20"/>
      <c r="HD350" s="20"/>
      <c r="HE350" s="20"/>
      <c r="HF350" s="20"/>
      <c r="HG350" s="20"/>
      <c r="HH350" s="20"/>
      <c r="HI350" s="20"/>
      <c r="HJ350" s="20"/>
      <c r="HK350" s="20"/>
    </row>
    <row r="351" spans="1:219" ht="39" x14ac:dyDescent="0.25">
      <c r="A351" s="95">
        <f t="shared" si="10"/>
        <v>342</v>
      </c>
      <c r="B351" s="86" t="s">
        <v>85</v>
      </c>
      <c r="C351" s="102" t="s">
        <v>86</v>
      </c>
      <c r="D351" s="103" t="s">
        <v>2355</v>
      </c>
      <c r="E351" s="89" t="s">
        <v>62</v>
      </c>
      <c r="F351" s="96" t="s">
        <v>2341</v>
      </c>
      <c r="G351" s="97">
        <v>1350000</v>
      </c>
      <c r="H351" s="9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0"/>
      <c r="CP351" s="20"/>
      <c r="CQ351" s="20"/>
      <c r="CR351" s="20"/>
      <c r="CS351" s="20"/>
      <c r="CT351" s="20"/>
      <c r="CU351" s="20"/>
      <c r="CV351" s="20"/>
      <c r="CW351" s="20"/>
      <c r="CX351" s="20"/>
      <c r="CY351" s="20"/>
      <c r="CZ351" s="20"/>
      <c r="DA351" s="20"/>
      <c r="DB351" s="20"/>
      <c r="DC351" s="20"/>
      <c r="DD351" s="20"/>
      <c r="DE351" s="20"/>
      <c r="DF351" s="20"/>
      <c r="DG351" s="20"/>
      <c r="DH351" s="20"/>
      <c r="DI351" s="20"/>
      <c r="DJ351" s="20"/>
      <c r="DK351" s="20"/>
      <c r="DL351" s="20"/>
      <c r="DM351" s="20"/>
      <c r="DN351" s="20"/>
      <c r="DO351" s="20"/>
      <c r="DP351" s="20"/>
      <c r="DQ351" s="20"/>
      <c r="DR351" s="20"/>
      <c r="DS351" s="20"/>
      <c r="DT351" s="20"/>
      <c r="DU351" s="20"/>
      <c r="DV351" s="20"/>
      <c r="DW351" s="20"/>
      <c r="DX351" s="20"/>
      <c r="DY351" s="20"/>
      <c r="DZ351" s="20"/>
      <c r="EA351" s="20"/>
      <c r="EB351" s="20"/>
      <c r="EC351" s="20"/>
      <c r="ED351" s="20"/>
      <c r="EE351" s="20"/>
      <c r="EF351" s="20"/>
      <c r="EG351" s="20"/>
      <c r="EH351" s="20"/>
      <c r="EI351" s="20"/>
      <c r="EJ351" s="20"/>
      <c r="EK351" s="20"/>
      <c r="EL351" s="20"/>
      <c r="EM351" s="20"/>
      <c r="EN351" s="20"/>
      <c r="EO351" s="20"/>
      <c r="EP351" s="20"/>
      <c r="EQ351" s="20"/>
      <c r="ER351" s="20"/>
      <c r="ES351" s="20"/>
      <c r="ET351" s="20"/>
      <c r="EU351" s="20"/>
      <c r="EV351" s="20"/>
      <c r="EW351" s="20"/>
      <c r="EX351" s="20"/>
      <c r="EY351" s="20"/>
      <c r="EZ351" s="20"/>
      <c r="FA351" s="20"/>
      <c r="FB351" s="20"/>
      <c r="FC351" s="20"/>
      <c r="FD351" s="20"/>
      <c r="FE351" s="20"/>
      <c r="FF351" s="20"/>
      <c r="FG351" s="20"/>
      <c r="FH351" s="20"/>
      <c r="FI351" s="20"/>
      <c r="FJ351" s="20"/>
      <c r="FK351" s="20"/>
      <c r="FL351" s="20"/>
      <c r="FM351" s="20"/>
      <c r="FN351" s="20"/>
      <c r="FO351" s="20"/>
      <c r="FP351" s="20"/>
      <c r="FQ351" s="20"/>
      <c r="FR351" s="20"/>
      <c r="FS351" s="20"/>
      <c r="FT351" s="20"/>
      <c r="FU351" s="20"/>
      <c r="FV351" s="20"/>
      <c r="FW351" s="20"/>
      <c r="FX351" s="20"/>
      <c r="FY351" s="20"/>
      <c r="FZ351" s="20"/>
      <c r="GA351" s="20"/>
      <c r="GB351" s="20"/>
      <c r="GC351" s="20"/>
      <c r="GD351" s="20"/>
      <c r="GE351" s="20"/>
      <c r="GF351" s="20"/>
      <c r="GG351" s="20"/>
      <c r="GH351" s="20"/>
      <c r="GI351" s="20"/>
      <c r="GJ351" s="20"/>
      <c r="GK351" s="20"/>
      <c r="GL351" s="20"/>
      <c r="GM351" s="20"/>
      <c r="GN351" s="20"/>
      <c r="GO351" s="20"/>
      <c r="GP351" s="20"/>
      <c r="GQ351" s="20"/>
      <c r="GR351" s="20"/>
      <c r="GS351" s="20"/>
      <c r="GT351" s="20"/>
      <c r="GU351" s="20"/>
      <c r="GV351" s="20"/>
      <c r="GW351" s="20"/>
      <c r="GX351" s="20"/>
      <c r="GY351" s="20"/>
      <c r="GZ351" s="20"/>
      <c r="HA351" s="20"/>
      <c r="HB351" s="20"/>
      <c r="HC351" s="20"/>
      <c r="HD351" s="20"/>
      <c r="HE351" s="20"/>
      <c r="HF351" s="20"/>
      <c r="HG351" s="20"/>
      <c r="HH351" s="20"/>
      <c r="HI351" s="20"/>
      <c r="HJ351" s="20"/>
      <c r="HK351" s="20"/>
    </row>
    <row r="352" spans="1:219" ht="39" x14ac:dyDescent="0.25">
      <c r="A352" s="95">
        <f t="shared" si="10"/>
        <v>343</v>
      </c>
      <c r="B352" s="86" t="s">
        <v>85</v>
      </c>
      <c r="C352" s="102" t="s">
        <v>105</v>
      </c>
      <c r="D352" s="103" t="s">
        <v>2354</v>
      </c>
      <c r="E352" s="89" t="s">
        <v>62</v>
      </c>
      <c r="F352" s="96" t="s">
        <v>2341</v>
      </c>
      <c r="G352" s="97">
        <v>1250000</v>
      </c>
      <c r="H352" s="9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  <c r="CO352" s="20"/>
      <c r="CP352" s="20"/>
      <c r="CQ352" s="20"/>
      <c r="CR352" s="20"/>
      <c r="CS352" s="20"/>
      <c r="CT352" s="20"/>
      <c r="CU352" s="20"/>
      <c r="CV352" s="20"/>
      <c r="CW352" s="20"/>
      <c r="CX352" s="20"/>
      <c r="CY352" s="20"/>
      <c r="CZ352" s="20"/>
      <c r="DA352" s="20"/>
      <c r="DB352" s="20"/>
      <c r="DC352" s="20"/>
      <c r="DD352" s="20"/>
      <c r="DE352" s="20"/>
      <c r="DF352" s="20"/>
      <c r="DG352" s="20"/>
      <c r="DH352" s="20"/>
      <c r="DI352" s="20"/>
      <c r="DJ352" s="20"/>
      <c r="DK352" s="20"/>
      <c r="DL352" s="20"/>
      <c r="DM352" s="20"/>
      <c r="DN352" s="20"/>
      <c r="DO352" s="20"/>
      <c r="DP352" s="20"/>
      <c r="DQ352" s="20"/>
      <c r="DR352" s="20"/>
      <c r="DS352" s="20"/>
      <c r="DT352" s="20"/>
      <c r="DU352" s="20"/>
      <c r="DV352" s="20"/>
      <c r="DW352" s="20"/>
      <c r="DX352" s="20"/>
      <c r="DY352" s="20"/>
      <c r="DZ352" s="20"/>
      <c r="EA352" s="20"/>
      <c r="EB352" s="20"/>
      <c r="EC352" s="20"/>
      <c r="ED352" s="20"/>
      <c r="EE352" s="20"/>
      <c r="EF352" s="20"/>
      <c r="EG352" s="20"/>
      <c r="EH352" s="20"/>
      <c r="EI352" s="20"/>
      <c r="EJ352" s="20"/>
      <c r="EK352" s="20"/>
      <c r="EL352" s="20"/>
      <c r="EM352" s="20"/>
      <c r="EN352" s="20"/>
      <c r="EO352" s="20"/>
      <c r="EP352" s="20"/>
      <c r="EQ352" s="20"/>
      <c r="ER352" s="20"/>
      <c r="ES352" s="20"/>
      <c r="ET352" s="20"/>
      <c r="EU352" s="20"/>
      <c r="EV352" s="20"/>
      <c r="EW352" s="20"/>
      <c r="EX352" s="20"/>
      <c r="EY352" s="20"/>
      <c r="EZ352" s="20"/>
      <c r="FA352" s="20"/>
      <c r="FB352" s="20"/>
      <c r="FC352" s="20"/>
      <c r="FD352" s="20"/>
      <c r="FE352" s="20"/>
      <c r="FF352" s="20"/>
      <c r="FG352" s="20"/>
      <c r="FH352" s="20"/>
      <c r="FI352" s="20"/>
      <c r="FJ352" s="20"/>
      <c r="FK352" s="20"/>
      <c r="FL352" s="20"/>
      <c r="FM352" s="20"/>
      <c r="FN352" s="20"/>
      <c r="FO352" s="20"/>
      <c r="FP352" s="20"/>
      <c r="FQ352" s="20"/>
      <c r="FR352" s="20"/>
      <c r="FS352" s="20"/>
      <c r="FT352" s="20"/>
      <c r="FU352" s="20"/>
      <c r="FV352" s="20"/>
      <c r="FW352" s="20"/>
      <c r="FX352" s="20"/>
      <c r="FY352" s="20"/>
      <c r="FZ352" s="20"/>
      <c r="GA352" s="20"/>
      <c r="GB352" s="20"/>
      <c r="GC352" s="20"/>
      <c r="GD352" s="20"/>
      <c r="GE352" s="20"/>
      <c r="GF352" s="20"/>
      <c r="GG352" s="20"/>
      <c r="GH352" s="20"/>
      <c r="GI352" s="20"/>
      <c r="GJ352" s="20"/>
      <c r="GK352" s="20"/>
      <c r="GL352" s="20"/>
      <c r="GM352" s="20"/>
      <c r="GN352" s="20"/>
      <c r="GO352" s="20"/>
      <c r="GP352" s="20"/>
      <c r="GQ352" s="20"/>
      <c r="GR352" s="20"/>
      <c r="GS352" s="20"/>
      <c r="GT352" s="20"/>
      <c r="GU352" s="20"/>
      <c r="GV352" s="20"/>
      <c r="GW352" s="20"/>
      <c r="GX352" s="20"/>
      <c r="GY352" s="20"/>
      <c r="GZ352" s="20"/>
      <c r="HA352" s="20"/>
      <c r="HB352" s="20"/>
      <c r="HC352" s="20"/>
      <c r="HD352" s="20"/>
      <c r="HE352" s="20"/>
      <c r="HF352" s="20"/>
      <c r="HG352" s="20"/>
      <c r="HH352" s="20"/>
      <c r="HI352" s="20"/>
      <c r="HJ352" s="20"/>
      <c r="HK352" s="20"/>
    </row>
    <row r="353" spans="1:219" ht="39" x14ac:dyDescent="0.25">
      <c r="A353" s="95">
        <f t="shared" si="10"/>
        <v>344</v>
      </c>
      <c r="B353" s="86" t="s">
        <v>85</v>
      </c>
      <c r="C353" s="102" t="s">
        <v>124</v>
      </c>
      <c r="D353" s="103" t="s">
        <v>2353</v>
      </c>
      <c r="E353" s="89" t="s">
        <v>62</v>
      </c>
      <c r="F353" s="96" t="s">
        <v>2341</v>
      </c>
      <c r="G353" s="97">
        <v>280000</v>
      </c>
      <c r="H353" s="9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0"/>
      <c r="CP353" s="20"/>
      <c r="CQ353" s="20"/>
      <c r="CR353" s="20"/>
      <c r="CS353" s="20"/>
      <c r="CT353" s="20"/>
      <c r="CU353" s="20"/>
      <c r="CV353" s="20"/>
      <c r="CW353" s="20"/>
      <c r="CX353" s="20"/>
      <c r="CY353" s="20"/>
      <c r="CZ353" s="20"/>
      <c r="DA353" s="20"/>
      <c r="DB353" s="20"/>
      <c r="DC353" s="20"/>
      <c r="DD353" s="20"/>
      <c r="DE353" s="20"/>
      <c r="DF353" s="20"/>
      <c r="DG353" s="20"/>
      <c r="DH353" s="20"/>
      <c r="DI353" s="20"/>
      <c r="DJ353" s="20"/>
      <c r="DK353" s="20"/>
      <c r="DL353" s="20"/>
      <c r="DM353" s="20"/>
      <c r="DN353" s="20"/>
      <c r="DO353" s="20"/>
      <c r="DP353" s="20"/>
      <c r="DQ353" s="20"/>
      <c r="DR353" s="20"/>
      <c r="DS353" s="20"/>
      <c r="DT353" s="20"/>
      <c r="DU353" s="20"/>
      <c r="DV353" s="20"/>
      <c r="DW353" s="20"/>
      <c r="DX353" s="20"/>
      <c r="DY353" s="20"/>
      <c r="DZ353" s="20"/>
      <c r="EA353" s="20"/>
      <c r="EB353" s="20"/>
      <c r="EC353" s="20"/>
      <c r="ED353" s="20"/>
      <c r="EE353" s="20"/>
      <c r="EF353" s="20"/>
      <c r="EG353" s="20"/>
      <c r="EH353" s="20"/>
      <c r="EI353" s="20"/>
      <c r="EJ353" s="20"/>
      <c r="EK353" s="20"/>
      <c r="EL353" s="20"/>
      <c r="EM353" s="20"/>
      <c r="EN353" s="20"/>
      <c r="EO353" s="20"/>
      <c r="EP353" s="20"/>
      <c r="EQ353" s="20"/>
      <c r="ER353" s="20"/>
      <c r="ES353" s="20"/>
      <c r="ET353" s="20"/>
      <c r="EU353" s="20"/>
      <c r="EV353" s="20"/>
      <c r="EW353" s="20"/>
      <c r="EX353" s="20"/>
      <c r="EY353" s="20"/>
      <c r="EZ353" s="20"/>
      <c r="FA353" s="20"/>
      <c r="FB353" s="20"/>
      <c r="FC353" s="20"/>
      <c r="FD353" s="20"/>
      <c r="FE353" s="20"/>
      <c r="FF353" s="20"/>
      <c r="FG353" s="20"/>
      <c r="FH353" s="20"/>
      <c r="FI353" s="20"/>
      <c r="FJ353" s="20"/>
      <c r="FK353" s="20"/>
      <c r="FL353" s="20"/>
      <c r="FM353" s="20"/>
      <c r="FN353" s="20"/>
      <c r="FO353" s="20"/>
      <c r="FP353" s="20"/>
      <c r="FQ353" s="20"/>
      <c r="FR353" s="20"/>
      <c r="FS353" s="20"/>
      <c r="FT353" s="20"/>
      <c r="FU353" s="20"/>
      <c r="FV353" s="20"/>
      <c r="FW353" s="20"/>
      <c r="FX353" s="20"/>
      <c r="FY353" s="20"/>
      <c r="FZ353" s="20"/>
      <c r="GA353" s="20"/>
      <c r="GB353" s="20"/>
      <c r="GC353" s="20"/>
      <c r="GD353" s="20"/>
      <c r="GE353" s="20"/>
      <c r="GF353" s="20"/>
      <c r="GG353" s="20"/>
      <c r="GH353" s="20"/>
      <c r="GI353" s="20"/>
      <c r="GJ353" s="20"/>
      <c r="GK353" s="20"/>
      <c r="GL353" s="20"/>
      <c r="GM353" s="20"/>
      <c r="GN353" s="20"/>
      <c r="GO353" s="20"/>
      <c r="GP353" s="20"/>
      <c r="GQ353" s="20"/>
      <c r="GR353" s="20"/>
      <c r="GS353" s="20"/>
      <c r="GT353" s="20"/>
      <c r="GU353" s="20"/>
      <c r="GV353" s="20"/>
      <c r="GW353" s="20"/>
      <c r="GX353" s="20"/>
      <c r="GY353" s="20"/>
      <c r="GZ353" s="20"/>
      <c r="HA353" s="20"/>
      <c r="HB353" s="20"/>
      <c r="HC353" s="20"/>
      <c r="HD353" s="20"/>
      <c r="HE353" s="20"/>
      <c r="HF353" s="20"/>
      <c r="HG353" s="20"/>
      <c r="HH353" s="20"/>
      <c r="HI353" s="20"/>
      <c r="HJ353" s="20"/>
      <c r="HK353" s="20"/>
    </row>
    <row r="354" spans="1:219" ht="39" x14ac:dyDescent="0.25">
      <c r="A354" s="95">
        <f t="shared" si="10"/>
        <v>345</v>
      </c>
      <c r="B354" s="86" t="s">
        <v>85</v>
      </c>
      <c r="C354" s="102" t="s">
        <v>124</v>
      </c>
      <c r="D354" s="103" t="s">
        <v>2352</v>
      </c>
      <c r="E354" s="89" t="s">
        <v>62</v>
      </c>
      <c r="F354" s="96" t="s">
        <v>2341</v>
      </c>
      <c r="G354" s="97">
        <v>1400000</v>
      </c>
      <c r="H354" s="9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F354" s="20"/>
      <c r="FG354" s="20"/>
      <c r="FH354" s="20"/>
      <c r="FI354" s="20"/>
      <c r="FJ354" s="20"/>
      <c r="FK354" s="20"/>
      <c r="FL354" s="20"/>
      <c r="FM354" s="20"/>
      <c r="FN354" s="20"/>
      <c r="FO354" s="20"/>
      <c r="FP354" s="20"/>
      <c r="FQ354" s="20"/>
      <c r="FR354" s="20"/>
      <c r="FS354" s="20"/>
      <c r="FT354" s="20"/>
      <c r="FU354" s="20"/>
      <c r="FV354" s="20"/>
      <c r="FW354" s="20"/>
      <c r="FX354" s="20"/>
      <c r="FY354" s="20"/>
      <c r="FZ354" s="20"/>
      <c r="GA354" s="20"/>
      <c r="GB354" s="20"/>
      <c r="GC354" s="20"/>
      <c r="GD354" s="20"/>
      <c r="GE354" s="20"/>
      <c r="GF354" s="20"/>
      <c r="GG354" s="20"/>
      <c r="GH354" s="20"/>
      <c r="GI354" s="20"/>
      <c r="GJ354" s="20"/>
      <c r="GK354" s="20"/>
      <c r="GL354" s="20"/>
      <c r="GM354" s="20"/>
      <c r="GN354" s="20"/>
      <c r="GO354" s="20"/>
      <c r="GP354" s="20"/>
      <c r="GQ354" s="20"/>
      <c r="GR354" s="20"/>
      <c r="GS354" s="20"/>
      <c r="GT354" s="20"/>
      <c r="GU354" s="20"/>
      <c r="GV354" s="20"/>
      <c r="GW354" s="20"/>
      <c r="GX354" s="20"/>
      <c r="GY354" s="20"/>
      <c r="GZ354" s="20"/>
      <c r="HA354" s="20"/>
      <c r="HB354" s="20"/>
      <c r="HC354" s="20"/>
      <c r="HD354" s="20"/>
      <c r="HE354" s="20"/>
      <c r="HF354" s="20"/>
      <c r="HG354" s="20"/>
      <c r="HH354" s="20"/>
      <c r="HI354" s="20"/>
      <c r="HJ354" s="20"/>
      <c r="HK354" s="20"/>
    </row>
    <row r="355" spans="1:219" ht="39" x14ac:dyDescent="0.25">
      <c r="A355" s="95">
        <f t="shared" si="10"/>
        <v>346</v>
      </c>
      <c r="B355" s="86" t="s">
        <v>85</v>
      </c>
      <c r="C355" s="102" t="s">
        <v>124</v>
      </c>
      <c r="D355" s="103" t="s">
        <v>684</v>
      </c>
      <c r="E355" s="89" t="s">
        <v>62</v>
      </c>
      <c r="F355" s="96" t="s">
        <v>2341</v>
      </c>
      <c r="G355" s="97">
        <v>250000</v>
      </c>
      <c r="H355" s="9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  <c r="CO355" s="20"/>
      <c r="CP355" s="20"/>
      <c r="CQ355" s="20"/>
      <c r="CR355" s="20"/>
      <c r="CS355" s="20"/>
      <c r="CT355" s="20"/>
      <c r="CU355" s="20"/>
      <c r="CV355" s="20"/>
      <c r="CW355" s="20"/>
      <c r="CX355" s="20"/>
      <c r="CY355" s="20"/>
      <c r="CZ355" s="20"/>
      <c r="DA355" s="20"/>
      <c r="DB355" s="20"/>
      <c r="DC355" s="20"/>
      <c r="DD355" s="20"/>
      <c r="DE355" s="20"/>
      <c r="DF355" s="20"/>
      <c r="DG355" s="20"/>
      <c r="DH355" s="20"/>
      <c r="DI355" s="20"/>
      <c r="DJ355" s="20"/>
      <c r="DK355" s="20"/>
      <c r="DL355" s="20"/>
      <c r="DM355" s="20"/>
      <c r="DN355" s="20"/>
      <c r="DO355" s="20"/>
      <c r="DP355" s="20"/>
      <c r="DQ355" s="20"/>
      <c r="DR355" s="20"/>
      <c r="DS355" s="20"/>
      <c r="DT355" s="20"/>
      <c r="DU355" s="20"/>
      <c r="DV355" s="20"/>
      <c r="DW355" s="20"/>
      <c r="DX355" s="20"/>
      <c r="DY355" s="20"/>
      <c r="DZ355" s="20"/>
      <c r="EA355" s="20"/>
      <c r="EB355" s="20"/>
      <c r="EC355" s="20"/>
      <c r="ED355" s="20"/>
      <c r="EE355" s="20"/>
      <c r="EF355" s="20"/>
      <c r="EG355" s="20"/>
      <c r="EH355" s="20"/>
      <c r="EI355" s="20"/>
      <c r="EJ355" s="20"/>
      <c r="EK355" s="20"/>
      <c r="EL355" s="20"/>
      <c r="EM355" s="20"/>
      <c r="EN355" s="20"/>
      <c r="EO355" s="20"/>
      <c r="EP355" s="20"/>
      <c r="EQ355" s="20"/>
      <c r="ER355" s="20"/>
      <c r="ES355" s="20"/>
      <c r="ET355" s="20"/>
      <c r="EU355" s="20"/>
      <c r="EV355" s="20"/>
      <c r="EW355" s="20"/>
      <c r="EX355" s="20"/>
      <c r="EY355" s="20"/>
      <c r="EZ355" s="20"/>
      <c r="FA355" s="20"/>
      <c r="FB355" s="20"/>
      <c r="FC355" s="20"/>
      <c r="FD355" s="20"/>
      <c r="FE355" s="20"/>
      <c r="FF355" s="20"/>
      <c r="FG355" s="20"/>
      <c r="FH355" s="20"/>
      <c r="FI355" s="20"/>
      <c r="FJ355" s="20"/>
      <c r="FK355" s="20"/>
      <c r="FL355" s="20"/>
      <c r="FM355" s="20"/>
      <c r="FN355" s="20"/>
      <c r="FO355" s="20"/>
      <c r="FP355" s="20"/>
      <c r="FQ355" s="20"/>
      <c r="FR355" s="20"/>
      <c r="FS355" s="20"/>
      <c r="FT355" s="20"/>
      <c r="FU355" s="20"/>
      <c r="FV355" s="20"/>
      <c r="FW355" s="20"/>
      <c r="FX355" s="20"/>
      <c r="FY355" s="20"/>
      <c r="FZ355" s="20"/>
      <c r="GA355" s="20"/>
      <c r="GB355" s="20"/>
      <c r="GC355" s="20"/>
      <c r="GD355" s="20"/>
      <c r="GE355" s="20"/>
      <c r="GF355" s="20"/>
      <c r="GG355" s="20"/>
      <c r="GH355" s="20"/>
      <c r="GI355" s="20"/>
      <c r="GJ355" s="20"/>
      <c r="GK355" s="20"/>
      <c r="GL355" s="20"/>
      <c r="GM355" s="20"/>
      <c r="GN355" s="20"/>
      <c r="GO355" s="20"/>
      <c r="GP355" s="20"/>
      <c r="GQ355" s="20"/>
      <c r="GR355" s="20"/>
      <c r="GS355" s="20"/>
      <c r="GT355" s="20"/>
      <c r="GU355" s="20"/>
      <c r="GV355" s="20"/>
      <c r="GW355" s="20"/>
      <c r="GX355" s="20"/>
      <c r="GY355" s="20"/>
      <c r="GZ355" s="20"/>
      <c r="HA355" s="20"/>
      <c r="HB355" s="20"/>
      <c r="HC355" s="20"/>
      <c r="HD355" s="20"/>
      <c r="HE355" s="20"/>
      <c r="HF355" s="20"/>
      <c r="HG355" s="20"/>
      <c r="HH355" s="20"/>
      <c r="HI355" s="20"/>
      <c r="HJ355" s="20"/>
      <c r="HK355" s="20"/>
    </row>
    <row r="356" spans="1:219" ht="39" x14ac:dyDescent="0.25">
      <c r="A356" s="95">
        <f t="shared" si="10"/>
        <v>347</v>
      </c>
      <c r="B356" s="86" t="s">
        <v>85</v>
      </c>
      <c r="C356" s="102" t="s">
        <v>119</v>
      </c>
      <c r="D356" s="103" t="s">
        <v>2351</v>
      </c>
      <c r="E356" s="89" t="s">
        <v>62</v>
      </c>
      <c r="F356" s="96" t="s">
        <v>2341</v>
      </c>
      <c r="G356" s="97">
        <v>250000</v>
      </c>
      <c r="H356" s="9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0"/>
      <c r="CO356" s="20"/>
      <c r="CP356" s="20"/>
      <c r="CQ356" s="20"/>
      <c r="CR356" s="20"/>
      <c r="CS356" s="20"/>
      <c r="CT356" s="20"/>
      <c r="CU356" s="20"/>
      <c r="CV356" s="20"/>
      <c r="CW356" s="20"/>
      <c r="CX356" s="20"/>
      <c r="CY356" s="20"/>
      <c r="CZ356" s="20"/>
      <c r="DA356" s="20"/>
      <c r="DB356" s="20"/>
      <c r="DC356" s="20"/>
      <c r="DD356" s="20"/>
      <c r="DE356" s="20"/>
      <c r="DF356" s="20"/>
      <c r="DG356" s="20"/>
      <c r="DH356" s="20"/>
      <c r="DI356" s="20"/>
      <c r="DJ356" s="20"/>
      <c r="DK356" s="20"/>
      <c r="DL356" s="20"/>
      <c r="DM356" s="20"/>
      <c r="DN356" s="20"/>
      <c r="DO356" s="20"/>
      <c r="DP356" s="20"/>
      <c r="DQ356" s="20"/>
      <c r="DR356" s="20"/>
      <c r="DS356" s="20"/>
      <c r="DT356" s="20"/>
      <c r="DU356" s="20"/>
      <c r="DV356" s="20"/>
      <c r="DW356" s="20"/>
      <c r="DX356" s="20"/>
      <c r="DY356" s="20"/>
      <c r="DZ356" s="20"/>
      <c r="EA356" s="20"/>
      <c r="EB356" s="20"/>
      <c r="EC356" s="20"/>
      <c r="ED356" s="20"/>
      <c r="EE356" s="20"/>
      <c r="EF356" s="20"/>
      <c r="EG356" s="20"/>
      <c r="EH356" s="20"/>
      <c r="EI356" s="20"/>
      <c r="EJ356" s="20"/>
      <c r="EK356" s="20"/>
      <c r="EL356" s="20"/>
      <c r="EM356" s="20"/>
      <c r="EN356" s="20"/>
      <c r="EO356" s="20"/>
      <c r="EP356" s="20"/>
      <c r="EQ356" s="20"/>
      <c r="ER356" s="20"/>
      <c r="ES356" s="20"/>
      <c r="ET356" s="20"/>
      <c r="EU356" s="20"/>
      <c r="EV356" s="20"/>
      <c r="EW356" s="20"/>
      <c r="EX356" s="20"/>
      <c r="EY356" s="20"/>
      <c r="EZ356" s="20"/>
      <c r="FA356" s="20"/>
      <c r="FB356" s="20"/>
      <c r="FC356" s="20"/>
      <c r="FD356" s="20"/>
      <c r="FE356" s="20"/>
      <c r="FF356" s="20"/>
      <c r="FG356" s="20"/>
      <c r="FH356" s="20"/>
      <c r="FI356" s="20"/>
      <c r="FJ356" s="20"/>
      <c r="FK356" s="20"/>
      <c r="FL356" s="20"/>
      <c r="FM356" s="20"/>
      <c r="FN356" s="20"/>
      <c r="FO356" s="20"/>
      <c r="FP356" s="20"/>
      <c r="FQ356" s="20"/>
      <c r="FR356" s="20"/>
      <c r="FS356" s="20"/>
      <c r="FT356" s="20"/>
      <c r="FU356" s="20"/>
      <c r="FV356" s="20"/>
      <c r="FW356" s="20"/>
      <c r="FX356" s="20"/>
      <c r="FY356" s="20"/>
      <c r="FZ356" s="20"/>
      <c r="GA356" s="20"/>
      <c r="GB356" s="20"/>
      <c r="GC356" s="20"/>
      <c r="GD356" s="20"/>
      <c r="GE356" s="20"/>
      <c r="GF356" s="20"/>
      <c r="GG356" s="20"/>
      <c r="GH356" s="20"/>
      <c r="GI356" s="20"/>
      <c r="GJ356" s="20"/>
      <c r="GK356" s="20"/>
      <c r="GL356" s="20"/>
      <c r="GM356" s="20"/>
      <c r="GN356" s="20"/>
      <c r="GO356" s="20"/>
      <c r="GP356" s="20"/>
      <c r="GQ356" s="20"/>
      <c r="GR356" s="20"/>
      <c r="GS356" s="20"/>
      <c r="GT356" s="20"/>
      <c r="GU356" s="20"/>
      <c r="GV356" s="20"/>
      <c r="GW356" s="20"/>
      <c r="GX356" s="20"/>
      <c r="GY356" s="20"/>
      <c r="GZ356" s="20"/>
      <c r="HA356" s="20"/>
      <c r="HB356" s="20"/>
      <c r="HC356" s="20"/>
      <c r="HD356" s="20"/>
      <c r="HE356" s="20"/>
      <c r="HF356" s="20"/>
      <c r="HG356" s="20"/>
      <c r="HH356" s="20"/>
      <c r="HI356" s="20"/>
      <c r="HJ356" s="20"/>
      <c r="HK356" s="20"/>
    </row>
    <row r="357" spans="1:219" ht="39" x14ac:dyDescent="0.25">
      <c r="A357" s="95">
        <f t="shared" si="10"/>
        <v>348</v>
      </c>
      <c r="B357" s="86" t="s">
        <v>85</v>
      </c>
      <c r="C357" s="102" t="s">
        <v>124</v>
      </c>
      <c r="D357" s="103" t="s">
        <v>2350</v>
      </c>
      <c r="E357" s="89" t="s">
        <v>62</v>
      </c>
      <c r="F357" s="96" t="s">
        <v>2341</v>
      </c>
      <c r="G357" s="97">
        <v>1350000</v>
      </c>
      <c r="H357" s="9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  <c r="CO357" s="20"/>
      <c r="CP357" s="20"/>
      <c r="CQ357" s="20"/>
      <c r="CR357" s="20"/>
      <c r="CS357" s="20"/>
      <c r="CT357" s="20"/>
      <c r="CU357" s="20"/>
      <c r="CV357" s="20"/>
      <c r="CW357" s="20"/>
      <c r="CX357" s="20"/>
      <c r="CY357" s="20"/>
      <c r="CZ357" s="20"/>
      <c r="DA357" s="20"/>
      <c r="DB357" s="20"/>
      <c r="DC357" s="20"/>
      <c r="DD357" s="20"/>
      <c r="DE357" s="20"/>
      <c r="DF357" s="20"/>
      <c r="DG357" s="20"/>
      <c r="DH357" s="20"/>
      <c r="DI357" s="20"/>
      <c r="DJ357" s="20"/>
      <c r="DK357" s="20"/>
      <c r="DL357" s="20"/>
      <c r="DM357" s="20"/>
      <c r="DN357" s="20"/>
      <c r="DO357" s="20"/>
      <c r="DP357" s="20"/>
      <c r="DQ357" s="20"/>
      <c r="DR357" s="20"/>
      <c r="DS357" s="20"/>
      <c r="DT357" s="20"/>
      <c r="DU357" s="20"/>
      <c r="DV357" s="20"/>
      <c r="DW357" s="20"/>
      <c r="DX357" s="20"/>
      <c r="DY357" s="20"/>
      <c r="DZ357" s="20"/>
      <c r="EA357" s="20"/>
      <c r="EB357" s="20"/>
      <c r="EC357" s="20"/>
      <c r="ED357" s="20"/>
      <c r="EE357" s="20"/>
      <c r="EF357" s="20"/>
      <c r="EG357" s="20"/>
      <c r="EH357" s="20"/>
      <c r="EI357" s="20"/>
      <c r="EJ357" s="20"/>
      <c r="EK357" s="20"/>
      <c r="EL357" s="20"/>
      <c r="EM357" s="20"/>
      <c r="EN357" s="20"/>
      <c r="EO357" s="20"/>
      <c r="EP357" s="20"/>
      <c r="EQ357" s="20"/>
      <c r="ER357" s="20"/>
      <c r="ES357" s="20"/>
      <c r="ET357" s="20"/>
      <c r="EU357" s="20"/>
      <c r="EV357" s="20"/>
      <c r="EW357" s="20"/>
      <c r="EX357" s="20"/>
      <c r="EY357" s="20"/>
      <c r="EZ357" s="20"/>
      <c r="FA357" s="20"/>
      <c r="FB357" s="20"/>
      <c r="FC357" s="20"/>
      <c r="FD357" s="20"/>
      <c r="FE357" s="20"/>
      <c r="FF357" s="20"/>
      <c r="FG357" s="20"/>
      <c r="FH357" s="20"/>
      <c r="FI357" s="20"/>
      <c r="FJ357" s="20"/>
      <c r="FK357" s="20"/>
      <c r="FL357" s="20"/>
      <c r="FM357" s="20"/>
      <c r="FN357" s="20"/>
      <c r="FO357" s="20"/>
      <c r="FP357" s="20"/>
      <c r="FQ357" s="20"/>
      <c r="FR357" s="20"/>
      <c r="FS357" s="20"/>
      <c r="FT357" s="20"/>
      <c r="FU357" s="20"/>
      <c r="FV357" s="20"/>
      <c r="FW357" s="20"/>
      <c r="FX357" s="20"/>
      <c r="FY357" s="20"/>
      <c r="FZ357" s="20"/>
      <c r="GA357" s="20"/>
      <c r="GB357" s="20"/>
      <c r="GC357" s="20"/>
      <c r="GD357" s="20"/>
      <c r="GE357" s="20"/>
      <c r="GF357" s="20"/>
      <c r="GG357" s="20"/>
      <c r="GH357" s="20"/>
      <c r="GI357" s="20"/>
      <c r="GJ357" s="20"/>
      <c r="GK357" s="20"/>
      <c r="GL357" s="20"/>
      <c r="GM357" s="20"/>
      <c r="GN357" s="20"/>
      <c r="GO357" s="20"/>
      <c r="GP357" s="20"/>
      <c r="GQ357" s="20"/>
      <c r="GR357" s="20"/>
      <c r="GS357" s="20"/>
      <c r="GT357" s="20"/>
      <c r="GU357" s="20"/>
      <c r="GV357" s="20"/>
      <c r="GW357" s="20"/>
      <c r="GX357" s="20"/>
      <c r="GY357" s="20"/>
      <c r="GZ357" s="20"/>
      <c r="HA357" s="20"/>
      <c r="HB357" s="20"/>
      <c r="HC357" s="20"/>
      <c r="HD357" s="20"/>
      <c r="HE357" s="20"/>
      <c r="HF357" s="20"/>
      <c r="HG357" s="20"/>
      <c r="HH357" s="20"/>
      <c r="HI357" s="20"/>
      <c r="HJ357" s="20"/>
      <c r="HK357" s="20"/>
    </row>
    <row r="358" spans="1:219" ht="39" x14ac:dyDescent="0.25">
      <c r="A358" s="95">
        <f t="shared" si="10"/>
        <v>349</v>
      </c>
      <c r="B358" s="86" t="s">
        <v>85</v>
      </c>
      <c r="C358" s="102" t="s">
        <v>109</v>
      </c>
      <c r="D358" s="103" t="s">
        <v>2349</v>
      </c>
      <c r="E358" s="89" t="s">
        <v>62</v>
      </c>
      <c r="F358" s="96" t="s">
        <v>2341</v>
      </c>
      <c r="G358" s="97">
        <v>220000</v>
      </c>
      <c r="H358" s="9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0"/>
      <c r="CP358" s="20"/>
      <c r="CQ358" s="20"/>
      <c r="CR358" s="20"/>
      <c r="CS358" s="20"/>
      <c r="CT358" s="20"/>
      <c r="CU358" s="20"/>
      <c r="CV358" s="20"/>
      <c r="CW358" s="20"/>
      <c r="CX358" s="20"/>
      <c r="CY358" s="20"/>
      <c r="CZ358" s="20"/>
      <c r="DA358" s="20"/>
      <c r="DB358" s="20"/>
      <c r="DC358" s="20"/>
      <c r="DD358" s="20"/>
      <c r="DE358" s="20"/>
      <c r="DF358" s="20"/>
      <c r="DG358" s="20"/>
      <c r="DH358" s="20"/>
      <c r="DI358" s="20"/>
      <c r="DJ358" s="20"/>
      <c r="DK358" s="20"/>
      <c r="DL358" s="20"/>
      <c r="DM358" s="20"/>
      <c r="DN358" s="20"/>
      <c r="DO358" s="20"/>
      <c r="DP358" s="20"/>
      <c r="DQ358" s="20"/>
      <c r="DR358" s="20"/>
      <c r="DS358" s="20"/>
      <c r="DT358" s="20"/>
      <c r="DU358" s="20"/>
      <c r="DV358" s="20"/>
      <c r="DW358" s="20"/>
      <c r="DX358" s="20"/>
      <c r="DY358" s="20"/>
      <c r="DZ358" s="20"/>
      <c r="EA358" s="20"/>
      <c r="EB358" s="20"/>
      <c r="EC358" s="20"/>
      <c r="ED358" s="20"/>
      <c r="EE358" s="20"/>
      <c r="EF358" s="20"/>
      <c r="EG358" s="20"/>
      <c r="EH358" s="20"/>
      <c r="EI358" s="20"/>
      <c r="EJ358" s="20"/>
      <c r="EK358" s="20"/>
      <c r="EL358" s="20"/>
      <c r="EM358" s="20"/>
      <c r="EN358" s="20"/>
      <c r="EO358" s="20"/>
      <c r="EP358" s="20"/>
      <c r="EQ358" s="20"/>
      <c r="ER358" s="20"/>
      <c r="ES358" s="20"/>
      <c r="ET358" s="20"/>
      <c r="EU358" s="20"/>
      <c r="EV358" s="20"/>
      <c r="EW358" s="20"/>
      <c r="EX358" s="20"/>
      <c r="EY358" s="20"/>
      <c r="EZ358" s="20"/>
      <c r="FA358" s="20"/>
      <c r="FB358" s="20"/>
      <c r="FC358" s="20"/>
      <c r="FD358" s="20"/>
      <c r="FE358" s="20"/>
      <c r="FF358" s="20"/>
      <c r="FG358" s="20"/>
      <c r="FH358" s="20"/>
      <c r="FI358" s="20"/>
      <c r="FJ358" s="20"/>
      <c r="FK358" s="20"/>
      <c r="FL358" s="20"/>
      <c r="FM358" s="20"/>
      <c r="FN358" s="20"/>
      <c r="FO358" s="20"/>
      <c r="FP358" s="20"/>
      <c r="FQ358" s="20"/>
      <c r="FR358" s="20"/>
      <c r="FS358" s="20"/>
      <c r="FT358" s="20"/>
      <c r="FU358" s="20"/>
      <c r="FV358" s="20"/>
      <c r="FW358" s="20"/>
      <c r="FX358" s="20"/>
      <c r="FY358" s="20"/>
      <c r="FZ358" s="20"/>
      <c r="GA358" s="20"/>
      <c r="GB358" s="20"/>
      <c r="GC358" s="20"/>
      <c r="GD358" s="20"/>
      <c r="GE358" s="20"/>
      <c r="GF358" s="20"/>
      <c r="GG358" s="20"/>
      <c r="GH358" s="20"/>
      <c r="GI358" s="20"/>
      <c r="GJ358" s="20"/>
      <c r="GK358" s="20"/>
      <c r="GL358" s="20"/>
      <c r="GM358" s="20"/>
      <c r="GN358" s="20"/>
      <c r="GO358" s="20"/>
      <c r="GP358" s="20"/>
      <c r="GQ358" s="20"/>
      <c r="GR358" s="20"/>
      <c r="GS358" s="20"/>
      <c r="GT358" s="20"/>
      <c r="GU358" s="20"/>
      <c r="GV358" s="20"/>
      <c r="GW358" s="20"/>
      <c r="GX358" s="20"/>
      <c r="GY358" s="20"/>
      <c r="GZ358" s="20"/>
      <c r="HA358" s="20"/>
      <c r="HB358" s="20"/>
      <c r="HC358" s="20"/>
      <c r="HD358" s="20"/>
      <c r="HE358" s="20"/>
      <c r="HF358" s="20"/>
      <c r="HG358" s="20"/>
      <c r="HH358" s="20"/>
      <c r="HI358" s="20"/>
      <c r="HJ358" s="20"/>
      <c r="HK358" s="20"/>
    </row>
    <row r="359" spans="1:219" ht="39" x14ac:dyDescent="0.25">
      <c r="A359" s="95">
        <f t="shared" si="10"/>
        <v>350</v>
      </c>
      <c r="B359" s="86" t="s">
        <v>85</v>
      </c>
      <c r="C359" s="102" t="s">
        <v>124</v>
      </c>
      <c r="D359" s="103" t="s">
        <v>2348</v>
      </c>
      <c r="E359" s="89" t="s">
        <v>62</v>
      </c>
      <c r="F359" s="96" t="s">
        <v>2341</v>
      </c>
      <c r="G359" s="97">
        <v>1350000</v>
      </c>
      <c r="H359" s="9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  <c r="BU359" s="20"/>
      <c r="BV359" s="20"/>
      <c r="BW359" s="20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0"/>
      <c r="CO359" s="20"/>
      <c r="CP359" s="20"/>
      <c r="CQ359" s="20"/>
      <c r="CR359" s="20"/>
      <c r="CS359" s="20"/>
      <c r="CT359" s="20"/>
      <c r="CU359" s="20"/>
      <c r="CV359" s="20"/>
      <c r="CW359" s="20"/>
      <c r="CX359" s="20"/>
      <c r="CY359" s="20"/>
      <c r="CZ359" s="20"/>
      <c r="DA359" s="20"/>
      <c r="DB359" s="20"/>
      <c r="DC359" s="20"/>
      <c r="DD359" s="20"/>
      <c r="DE359" s="20"/>
      <c r="DF359" s="20"/>
      <c r="DG359" s="20"/>
      <c r="DH359" s="20"/>
      <c r="DI359" s="20"/>
      <c r="DJ359" s="20"/>
      <c r="DK359" s="20"/>
      <c r="DL359" s="20"/>
      <c r="DM359" s="20"/>
      <c r="DN359" s="20"/>
      <c r="DO359" s="20"/>
      <c r="DP359" s="20"/>
      <c r="DQ359" s="20"/>
      <c r="DR359" s="20"/>
      <c r="DS359" s="20"/>
      <c r="DT359" s="20"/>
      <c r="DU359" s="20"/>
      <c r="DV359" s="20"/>
      <c r="DW359" s="20"/>
      <c r="DX359" s="20"/>
      <c r="DY359" s="20"/>
      <c r="DZ359" s="20"/>
      <c r="EA359" s="20"/>
      <c r="EB359" s="20"/>
      <c r="EC359" s="20"/>
      <c r="ED359" s="20"/>
      <c r="EE359" s="20"/>
      <c r="EF359" s="20"/>
      <c r="EG359" s="20"/>
      <c r="EH359" s="20"/>
      <c r="EI359" s="20"/>
      <c r="EJ359" s="20"/>
      <c r="EK359" s="20"/>
      <c r="EL359" s="20"/>
      <c r="EM359" s="20"/>
      <c r="EN359" s="20"/>
      <c r="EO359" s="20"/>
      <c r="EP359" s="20"/>
      <c r="EQ359" s="20"/>
      <c r="ER359" s="20"/>
      <c r="ES359" s="20"/>
      <c r="ET359" s="20"/>
      <c r="EU359" s="20"/>
      <c r="EV359" s="20"/>
      <c r="EW359" s="20"/>
      <c r="EX359" s="20"/>
      <c r="EY359" s="20"/>
      <c r="EZ359" s="20"/>
      <c r="FA359" s="20"/>
      <c r="FB359" s="20"/>
      <c r="FC359" s="20"/>
      <c r="FD359" s="20"/>
      <c r="FE359" s="20"/>
      <c r="FF359" s="20"/>
      <c r="FG359" s="20"/>
      <c r="FH359" s="20"/>
      <c r="FI359" s="20"/>
      <c r="FJ359" s="20"/>
      <c r="FK359" s="20"/>
      <c r="FL359" s="20"/>
      <c r="FM359" s="20"/>
      <c r="FN359" s="20"/>
      <c r="FO359" s="20"/>
      <c r="FP359" s="20"/>
      <c r="FQ359" s="20"/>
      <c r="FR359" s="20"/>
      <c r="FS359" s="20"/>
      <c r="FT359" s="20"/>
      <c r="FU359" s="20"/>
      <c r="FV359" s="20"/>
      <c r="FW359" s="20"/>
      <c r="FX359" s="20"/>
      <c r="FY359" s="20"/>
      <c r="FZ359" s="20"/>
      <c r="GA359" s="20"/>
      <c r="GB359" s="20"/>
      <c r="GC359" s="20"/>
      <c r="GD359" s="20"/>
      <c r="GE359" s="20"/>
      <c r="GF359" s="20"/>
      <c r="GG359" s="20"/>
      <c r="GH359" s="20"/>
      <c r="GI359" s="20"/>
      <c r="GJ359" s="20"/>
      <c r="GK359" s="20"/>
      <c r="GL359" s="20"/>
      <c r="GM359" s="20"/>
      <c r="GN359" s="20"/>
      <c r="GO359" s="20"/>
      <c r="GP359" s="20"/>
      <c r="GQ359" s="20"/>
      <c r="GR359" s="20"/>
      <c r="GS359" s="20"/>
      <c r="GT359" s="20"/>
      <c r="GU359" s="20"/>
      <c r="GV359" s="20"/>
      <c r="GW359" s="20"/>
      <c r="GX359" s="20"/>
      <c r="GY359" s="20"/>
      <c r="GZ359" s="20"/>
      <c r="HA359" s="20"/>
      <c r="HB359" s="20"/>
      <c r="HC359" s="20"/>
      <c r="HD359" s="20"/>
      <c r="HE359" s="20"/>
      <c r="HF359" s="20"/>
      <c r="HG359" s="20"/>
      <c r="HH359" s="20"/>
      <c r="HI359" s="20"/>
      <c r="HJ359" s="20"/>
      <c r="HK359" s="20"/>
    </row>
    <row r="360" spans="1:219" ht="39" x14ac:dyDescent="0.25">
      <c r="A360" s="95">
        <f t="shared" si="10"/>
        <v>351</v>
      </c>
      <c r="B360" s="86" t="s">
        <v>85</v>
      </c>
      <c r="C360" s="102" t="s">
        <v>168</v>
      </c>
      <c r="D360" s="103" t="s">
        <v>2347</v>
      </c>
      <c r="E360" s="89" t="s">
        <v>62</v>
      </c>
      <c r="F360" s="96" t="s">
        <v>2341</v>
      </c>
      <c r="G360" s="97">
        <v>280000</v>
      </c>
      <c r="H360" s="9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  <c r="CO360" s="20"/>
      <c r="CP360" s="20"/>
      <c r="CQ360" s="20"/>
      <c r="CR360" s="20"/>
      <c r="CS360" s="20"/>
      <c r="CT360" s="20"/>
      <c r="CU360" s="20"/>
      <c r="CV360" s="20"/>
      <c r="CW360" s="20"/>
      <c r="CX360" s="20"/>
      <c r="CY360" s="20"/>
      <c r="CZ360" s="20"/>
      <c r="DA360" s="20"/>
      <c r="DB360" s="20"/>
      <c r="DC360" s="20"/>
      <c r="DD360" s="20"/>
      <c r="DE360" s="20"/>
      <c r="DF360" s="20"/>
      <c r="DG360" s="20"/>
      <c r="DH360" s="20"/>
      <c r="DI360" s="20"/>
      <c r="DJ360" s="20"/>
      <c r="DK360" s="20"/>
      <c r="DL360" s="20"/>
      <c r="DM360" s="20"/>
      <c r="DN360" s="20"/>
      <c r="DO360" s="20"/>
      <c r="DP360" s="20"/>
      <c r="DQ360" s="20"/>
      <c r="DR360" s="20"/>
      <c r="DS360" s="20"/>
      <c r="DT360" s="20"/>
      <c r="DU360" s="20"/>
      <c r="DV360" s="20"/>
      <c r="DW360" s="20"/>
      <c r="DX360" s="20"/>
      <c r="DY360" s="20"/>
      <c r="DZ360" s="20"/>
      <c r="EA360" s="20"/>
      <c r="EB360" s="20"/>
      <c r="EC360" s="20"/>
      <c r="ED360" s="20"/>
      <c r="EE360" s="20"/>
      <c r="EF360" s="20"/>
      <c r="EG360" s="20"/>
      <c r="EH360" s="20"/>
      <c r="EI360" s="20"/>
      <c r="EJ360" s="20"/>
      <c r="EK360" s="20"/>
      <c r="EL360" s="20"/>
      <c r="EM360" s="20"/>
      <c r="EN360" s="20"/>
      <c r="EO360" s="20"/>
      <c r="EP360" s="20"/>
      <c r="EQ360" s="20"/>
      <c r="ER360" s="20"/>
      <c r="ES360" s="20"/>
      <c r="ET360" s="20"/>
      <c r="EU360" s="20"/>
      <c r="EV360" s="20"/>
      <c r="EW360" s="20"/>
      <c r="EX360" s="20"/>
      <c r="EY360" s="20"/>
      <c r="EZ360" s="20"/>
      <c r="FA360" s="20"/>
      <c r="FB360" s="20"/>
      <c r="FC360" s="20"/>
      <c r="FD360" s="20"/>
      <c r="FE360" s="20"/>
      <c r="FF360" s="20"/>
      <c r="FG360" s="20"/>
      <c r="FH360" s="20"/>
      <c r="FI360" s="20"/>
      <c r="FJ360" s="20"/>
      <c r="FK360" s="20"/>
      <c r="FL360" s="20"/>
      <c r="FM360" s="20"/>
      <c r="FN360" s="20"/>
      <c r="FO360" s="20"/>
      <c r="FP360" s="20"/>
      <c r="FQ360" s="20"/>
      <c r="FR360" s="20"/>
      <c r="FS360" s="20"/>
      <c r="FT360" s="20"/>
      <c r="FU360" s="20"/>
      <c r="FV360" s="20"/>
      <c r="FW360" s="20"/>
      <c r="FX360" s="20"/>
      <c r="FY360" s="20"/>
      <c r="FZ360" s="20"/>
      <c r="GA360" s="20"/>
      <c r="GB360" s="20"/>
      <c r="GC360" s="20"/>
      <c r="GD360" s="20"/>
      <c r="GE360" s="20"/>
      <c r="GF360" s="20"/>
      <c r="GG360" s="20"/>
      <c r="GH360" s="20"/>
      <c r="GI360" s="20"/>
      <c r="GJ360" s="20"/>
      <c r="GK360" s="20"/>
      <c r="GL360" s="20"/>
      <c r="GM360" s="20"/>
      <c r="GN360" s="20"/>
      <c r="GO360" s="20"/>
      <c r="GP360" s="20"/>
      <c r="GQ360" s="20"/>
      <c r="GR360" s="20"/>
      <c r="GS360" s="20"/>
      <c r="GT360" s="20"/>
      <c r="GU360" s="20"/>
      <c r="GV360" s="20"/>
      <c r="GW360" s="20"/>
      <c r="GX360" s="20"/>
      <c r="GY360" s="20"/>
      <c r="GZ360" s="20"/>
      <c r="HA360" s="20"/>
      <c r="HB360" s="20"/>
      <c r="HC360" s="20"/>
      <c r="HD360" s="20"/>
      <c r="HE360" s="20"/>
      <c r="HF360" s="20"/>
      <c r="HG360" s="20"/>
      <c r="HH360" s="20"/>
      <c r="HI360" s="20"/>
      <c r="HJ360" s="20"/>
      <c r="HK360" s="20"/>
    </row>
    <row r="361" spans="1:219" ht="39" x14ac:dyDescent="0.25">
      <c r="A361" s="95">
        <f t="shared" si="10"/>
        <v>352</v>
      </c>
      <c r="B361" s="86" t="s">
        <v>85</v>
      </c>
      <c r="C361" s="102" t="s">
        <v>129</v>
      </c>
      <c r="D361" s="103" t="s">
        <v>2346</v>
      </c>
      <c r="E361" s="89" t="s">
        <v>62</v>
      </c>
      <c r="F361" s="96" t="s">
        <v>2341</v>
      </c>
      <c r="G361" s="97">
        <v>1350000</v>
      </c>
      <c r="H361" s="9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  <c r="BU361" s="20"/>
      <c r="BV361" s="20"/>
      <c r="BW361" s="20"/>
      <c r="BX361" s="20"/>
      <c r="BY361" s="20"/>
      <c r="BZ361" s="20"/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0"/>
      <c r="CO361" s="20"/>
      <c r="CP361" s="20"/>
      <c r="CQ361" s="20"/>
      <c r="CR361" s="20"/>
      <c r="CS361" s="20"/>
      <c r="CT361" s="20"/>
      <c r="CU361" s="20"/>
      <c r="CV361" s="20"/>
      <c r="CW361" s="20"/>
      <c r="CX361" s="20"/>
      <c r="CY361" s="20"/>
      <c r="CZ361" s="20"/>
      <c r="DA361" s="20"/>
      <c r="DB361" s="20"/>
      <c r="DC361" s="20"/>
      <c r="DD361" s="20"/>
      <c r="DE361" s="20"/>
      <c r="DF361" s="20"/>
      <c r="DG361" s="20"/>
      <c r="DH361" s="20"/>
      <c r="DI361" s="20"/>
      <c r="DJ361" s="20"/>
      <c r="DK361" s="20"/>
      <c r="DL361" s="20"/>
      <c r="DM361" s="20"/>
      <c r="DN361" s="20"/>
      <c r="DO361" s="20"/>
      <c r="DP361" s="20"/>
      <c r="DQ361" s="20"/>
      <c r="DR361" s="20"/>
      <c r="DS361" s="20"/>
      <c r="DT361" s="20"/>
      <c r="DU361" s="20"/>
      <c r="DV361" s="20"/>
      <c r="DW361" s="20"/>
      <c r="DX361" s="20"/>
      <c r="DY361" s="20"/>
      <c r="DZ361" s="20"/>
      <c r="EA361" s="20"/>
      <c r="EB361" s="20"/>
      <c r="EC361" s="20"/>
      <c r="ED361" s="20"/>
      <c r="EE361" s="20"/>
      <c r="EF361" s="20"/>
      <c r="EG361" s="20"/>
      <c r="EH361" s="20"/>
      <c r="EI361" s="20"/>
      <c r="EJ361" s="20"/>
      <c r="EK361" s="20"/>
      <c r="EL361" s="20"/>
      <c r="EM361" s="20"/>
      <c r="EN361" s="20"/>
      <c r="EO361" s="20"/>
      <c r="EP361" s="20"/>
      <c r="EQ361" s="20"/>
      <c r="ER361" s="20"/>
      <c r="ES361" s="20"/>
      <c r="ET361" s="20"/>
      <c r="EU361" s="20"/>
      <c r="EV361" s="20"/>
      <c r="EW361" s="20"/>
      <c r="EX361" s="20"/>
      <c r="EY361" s="20"/>
      <c r="EZ361" s="20"/>
      <c r="FA361" s="20"/>
      <c r="FB361" s="20"/>
      <c r="FC361" s="20"/>
      <c r="FD361" s="20"/>
      <c r="FE361" s="20"/>
      <c r="FF361" s="20"/>
      <c r="FG361" s="20"/>
      <c r="FH361" s="20"/>
      <c r="FI361" s="20"/>
      <c r="FJ361" s="20"/>
      <c r="FK361" s="20"/>
      <c r="FL361" s="20"/>
      <c r="FM361" s="20"/>
      <c r="FN361" s="20"/>
      <c r="FO361" s="20"/>
      <c r="FP361" s="20"/>
      <c r="FQ361" s="20"/>
      <c r="FR361" s="20"/>
      <c r="FS361" s="20"/>
      <c r="FT361" s="20"/>
      <c r="FU361" s="20"/>
      <c r="FV361" s="20"/>
      <c r="FW361" s="20"/>
      <c r="FX361" s="20"/>
      <c r="FY361" s="20"/>
      <c r="FZ361" s="20"/>
      <c r="GA361" s="20"/>
      <c r="GB361" s="20"/>
      <c r="GC361" s="20"/>
      <c r="GD361" s="20"/>
      <c r="GE361" s="20"/>
      <c r="GF361" s="20"/>
      <c r="GG361" s="20"/>
      <c r="GH361" s="20"/>
      <c r="GI361" s="20"/>
      <c r="GJ361" s="20"/>
      <c r="GK361" s="20"/>
      <c r="GL361" s="20"/>
      <c r="GM361" s="20"/>
      <c r="GN361" s="20"/>
      <c r="GO361" s="20"/>
      <c r="GP361" s="20"/>
      <c r="GQ361" s="20"/>
      <c r="GR361" s="20"/>
      <c r="GS361" s="20"/>
      <c r="GT361" s="20"/>
      <c r="GU361" s="20"/>
      <c r="GV361" s="20"/>
      <c r="GW361" s="20"/>
      <c r="GX361" s="20"/>
      <c r="GY361" s="20"/>
      <c r="GZ361" s="20"/>
      <c r="HA361" s="20"/>
      <c r="HB361" s="20"/>
      <c r="HC361" s="20"/>
      <c r="HD361" s="20"/>
      <c r="HE361" s="20"/>
      <c r="HF361" s="20"/>
      <c r="HG361" s="20"/>
      <c r="HH361" s="20"/>
      <c r="HI361" s="20"/>
      <c r="HJ361" s="20"/>
      <c r="HK361" s="20"/>
    </row>
    <row r="362" spans="1:219" ht="39" x14ac:dyDescent="0.25">
      <c r="A362" s="95">
        <f t="shared" si="10"/>
        <v>353</v>
      </c>
      <c r="B362" s="86" t="s">
        <v>85</v>
      </c>
      <c r="C362" s="102" t="s">
        <v>124</v>
      </c>
      <c r="D362" s="103" t="s">
        <v>2345</v>
      </c>
      <c r="E362" s="89" t="s">
        <v>62</v>
      </c>
      <c r="F362" s="96" t="s">
        <v>2324</v>
      </c>
      <c r="G362" s="97">
        <v>250000</v>
      </c>
      <c r="H362" s="9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  <c r="BU362" s="20"/>
      <c r="BV362" s="20"/>
      <c r="BW362" s="20"/>
      <c r="BX362" s="20"/>
      <c r="BY362" s="20"/>
      <c r="BZ362" s="20"/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0"/>
      <c r="CO362" s="20"/>
      <c r="CP362" s="20"/>
      <c r="CQ362" s="20"/>
      <c r="CR362" s="20"/>
      <c r="CS362" s="20"/>
      <c r="CT362" s="20"/>
      <c r="CU362" s="20"/>
      <c r="CV362" s="20"/>
      <c r="CW362" s="20"/>
      <c r="CX362" s="20"/>
      <c r="CY362" s="20"/>
      <c r="CZ362" s="20"/>
      <c r="DA362" s="20"/>
      <c r="DB362" s="20"/>
      <c r="DC362" s="20"/>
      <c r="DD362" s="20"/>
      <c r="DE362" s="20"/>
      <c r="DF362" s="20"/>
      <c r="DG362" s="20"/>
      <c r="DH362" s="20"/>
      <c r="DI362" s="20"/>
      <c r="DJ362" s="20"/>
      <c r="DK362" s="20"/>
      <c r="DL362" s="20"/>
      <c r="DM362" s="20"/>
      <c r="DN362" s="20"/>
      <c r="DO362" s="20"/>
      <c r="DP362" s="20"/>
      <c r="DQ362" s="20"/>
      <c r="DR362" s="20"/>
      <c r="DS362" s="20"/>
      <c r="DT362" s="20"/>
      <c r="DU362" s="20"/>
      <c r="DV362" s="20"/>
      <c r="DW362" s="20"/>
      <c r="DX362" s="20"/>
      <c r="DY362" s="20"/>
      <c r="DZ362" s="20"/>
      <c r="EA362" s="20"/>
      <c r="EB362" s="20"/>
      <c r="EC362" s="20"/>
      <c r="ED362" s="20"/>
      <c r="EE362" s="20"/>
      <c r="EF362" s="20"/>
      <c r="EG362" s="20"/>
      <c r="EH362" s="20"/>
      <c r="EI362" s="20"/>
      <c r="EJ362" s="20"/>
      <c r="EK362" s="20"/>
      <c r="EL362" s="20"/>
      <c r="EM362" s="20"/>
      <c r="EN362" s="20"/>
      <c r="EO362" s="20"/>
      <c r="EP362" s="20"/>
      <c r="EQ362" s="20"/>
      <c r="ER362" s="20"/>
      <c r="ES362" s="20"/>
      <c r="ET362" s="20"/>
      <c r="EU362" s="20"/>
      <c r="EV362" s="20"/>
      <c r="EW362" s="20"/>
      <c r="EX362" s="20"/>
      <c r="EY362" s="20"/>
      <c r="EZ362" s="20"/>
      <c r="FA362" s="20"/>
      <c r="FB362" s="20"/>
      <c r="FC362" s="20"/>
      <c r="FD362" s="20"/>
      <c r="FE362" s="20"/>
      <c r="FF362" s="20"/>
      <c r="FG362" s="20"/>
      <c r="FH362" s="20"/>
      <c r="FI362" s="20"/>
      <c r="FJ362" s="20"/>
      <c r="FK362" s="20"/>
      <c r="FL362" s="20"/>
      <c r="FM362" s="20"/>
      <c r="FN362" s="20"/>
      <c r="FO362" s="20"/>
      <c r="FP362" s="20"/>
      <c r="FQ362" s="20"/>
      <c r="FR362" s="20"/>
      <c r="FS362" s="20"/>
      <c r="FT362" s="20"/>
      <c r="FU362" s="20"/>
      <c r="FV362" s="20"/>
      <c r="FW362" s="20"/>
      <c r="FX362" s="20"/>
      <c r="FY362" s="20"/>
      <c r="FZ362" s="20"/>
      <c r="GA362" s="20"/>
      <c r="GB362" s="20"/>
      <c r="GC362" s="20"/>
      <c r="GD362" s="20"/>
      <c r="GE362" s="20"/>
      <c r="GF362" s="20"/>
      <c r="GG362" s="20"/>
      <c r="GH362" s="20"/>
      <c r="GI362" s="20"/>
      <c r="GJ362" s="20"/>
      <c r="GK362" s="20"/>
      <c r="GL362" s="20"/>
      <c r="GM362" s="20"/>
      <c r="GN362" s="20"/>
      <c r="GO362" s="20"/>
      <c r="GP362" s="20"/>
      <c r="GQ362" s="20"/>
      <c r="GR362" s="20"/>
      <c r="GS362" s="20"/>
      <c r="GT362" s="20"/>
      <c r="GU362" s="20"/>
      <c r="GV362" s="20"/>
      <c r="GW362" s="20"/>
      <c r="GX362" s="20"/>
      <c r="GY362" s="20"/>
      <c r="GZ362" s="20"/>
      <c r="HA362" s="20"/>
      <c r="HB362" s="20"/>
      <c r="HC362" s="20"/>
      <c r="HD362" s="20"/>
      <c r="HE362" s="20"/>
      <c r="HF362" s="20"/>
      <c r="HG362" s="20"/>
      <c r="HH362" s="20"/>
      <c r="HI362" s="20"/>
      <c r="HJ362" s="20"/>
      <c r="HK362" s="20"/>
    </row>
    <row r="363" spans="1:219" ht="39" x14ac:dyDescent="0.25">
      <c r="A363" s="95">
        <f t="shared" si="10"/>
        <v>354</v>
      </c>
      <c r="B363" s="86" t="s">
        <v>85</v>
      </c>
      <c r="C363" s="102" t="s">
        <v>86</v>
      </c>
      <c r="D363" s="103" t="s">
        <v>2344</v>
      </c>
      <c r="E363" s="89" t="s">
        <v>62</v>
      </c>
      <c r="F363" s="96" t="s">
        <v>2324</v>
      </c>
      <c r="G363" s="97">
        <v>280000</v>
      </c>
      <c r="H363" s="9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  <c r="BR363" s="20"/>
      <c r="BS363" s="20"/>
      <c r="BT363" s="20"/>
      <c r="BU363" s="20"/>
      <c r="BV363" s="20"/>
      <c r="BW363" s="20"/>
      <c r="BX363" s="20"/>
      <c r="BY363" s="20"/>
      <c r="BZ363" s="20"/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  <c r="CL363" s="20"/>
      <c r="CM363" s="20"/>
      <c r="CN363" s="20"/>
      <c r="CO363" s="20"/>
      <c r="CP363" s="20"/>
      <c r="CQ363" s="20"/>
      <c r="CR363" s="20"/>
      <c r="CS363" s="20"/>
      <c r="CT363" s="20"/>
      <c r="CU363" s="20"/>
      <c r="CV363" s="20"/>
      <c r="CW363" s="20"/>
      <c r="CX363" s="20"/>
      <c r="CY363" s="20"/>
      <c r="CZ363" s="20"/>
      <c r="DA363" s="20"/>
      <c r="DB363" s="20"/>
      <c r="DC363" s="20"/>
      <c r="DD363" s="20"/>
      <c r="DE363" s="20"/>
      <c r="DF363" s="20"/>
      <c r="DG363" s="20"/>
      <c r="DH363" s="20"/>
      <c r="DI363" s="20"/>
      <c r="DJ363" s="20"/>
      <c r="DK363" s="20"/>
      <c r="DL363" s="20"/>
      <c r="DM363" s="20"/>
      <c r="DN363" s="20"/>
      <c r="DO363" s="20"/>
      <c r="DP363" s="20"/>
      <c r="DQ363" s="20"/>
      <c r="DR363" s="20"/>
      <c r="DS363" s="20"/>
      <c r="DT363" s="20"/>
      <c r="DU363" s="20"/>
      <c r="DV363" s="20"/>
      <c r="DW363" s="20"/>
      <c r="DX363" s="20"/>
      <c r="DY363" s="20"/>
      <c r="DZ363" s="20"/>
      <c r="EA363" s="20"/>
      <c r="EB363" s="20"/>
      <c r="EC363" s="20"/>
      <c r="ED363" s="20"/>
      <c r="EE363" s="20"/>
      <c r="EF363" s="20"/>
      <c r="EG363" s="20"/>
      <c r="EH363" s="20"/>
      <c r="EI363" s="20"/>
      <c r="EJ363" s="20"/>
      <c r="EK363" s="20"/>
      <c r="EL363" s="20"/>
      <c r="EM363" s="20"/>
      <c r="EN363" s="20"/>
      <c r="EO363" s="20"/>
      <c r="EP363" s="20"/>
      <c r="EQ363" s="20"/>
      <c r="ER363" s="20"/>
      <c r="ES363" s="20"/>
      <c r="ET363" s="20"/>
      <c r="EU363" s="20"/>
      <c r="EV363" s="20"/>
      <c r="EW363" s="20"/>
      <c r="EX363" s="20"/>
      <c r="EY363" s="20"/>
      <c r="EZ363" s="20"/>
      <c r="FA363" s="20"/>
      <c r="FB363" s="20"/>
      <c r="FC363" s="20"/>
      <c r="FD363" s="20"/>
      <c r="FE363" s="20"/>
      <c r="FF363" s="20"/>
      <c r="FG363" s="20"/>
      <c r="FH363" s="20"/>
      <c r="FI363" s="20"/>
      <c r="FJ363" s="20"/>
      <c r="FK363" s="20"/>
      <c r="FL363" s="20"/>
      <c r="FM363" s="20"/>
      <c r="FN363" s="20"/>
      <c r="FO363" s="20"/>
      <c r="FP363" s="20"/>
      <c r="FQ363" s="20"/>
      <c r="FR363" s="20"/>
      <c r="FS363" s="20"/>
      <c r="FT363" s="20"/>
      <c r="FU363" s="20"/>
      <c r="FV363" s="20"/>
      <c r="FW363" s="20"/>
      <c r="FX363" s="20"/>
      <c r="FY363" s="20"/>
      <c r="FZ363" s="20"/>
      <c r="GA363" s="20"/>
      <c r="GB363" s="20"/>
      <c r="GC363" s="20"/>
      <c r="GD363" s="20"/>
      <c r="GE363" s="20"/>
      <c r="GF363" s="20"/>
      <c r="GG363" s="20"/>
      <c r="GH363" s="20"/>
      <c r="GI363" s="20"/>
      <c r="GJ363" s="20"/>
      <c r="GK363" s="20"/>
      <c r="GL363" s="20"/>
      <c r="GM363" s="20"/>
      <c r="GN363" s="20"/>
      <c r="GO363" s="20"/>
      <c r="GP363" s="20"/>
      <c r="GQ363" s="20"/>
      <c r="GR363" s="20"/>
      <c r="GS363" s="20"/>
      <c r="GT363" s="20"/>
      <c r="GU363" s="20"/>
      <c r="GV363" s="20"/>
      <c r="GW363" s="20"/>
      <c r="GX363" s="20"/>
      <c r="GY363" s="20"/>
      <c r="GZ363" s="20"/>
      <c r="HA363" s="20"/>
      <c r="HB363" s="20"/>
      <c r="HC363" s="20"/>
      <c r="HD363" s="20"/>
      <c r="HE363" s="20"/>
      <c r="HF363" s="20"/>
      <c r="HG363" s="20"/>
      <c r="HH363" s="20"/>
      <c r="HI363" s="20"/>
      <c r="HJ363" s="20"/>
      <c r="HK363" s="20"/>
    </row>
    <row r="364" spans="1:219" ht="39" x14ac:dyDescent="0.25">
      <c r="A364" s="95">
        <f t="shared" si="10"/>
        <v>355</v>
      </c>
      <c r="B364" s="86" t="s">
        <v>85</v>
      </c>
      <c r="C364" s="102" t="s">
        <v>109</v>
      </c>
      <c r="D364" s="103" t="s">
        <v>2343</v>
      </c>
      <c r="E364" s="89" t="s">
        <v>62</v>
      </c>
      <c r="F364" s="96" t="s">
        <v>2341</v>
      </c>
      <c r="G364" s="97">
        <v>1300000</v>
      </c>
      <c r="H364" s="9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  <c r="BR364" s="20"/>
      <c r="BS364" s="20"/>
      <c r="BT364" s="20"/>
      <c r="BU364" s="20"/>
      <c r="BV364" s="20"/>
      <c r="BW364" s="20"/>
      <c r="BX364" s="20"/>
      <c r="BY364" s="20"/>
      <c r="BZ364" s="20"/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  <c r="CL364" s="20"/>
      <c r="CM364" s="20"/>
      <c r="CN364" s="20"/>
      <c r="CO364" s="20"/>
      <c r="CP364" s="20"/>
      <c r="CQ364" s="20"/>
      <c r="CR364" s="20"/>
      <c r="CS364" s="20"/>
      <c r="CT364" s="20"/>
      <c r="CU364" s="20"/>
      <c r="CV364" s="20"/>
      <c r="CW364" s="20"/>
      <c r="CX364" s="20"/>
      <c r="CY364" s="20"/>
      <c r="CZ364" s="20"/>
      <c r="DA364" s="20"/>
      <c r="DB364" s="20"/>
      <c r="DC364" s="20"/>
      <c r="DD364" s="20"/>
      <c r="DE364" s="20"/>
      <c r="DF364" s="20"/>
      <c r="DG364" s="20"/>
      <c r="DH364" s="20"/>
      <c r="DI364" s="20"/>
      <c r="DJ364" s="20"/>
      <c r="DK364" s="20"/>
      <c r="DL364" s="20"/>
      <c r="DM364" s="20"/>
      <c r="DN364" s="20"/>
      <c r="DO364" s="20"/>
      <c r="DP364" s="20"/>
      <c r="DQ364" s="20"/>
      <c r="DR364" s="20"/>
      <c r="DS364" s="20"/>
      <c r="DT364" s="20"/>
      <c r="DU364" s="20"/>
      <c r="DV364" s="20"/>
      <c r="DW364" s="20"/>
      <c r="DX364" s="20"/>
      <c r="DY364" s="20"/>
      <c r="DZ364" s="20"/>
      <c r="EA364" s="20"/>
      <c r="EB364" s="20"/>
      <c r="EC364" s="20"/>
      <c r="ED364" s="20"/>
      <c r="EE364" s="20"/>
      <c r="EF364" s="20"/>
      <c r="EG364" s="20"/>
      <c r="EH364" s="20"/>
      <c r="EI364" s="20"/>
      <c r="EJ364" s="20"/>
      <c r="EK364" s="20"/>
      <c r="EL364" s="20"/>
      <c r="EM364" s="20"/>
      <c r="EN364" s="20"/>
      <c r="EO364" s="20"/>
      <c r="EP364" s="20"/>
      <c r="EQ364" s="20"/>
      <c r="ER364" s="20"/>
      <c r="ES364" s="20"/>
      <c r="ET364" s="20"/>
      <c r="EU364" s="20"/>
      <c r="EV364" s="20"/>
      <c r="EW364" s="20"/>
      <c r="EX364" s="20"/>
      <c r="EY364" s="20"/>
      <c r="EZ364" s="20"/>
      <c r="FA364" s="20"/>
      <c r="FB364" s="20"/>
      <c r="FC364" s="20"/>
      <c r="FD364" s="20"/>
      <c r="FE364" s="20"/>
      <c r="FF364" s="20"/>
      <c r="FG364" s="20"/>
      <c r="FH364" s="20"/>
      <c r="FI364" s="20"/>
      <c r="FJ364" s="20"/>
      <c r="FK364" s="20"/>
      <c r="FL364" s="20"/>
      <c r="FM364" s="20"/>
      <c r="FN364" s="20"/>
      <c r="FO364" s="20"/>
      <c r="FP364" s="20"/>
      <c r="FQ364" s="20"/>
      <c r="FR364" s="20"/>
      <c r="FS364" s="20"/>
      <c r="FT364" s="20"/>
      <c r="FU364" s="20"/>
      <c r="FV364" s="20"/>
      <c r="FW364" s="20"/>
      <c r="FX364" s="20"/>
      <c r="FY364" s="20"/>
      <c r="FZ364" s="20"/>
      <c r="GA364" s="20"/>
      <c r="GB364" s="20"/>
      <c r="GC364" s="20"/>
      <c r="GD364" s="20"/>
      <c r="GE364" s="20"/>
      <c r="GF364" s="20"/>
      <c r="GG364" s="20"/>
      <c r="GH364" s="20"/>
      <c r="GI364" s="20"/>
      <c r="GJ364" s="20"/>
      <c r="GK364" s="20"/>
      <c r="GL364" s="20"/>
      <c r="GM364" s="20"/>
      <c r="GN364" s="20"/>
      <c r="GO364" s="20"/>
      <c r="GP364" s="20"/>
      <c r="GQ364" s="20"/>
      <c r="GR364" s="20"/>
      <c r="GS364" s="20"/>
      <c r="GT364" s="20"/>
      <c r="GU364" s="20"/>
      <c r="GV364" s="20"/>
      <c r="GW364" s="20"/>
      <c r="GX364" s="20"/>
      <c r="GY364" s="20"/>
      <c r="GZ364" s="20"/>
      <c r="HA364" s="20"/>
      <c r="HB364" s="20"/>
      <c r="HC364" s="20"/>
      <c r="HD364" s="20"/>
      <c r="HE364" s="20"/>
      <c r="HF364" s="20"/>
      <c r="HG364" s="20"/>
      <c r="HH364" s="20"/>
      <c r="HI364" s="20"/>
      <c r="HJ364" s="20"/>
      <c r="HK364" s="20"/>
    </row>
    <row r="365" spans="1:219" ht="39" x14ac:dyDescent="0.25">
      <c r="A365" s="95">
        <f t="shared" si="10"/>
        <v>356</v>
      </c>
      <c r="B365" s="86" t="s">
        <v>85</v>
      </c>
      <c r="C365" s="102" t="s">
        <v>124</v>
      </c>
      <c r="D365" s="103" t="s">
        <v>2342</v>
      </c>
      <c r="E365" s="89" t="s">
        <v>62</v>
      </c>
      <c r="F365" s="96" t="s">
        <v>2341</v>
      </c>
      <c r="G365" s="97">
        <v>1350000</v>
      </c>
      <c r="H365" s="9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  <c r="BR365" s="20"/>
      <c r="BS365" s="20"/>
      <c r="BT365" s="20"/>
      <c r="BU365" s="20"/>
      <c r="BV365" s="20"/>
      <c r="BW365" s="20"/>
      <c r="BX365" s="20"/>
      <c r="BY365" s="20"/>
      <c r="BZ365" s="20"/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  <c r="CL365" s="20"/>
      <c r="CM365" s="20"/>
      <c r="CN365" s="20"/>
      <c r="CO365" s="20"/>
      <c r="CP365" s="20"/>
      <c r="CQ365" s="20"/>
      <c r="CR365" s="20"/>
      <c r="CS365" s="20"/>
      <c r="CT365" s="20"/>
      <c r="CU365" s="20"/>
      <c r="CV365" s="20"/>
      <c r="CW365" s="20"/>
      <c r="CX365" s="20"/>
      <c r="CY365" s="20"/>
      <c r="CZ365" s="20"/>
      <c r="DA365" s="20"/>
      <c r="DB365" s="20"/>
      <c r="DC365" s="20"/>
      <c r="DD365" s="20"/>
      <c r="DE365" s="20"/>
      <c r="DF365" s="20"/>
      <c r="DG365" s="20"/>
      <c r="DH365" s="20"/>
      <c r="DI365" s="20"/>
      <c r="DJ365" s="20"/>
      <c r="DK365" s="20"/>
      <c r="DL365" s="20"/>
      <c r="DM365" s="20"/>
      <c r="DN365" s="20"/>
      <c r="DO365" s="20"/>
      <c r="DP365" s="20"/>
      <c r="DQ365" s="20"/>
      <c r="DR365" s="20"/>
      <c r="DS365" s="20"/>
      <c r="DT365" s="20"/>
      <c r="DU365" s="20"/>
      <c r="DV365" s="20"/>
      <c r="DW365" s="20"/>
      <c r="DX365" s="20"/>
      <c r="DY365" s="20"/>
      <c r="DZ365" s="20"/>
      <c r="EA365" s="20"/>
      <c r="EB365" s="20"/>
      <c r="EC365" s="20"/>
      <c r="ED365" s="20"/>
      <c r="EE365" s="20"/>
      <c r="EF365" s="20"/>
      <c r="EG365" s="20"/>
      <c r="EH365" s="20"/>
      <c r="EI365" s="20"/>
      <c r="EJ365" s="20"/>
      <c r="EK365" s="20"/>
      <c r="EL365" s="20"/>
      <c r="EM365" s="20"/>
      <c r="EN365" s="20"/>
      <c r="EO365" s="20"/>
      <c r="EP365" s="20"/>
      <c r="EQ365" s="20"/>
      <c r="ER365" s="20"/>
      <c r="ES365" s="20"/>
      <c r="ET365" s="20"/>
      <c r="EU365" s="20"/>
      <c r="EV365" s="20"/>
      <c r="EW365" s="20"/>
      <c r="EX365" s="20"/>
      <c r="EY365" s="20"/>
      <c r="EZ365" s="20"/>
      <c r="FA365" s="20"/>
      <c r="FB365" s="20"/>
      <c r="FC365" s="20"/>
      <c r="FD365" s="20"/>
      <c r="FE365" s="20"/>
      <c r="FF365" s="20"/>
      <c r="FG365" s="20"/>
      <c r="FH365" s="20"/>
      <c r="FI365" s="20"/>
      <c r="FJ365" s="20"/>
      <c r="FK365" s="20"/>
      <c r="FL365" s="20"/>
      <c r="FM365" s="20"/>
      <c r="FN365" s="20"/>
      <c r="FO365" s="20"/>
      <c r="FP365" s="20"/>
      <c r="FQ365" s="20"/>
      <c r="FR365" s="20"/>
      <c r="FS365" s="20"/>
      <c r="FT365" s="20"/>
      <c r="FU365" s="20"/>
      <c r="FV365" s="20"/>
      <c r="FW365" s="20"/>
      <c r="FX365" s="20"/>
      <c r="FY365" s="20"/>
      <c r="FZ365" s="20"/>
      <c r="GA365" s="20"/>
      <c r="GB365" s="20"/>
      <c r="GC365" s="20"/>
      <c r="GD365" s="20"/>
      <c r="GE365" s="20"/>
      <c r="GF365" s="20"/>
      <c r="GG365" s="20"/>
      <c r="GH365" s="20"/>
      <c r="GI365" s="20"/>
      <c r="GJ365" s="20"/>
      <c r="GK365" s="20"/>
      <c r="GL365" s="20"/>
      <c r="GM365" s="20"/>
      <c r="GN365" s="20"/>
      <c r="GO365" s="20"/>
      <c r="GP365" s="20"/>
      <c r="GQ365" s="20"/>
      <c r="GR365" s="20"/>
      <c r="GS365" s="20"/>
      <c r="GT365" s="20"/>
      <c r="GU365" s="20"/>
      <c r="GV365" s="20"/>
      <c r="GW365" s="20"/>
      <c r="GX365" s="20"/>
      <c r="GY365" s="20"/>
      <c r="GZ365" s="20"/>
      <c r="HA365" s="20"/>
      <c r="HB365" s="20"/>
      <c r="HC365" s="20"/>
      <c r="HD365" s="20"/>
      <c r="HE365" s="20"/>
      <c r="HF365" s="20"/>
      <c r="HG365" s="20"/>
      <c r="HH365" s="20"/>
      <c r="HI365" s="20"/>
      <c r="HJ365" s="20"/>
      <c r="HK365" s="20"/>
    </row>
    <row r="366" spans="1:219" ht="39" x14ac:dyDescent="0.25">
      <c r="A366" s="95">
        <f t="shared" si="10"/>
        <v>357</v>
      </c>
      <c r="B366" s="86" t="s">
        <v>85</v>
      </c>
      <c r="C366" s="102" t="s">
        <v>168</v>
      </c>
      <c r="D366" s="103" t="s">
        <v>2340</v>
      </c>
      <c r="E366" s="89" t="s">
        <v>62</v>
      </c>
      <c r="F366" s="96" t="s">
        <v>2324</v>
      </c>
      <c r="G366" s="97">
        <v>1450000</v>
      </c>
      <c r="H366" s="9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  <c r="BR366" s="20"/>
      <c r="BS366" s="20"/>
      <c r="BT366" s="20"/>
      <c r="BU366" s="20"/>
      <c r="BV366" s="20"/>
      <c r="BW366" s="20"/>
      <c r="BX366" s="20"/>
      <c r="BY366" s="20"/>
      <c r="BZ366" s="20"/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  <c r="CL366" s="20"/>
      <c r="CM366" s="20"/>
      <c r="CN366" s="20"/>
      <c r="CO366" s="20"/>
      <c r="CP366" s="20"/>
      <c r="CQ366" s="20"/>
      <c r="CR366" s="20"/>
      <c r="CS366" s="20"/>
      <c r="CT366" s="20"/>
      <c r="CU366" s="20"/>
      <c r="CV366" s="20"/>
      <c r="CW366" s="20"/>
      <c r="CX366" s="20"/>
      <c r="CY366" s="20"/>
      <c r="CZ366" s="20"/>
      <c r="DA366" s="20"/>
      <c r="DB366" s="20"/>
      <c r="DC366" s="20"/>
      <c r="DD366" s="20"/>
      <c r="DE366" s="20"/>
      <c r="DF366" s="20"/>
      <c r="DG366" s="20"/>
      <c r="DH366" s="20"/>
      <c r="DI366" s="20"/>
      <c r="DJ366" s="20"/>
      <c r="DK366" s="20"/>
      <c r="DL366" s="20"/>
      <c r="DM366" s="20"/>
      <c r="DN366" s="20"/>
      <c r="DO366" s="20"/>
      <c r="DP366" s="20"/>
      <c r="DQ366" s="20"/>
      <c r="DR366" s="20"/>
      <c r="DS366" s="20"/>
      <c r="DT366" s="20"/>
      <c r="DU366" s="20"/>
      <c r="DV366" s="20"/>
      <c r="DW366" s="20"/>
      <c r="DX366" s="20"/>
      <c r="DY366" s="20"/>
      <c r="DZ366" s="20"/>
      <c r="EA366" s="20"/>
      <c r="EB366" s="20"/>
      <c r="EC366" s="20"/>
      <c r="ED366" s="20"/>
      <c r="EE366" s="20"/>
      <c r="EF366" s="20"/>
      <c r="EG366" s="20"/>
      <c r="EH366" s="20"/>
      <c r="EI366" s="20"/>
      <c r="EJ366" s="20"/>
      <c r="EK366" s="20"/>
      <c r="EL366" s="20"/>
      <c r="EM366" s="20"/>
      <c r="EN366" s="20"/>
      <c r="EO366" s="20"/>
      <c r="EP366" s="20"/>
      <c r="EQ366" s="20"/>
      <c r="ER366" s="20"/>
      <c r="ES366" s="20"/>
      <c r="ET366" s="20"/>
      <c r="EU366" s="20"/>
      <c r="EV366" s="20"/>
      <c r="EW366" s="20"/>
      <c r="EX366" s="20"/>
      <c r="EY366" s="20"/>
      <c r="EZ366" s="20"/>
      <c r="FA366" s="20"/>
      <c r="FB366" s="20"/>
      <c r="FC366" s="20"/>
      <c r="FD366" s="20"/>
      <c r="FE366" s="20"/>
      <c r="FF366" s="20"/>
      <c r="FG366" s="20"/>
      <c r="FH366" s="20"/>
      <c r="FI366" s="20"/>
      <c r="FJ366" s="20"/>
      <c r="FK366" s="20"/>
      <c r="FL366" s="20"/>
      <c r="FM366" s="20"/>
      <c r="FN366" s="20"/>
      <c r="FO366" s="20"/>
      <c r="FP366" s="20"/>
      <c r="FQ366" s="20"/>
      <c r="FR366" s="20"/>
      <c r="FS366" s="20"/>
      <c r="FT366" s="20"/>
      <c r="FU366" s="20"/>
      <c r="FV366" s="20"/>
      <c r="FW366" s="20"/>
      <c r="FX366" s="20"/>
      <c r="FY366" s="20"/>
      <c r="FZ366" s="20"/>
      <c r="GA366" s="20"/>
      <c r="GB366" s="20"/>
      <c r="GC366" s="20"/>
      <c r="GD366" s="20"/>
      <c r="GE366" s="20"/>
      <c r="GF366" s="20"/>
      <c r="GG366" s="20"/>
      <c r="GH366" s="20"/>
      <c r="GI366" s="20"/>
      <c r="GJ366" s="20"/>
      <c r="GK366" s="20"/>
      <c r="GL366" s="20"/>
      <c r="GM366" s="20"/>
      <c r="GN366" s="20"/>
      <c r="GO366" s="20"/>
      <c r="GP366" s="20"/>
      <c r="GQ366" s="20"/>
      <c r="GR366" s="20"/>
      <c r="GS366" s="20"/>
      <c r="GT366" s="20"/>
      <c r="GU366" s="20"/>
      <c r="GV366" s="20"/>
      <c r="GW366" s="20"/>
      <c r="GX366" s="20"/>
      <c r="GY366" s="20"/>
      <c r="GZ366" s="20"/>
      <c r="HA366" s="20"/>
      <c r="HB366" s="20"/>
      <c r="HC366" s="20"/>
      <c r="HD366" s="20"/>
      <c r="HE366" s="20"/>
      <c r="HF366" s="20"/>
      <c r="HG366" s="20"/>
      <c r="HH366" s="20"/>
      <c r="HI366" s="20"/>
      <c r="HJ366" s="20"/>
      <c r="HK366" s="20"/>
    </row>
    <row r="367" spans="1:219" ht="39" x14ac:dyDescent="0.25">
      <c r="A367" s="95">
        <f t="shared" si="10"/>
        <v>358</v>
      </c>
      <c r="B367" s="86" t="s">
        <v>85</v>
      </c>
      <c r="C367" s="102" t="s">
        <v>105</v>
      </c>
      <c r="D367" s="103" t="s">
        <v>2339</v>
      </c>
      <c r="E367" s="89" t="s">
        <v>62</v>
      </c>
      <c r="F367" s="96" t="s">
        <v>2324</v>
      </c>
      <c r="G367" s="97">
        <v>250000</v>
      </c>
      <c r="H367" s="9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  <c r="BR367" s="20"/>
      <c r="BS367" s="20"/>
      <c r="BT367" s="20"/>
      <c r="BU367" s="20"/>
      <c r="BV367" s="20"/>
      <c r="BW367" s="20"/>
      <c r="BX367" s="20"/>
      <c r="BY367" s="20"/>
      <c r="BZ367" s="20"/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  <c r="CL367" s="20"/>
      <c r="CM367" s="20"/>
      <c r="CN367" s="20"/>
      <c r="CO367" s="20"/>
      <c r="CP367" s="20"/>
      <c r="CQ367" s="20"/>
      <c r="CR367" s="20"/>
      <c r="CS367" s="20"/>
      <c r="CT367" s="20"/>
      <c r="CU367" s="20"/>
      <c r="CV367" s="20"/>
      <c r="CW367" s="20"/>
      <c r="CX367" s="20"/>
      <c r="CY367" s="20"/>
      <c r="CZ367" s="20"/>
      <c r="DA367" s="20"/>
      <c r="DB367" s="20"/>
      <c r="DC367" s="20"/>
      <c r="DD367" s="20"/>
      <c r="DE367" s="20"/>
      <c r="DF367" s="20"/>
      <c r="DG367" s="20"/>
      <c r="DH367" s="20"/>
      <c r="DI367" s="20"/>
      <c r="DJ367" s="20"/>
      <c r="DK367" s="20"/>
      <c r="DL367" s="20"/>
      <c r="DM367" s="20"/>
      <c r="DN367" s="20"/>
      <c r="DO367" s="20"/>
      <c r="DP367" s="20"/>
      <c r="DQ367" s="20"/>
      <c r="DR367" s="20"/>
      <c r="DS367" s="20"/>
      <c r="DT367" s="20"/>
      <c r="DU367" s="20"/>
      <c r="DV367" s="20"/>
      <c r="DW367" s="20"/>
      <c r="DX367" s="20"/>
      <c r="DY367" s="20"/>
      <c r="DZ367" s="20"/>
      <c r="EA367" s="20"/>
      <c r="EB367" s="20"/>
      <c r="EC367" s="20"/>
      <c r="ED367" s="20"/>
      <c r="EE367" s="20"/>
      <c r="EF367" s="20"/>
      <c r="EG367" s="20"/>
      <c r="EH367" s="20"/>
      <c r="EI367" s="20"/>
      <c r="EJ367" s="20"/>
      <c r="EK367" s="20"/>
      <c r="EL367" s="20"/>
      <c r="EM367" s="20"/>
      <c r="EN367" s="20"/>
      <c r="EO367" s="20"/>
      <c r="EP367" s="20"/>
      <c r="EQ367" s="20"/>
      <c r="ER367" s="20"/>
      <c r="ES367" s="20"/>
      <c r="ET367" s="20"/>
      <c r="EU367" s="20"/>
      <c r="EV367" s="20"/>
      <c r="EW367" s="20"/>
      <c r="EX367" s="20"/>
      <c r="EY367" s="20"/>
      <c r="EZ367" s="20"/>
      <c r="FA367" s="20"/>
      <c r="FB367" s="20"/>
      <c r="FC367" s="20"/>
      <c r="FD367" s="20"/>
      <c r="FE367" s="20"/>
      <c r="FF367" s="20"/>
      <c r="FG367" s="20"/>
      <c r="FH367" s="20"/>
      <c r="FI367" s="20"/>
      <c r="FJ367" s="20"/>
      <c r="FK367" s="20"/>
      <c r="FL367" s="20"/>
      <c r="FM367" s="20"/>
      <c r="FN367" s="20"/>
      <c r="FO367" s="20"/>
      <c r="FP367" s="20"/>
      <c r="FQ367" s="20"/>
      <c r="FR367" s="20"/>
      <c r="FS367" s="20"/>
      <c r="FT367" s="20"/>
      <c r="FU367" s="20"/>
      <c r="FV367" s="20"/>
      <c r="FW367" s="20"/>
      <c r="FX367" s="20"/>
      <c r="FY367" s="20"/>
      <c r="FZ367" s="20"/>
      <c r="GA367" s="20"/>
      <c r="GB367" s="20"/>
      <c r="GC367" s="20"/>
      <c r="GD367" s="20"/>
      <c r="GE367" s="20"/>
      <c r="GF367" s="20"/>
      <c r="GG367" s="20"/>
      <c r="GH367" s="20"/>
      <c r="GI367" s="20"/>
      <c r="GJ367" s="20"/>
      <c r="GK367" s="20"/>
      <c r="GL367" s="20"/>
      <c r="GM367" s="20"/>
      <c r="GN367" s="20"/>
      <c r="GO367" s="20"/>
      <c r="GP367" s="20"/>
      <c r="GQ367" s="20"/>
      <c r="GR367" s="20"/>
      <c r="GS367" s="20"/>
      <c r="GT367" s="20"/>
      <c r="GU367" s="20"/>
      <c r="GV367" s="20"/>
      <c r="GW367" s="20"/>
      <c r="GX367" s="20"/>
      <c r="GY367" s="20"/>
      <c r="GZ367" s="20"/>
      <c r="HA367" s="20"/>
      <c r="HB367" s="20"/>
      <c r="HC367" s="20"/>
      <c r="HD367" s="20"/>
      <c r="HE367" s="20"/>
      <c r="HF367" s="20"/>
      <c r="HG367" s="20"/>
      <c r="HH367" s="20"/>
      <c r="HI367" s="20"/>
      <c r="HJ367" s="20"/>
      <c r="HK367" s="20"/>
    </row>
    <row r="368" spans="1:219" ht="39" x14ac:dyDescent="0.25">
      <c r="A368" s="95">
        <f t="shared" si="10"/>
        <v>359</v>
      </c>
      <c r="B368" s="86" t="s">
        <v>85</v>
      </c>
      <c r="C368" s="102" t="s">
        <v>121</v>
      </c>
      <c r="D368" s="103" t="s">
        <v>2338</v>
      </c>
      <c r="E368" s="89" t="s">
        <v>62</v>
      </c>
      <c r="F368" s="96" t="s">
        <v>2324</v>
      </c>
      <c r="G368" s="97">
        <v>220000</v>
      </c>
      <c r="H368" s="9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  <c r="BR368" s="20"/>
      <c r="BS368" s="20"/>
      <c r="BT368" s="20"/>
      <c r="BU368" s="20"/>
      <c r="BV368" s="20"/>
      <c r="BW368" s="20"/>
      <c r="BX368" s="20"/>
      <c r="BY368" s="20"/>
      <c r="BZ368" s="20"/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  <c r="CL368" s="20"/>
      <c r="CM368" s="20"/>
      <c r="CN368" s="20"/>
      <c r="CO368" s="20"/>
      <c r="CP368" s="20"/>
      <c r="CQ368" s="20"/>
      <c r="CR368" s="20"/>
      <c r="CS368" s="20"/>
      <c r="CT368" s="20"/>
      <c r="CU368" s="20"/>
      <c r="CV368" s="20"/>
      <c r="CW368" s="20"/>
      <c r="CX368" s="20"/>
      <c r="CY368" s="20"/>
      <c r="CZ368" s="20"/>
      <c r="DA368" s="20"/>
      <c r="DB368" s="20"/>
      <c r="DC368" s="20"/>
      <c r="DD368" s="20"/>
      <c r="DE368" s="20"/>
      <c r="DF368" s="20"/>
      <c r="DG368" s="20"/>
      <c r="DH368" s="20"/>
      <c r="DI368" s="20"/>
      <c r="DJ368" s="20"/>
      <c r="DK368" s="20"/>
      <c r="DL368" s="20"/>
      <c r="DM368" s="20"/>
      <c r="DN368" s="20"/>
      <c r="DO368" s="20"/>
      <c r="DP368" s="20"/>
      <c r="DQ368" s="20"/>
      <c r="DR368" s="20"/>
      <c r="DS368" s="20"/>
      <c r="DT368" s="20"/>
      <c r="DU368" s="20"/>
      <c r="DV368" s="20"/>
      <c r="DW368" s="20"/>
      <c r="DX368" s="20"/>
      <c r="DY368" s="20"/>
      <c r="DZ368" s="20"/>
      <c r="EA368" s="20"/>
      <c r="EB368" s="20"/>
      <c r="EC368" s="20"/>
      <c r="ED368" s="20"/>
      <c r="EE368" s="20"/>
      <c r="EF368" s="20"/>
      <c r="EG368" s="20"/>
      <c r="EH368" s="20"/>
      <c r="EI368" s="20"/>
      <c r="EJ368" s="20"/>
      <c r="EK368" s="20"/>
      <c r="EL368" s="20"/>
      <c r="EM368" s="20"/>
      <c r="EN368" s="20"/>
      <c r="EO368" s="20"/>
      <c r="EP368" s="20"/>
      <c r="EQ368" s="20"/>
      <c r="ER368" s="20"/>
      <c r="ES368" s="20"/>
      <c r="ET368" s="20"/>
      <c r="EU368" s="20"/>
      <c r="EV368" s="20"/>
      <c r="EW368" s="20"/>
      <c r="EX368" s="20"/>
      <c r="EY368" s="20"/>
      <c r="EZ368" s="20"/>
      <c r="FA368" s="20"/>
      <c r="FB368" s="20"/>
      <c r="FC368" s="20"/>
      <c r="FD368" s="20"/>
      <c r="FE368" s="20"/>
      <c r="FF368" s="20"/>
      <c r="FG368" s="20"/>
      <c r="FH368" s="20"/>
      <c r="FI368" s="20"/>
      <c r="FJ368" s="20"/>
      <c r="FK368" s="20"/>
      <c r="FL368" s="20"/>
      <c r="FM368" s="20"/>
      <c r="FN368" s="20"/>
      <c r="FO368" s="20"/>
      <c r="FP368" s="20"/>
      <c r="FQ368" s="20"/>
      <c r="FR368" s="20"/>
      <c r="FS368" s="20"/>
      <c r="FT368" s="20"/>
      <c r="FU368" s="20"/>
      <c r="FV368" s="20"/>
      <c r="FW368" s="20"/>
      <c r="FX368" s="20"/>
      <c r="FY368" s="20"/>
      <c r="FZ368" s="20"/>
      <c r="GA368" s="20"/>
      <c r="GB368" s="20"/>
      <c r="GC368" s="20"/>
      <c r="GD368" s="20"/>
      <c r="GE368" s="20"/>
      <c r="GF368" s="20"/>
      <c r="GG368" s="20"/>
      <c r="GH368" s="20"/>
      <c r="GI368" s="20"/>
      <c r="GJ368" s="20"/>
      <c r="GK368" s="20"/>
      <c r="GL368" s="20"/>
      <c r="GM368" s="20"/>
      <c r="GN368" s="20"/>
      <c r="GO368" s="20"/>
      <c r="GP368" s="20"/>
      <c r="GQ368" s="20"/>
      <c r="GR368" s="20"/>
      <c r="GS368" s="20"/>
      <c r="GT368" s="20"/>
      <c r="GU368" s="20"/>
      <c r="GV368" s="20"/>
      <c r="GW368" s="20"/>
      <c r="GX368" s="20"/>
      <c r="GY368" s="20"/>
      <c r="GZ368" s="20"/>
      <c r="HA368" s="20"/>
      <c r="HB368" s="20"/>
      <c r="HC368" s="20"/>
      <c r="HD368" s="20"/>
      <c r="HE368" s="20"/>
      <c r="HF368" s="20"/>
      <c r="HG368" s="20"/>
      <c r="HH368" s="20"/>
      <c r="HI368" s="20"/>
      <c r="HJ368" s="20"/>
      <c r="HK368" s="20"/>
    </row>
    <row r="369" spans="1:219" ht="39" x14ac:dyDescent="0.25">
      <c r="A369" s="95">
        <f t="shared" si="10"/>
        <v>360</v>
      </c>
      <c r="B369" s="86" t="s">
        <v>85</v>
      </c>
      <c r="C369" s="102" t="s">
        <v>105</v>
      </c>
      <c r="D369" s="103" t="s">
        <v>2337</v>
      </c>
      <c r="E369" s="89" t="s">
        <v>62</v>
      </c>
      <c r="F369" s="96" t="s">
        <v>2324</v>
      </c>
      <c r="G369" s="97">
        <v>1400000</v>
      </c>
      <c r="H369" s="9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  <c r="BT369" s="20"/>
      <c r="BU369" s="20"/>
      <c r="BV369" s="20"/>
      <c r="BW369" s="20"/>
      <c r="BX369" s="20"/>
      <c r="BY369" s="20"/>
      <c r="BZ369" s="20"/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  <c r="CL369" s="20"/>
      <c r="CM369" s="20"/>
      <c r="CN369" s="20"/>
      <c r="CO369" s="20"/>
      <c r="CP369" s="20"/>
      <c r="CQ369" s="20"/>
      <c r="CR369" s="20"/>
      <c r="CS369" s="20"/>
      <c r="CT369" s="20"/>
      <c r="CU369" s="20"/>
      <c r="CV369" s="20"/>
      <c r="CW369" s="20"/>
      <c r="CX369" s="20"/>
      <c r="CY369" s="20"/>
      <c r="CZ369" s="20"/>
      <c r="DA369" s="20"/>
      <c r="DB369" s="20"/>
      <c r="DC369" s="20"/>
      <c r="DD369" s="20"/>
      <c r="DE369" s="20"/>
      <c r="DF369" s="20"/>
      <c r="DG369" s="20"/>
      <c r="DH369" s="20"/>
      <c r="DI369" s="20"/>
      <c r="DJ369" s="20"/>
      <c r="DK369" s="20"/>
      <c r="DL369" s="20"/>
      <c r="DM369" s="20"/>
      <c r="DN369" s="20"/>
      <c r="DO369" s="20"/>
      <c r="DP369" s="20"/>
      <c r="DQ369" s="20"/>
      <c r="DR369" s="20"/>
      <c r="DS369" s="20"/>
      <c r="DT369" s="20"/>
      <c r="DU369" s="20"/>
      <c r="DV369" s="20"/>
      <c r="DW369" s="20"/>
      <c r="DX369" s="20"/>
      <c r="DY369" s="20"/>
      <c r="DZ369" s="20"/>
      <c r="EA369" s="20"/>
      <c r="EB369" s="20"/>
      <c r="EC369" s="20"/>
      <c r="ED369" s="20"/>
      <c r="EE369" s="20"/>
      <c r="EF369" s="20"/>
      <c r="EG369" s="20"/>
      <c r="EH369" s="20"/>
      <c r="EI369" s="20"/>
      <c r="EJ369" s="20"/>
      <c r="EK369" s="20"/>
      <c r="EL369" s="20"/>
      <c r="EM369" s="20"/>
      <c r="EN369" s="20"/>
      <c r="EO369" s="20"/>
      <c r="EP369" s="20"/>
      <c r="EQ369" s="20"/>
      <c r="ER369" s="20"/>
      <c r="ES369" s="20"/>
      <c r="ET369" s="20"/>
      <c r="EU369" s="20"/>
      <c r="EV369" s="20"/>
      <c r="EW369" s="20"/>
      <c r="EX369" s="20"/>
      <c r="EY369" s="20"/>
      <c r="EZ369" s="20"/>
      <c r="FA369" s="20"/>
      <c r="FB369" s="20"/>
      <c r="FC369" s="20"/>
      <c r="FD369" s="20"/>
      <c r="FE369" s="20"/>
      <c r="FF369" s="20"/>
      <c r="FG369" s="20"/>
      <c r="FH369" s="20"/>
      <c r="FI369" s="20"/>
      <c r="FJ369" s="20"/>
      <c r="FK369" s="20"/>
      <c r="FL369" s="20"/>
      <c r="FM369" s="20"/>
      <c r="FN369" s="20"/>
      <c r="FO369" s="20"/>
      <c r="FP369" s="20"/>
      <c r="FQ369" s="20"/>
      <c r="FR369" s="20"/>
      <c r="FS369" s="20"/>
      <c r="FT369" s="20"/>
      <c r="FU369" s="20"/>
      <c r="FV369" s="20"/>
      <c r="FW369" s="20"/>
      <c r="FX369" s="20"/>
      <c r="FY369" s="20"/>
      <c r="FZ369" s="20"/>
      <c r="GA369" s="20"/>
      <c r="GB369" s="20"/>
      <c r="GC369" s="20"/>
      <c r="GD369" s="20"/>
      <c r="GE369" s="20"/>
      <c r="GF369" s="20"/>
      <c r="GG369" s="20"/>
      <c r="GH369" s="20"/>
      <c r="GI369" s="20"/>
      <c r="GJ369" s="20"/>
      <c r="GK369" s="20"/>
      <c r="GL369" s="20"/>
      <c r="GM369" s="20"/>
      <c r="GN369" s="20"/>
      <c r="GO369" s="20"/>
      <c r="GP369" s="20"/>
      <c r="GQ369" s="20"/>
      <c r="GR369" s="20"/>
      <c r="GS369" s="20"/>
      <c r="GT369" s="20"/>
      <c r="GU369" s="20"/>
      <c r="GV369" s="20"/>
      <c r="GW369" s="20"/>
      <c r="GX369" s="20"/>
      <c r="GY369" s="20"/>
      <c r="GZ369" s="20"/>
      <c r="HA369" s="20"/>
      <c r="HB369" s="20"/>
      <c r="HC369" s="20"/>
      <c r="HD369" s="20"/>
      <c r="HE369" s="20"/>
      <c r="HF369" s="20"/>
      <c r="HG369" s="20"/>
      <c r="HH369" s="20"/>
      <c r="HI369" s="20"/>
      <c r="HJ369" s="20"/>
      <c r="HK369" s="20"/>
    </row>
    <row r="370" spans="1:219" ht="39" x14ac:dyDescent="0.25">
      <c r="A370" s="95">
        <f t="shared" si="10"/>
        <v>361</v>
      </c>
      <c r="B370" s="86" t="s">
        <v>85</v>
      </c>
      <c r="C370" s="102" t="s">
        <v>124</v>
      </c>
      <c r="D370" s="103" t="s">
        <v>2336</v>
      </c>
      <c r="E370" s="89" t="s">
        <v>62</v>
      </c>
      <c r="F370" s="96" t="s">
        <v>2324</v>
      </c>
      <c r="G370" s="97">
        <v>300000</v>
      </c>
      <c r="H370" s="9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  <c r="BR370" s="20"/>
      <c r="BS370" s="20"/>
      <c r="BT370" s="20"/>
      <c r="BU370" s="20"/>
      <c r="BV370" s="20"/>
      <c r="BW370" s="20"/>
      <c r="BX370" s="20"/>
      <c r="BY370" s="20"/>
      <c r="BZ370" s="20"/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  <c r="CL370" s="20"/>
      <c r="CM370" s="20"/>
      <c r="CN370" s="20"/>
      <c r="CO370" s="20"/>
      <c r="CP370" s="20"/>
      <c r="CQ370" s="20"/>
      <c r="CR370" s="20"/>
      <c r="CS370" s="20"/>
      <c r="CT370" s="20"/>
      <c r="CU370" s="20"/>
      <c r="CV370" s="20"/>
      <c r="CW370" s="20"/>
      <c r="CX370" s="20"/>
      <c r="CY370" s="20"/>
      <c r="CZ370" s="20"/>
      <c r="DA370" s="20"/>
      <c r="DB370" s="20"/>
      <c r="DC370" s="20"/>
      <c r="DD370" s="20"/>
      <c r="DE370" s="20"/>
      <c r="DF370" s="20"/>
      <c r="DG370" s="20"/>
      <c r="DH370" s="20"/>
      <c r="DI370" s="20"/>
      <c r="DJ370" s="20"/>
      <c r="DK370" s="20"/>
      <c r="DL370" s="20"/>
      <c r="DM370" s="20"/>
      <c r="DN370" s="20"/>
      <c r="DO370" s="20"/>
      <c r="DP370" s="20"/>
      <c r="DQ370" s="20"/>
      <c r="DR370" s="20"/>
      <c r="DS370" s="20"/>
      <c r="DT370" s="20"/>
      <c r="DU370" s="20"/>
      <c r="DV370" s="20"/>
      <c r="DW370" s="20"/>
      <c r="DX370" s="20"/>
      <c r="DY370" s="20"/>
      <c r="DZ370" s="20"/>
      <c r="EA370" s="20"/>
      <c r="EB370" s="20"/>
      <c r="EC370" s="20"/>
      <c r="ED370" s="20"/>
      <c r="EE370" s="20"/>
      <c r="EF370" s="20"/>
      <c r="EG370" s="20"/>
      <c r="EH370" s="20"/>
      <c r="EI370" s="20"/>
      <c r="EJ370" s="20"/>
      <c r="EK370" s="20"/>
      <c r="EL370" s="20"/>
      <c r="EM370" s="20"/>
      <c r="EN370" s="20"/>
      <c r="EO370" s="20"/>
      <c r="EP370" s="20"/>
      <c r="EQ370" s="20"/>
      <c r="ER370" s="20"/>
      <c r="ES370" s="20"/>
      <c r="ET370" s="20"/>
      <c r="EU370" s="20"/>
      <c r="EV370" s="20"/>
      <c r="EW370" s="20"/>
      <c r="EX370" s="20"/>
      <c r="EY370" s="20"/>
      <c r="EZ370" s="20"/>
      <c r="FA370" s="20"/>
      <c r="FB370" s="20"/>
      <c r="FC370" s="20"/>
      <c r="FD370" s="20"/>
      <c r="FE370" s="20"/>
      <c r="FF370" s="20"/>
      <c r="FG370" s="20"/>
      <c r="FH370" s="20"/>
      <c r="FI370" s="20"/>
      <c r="FJ370" s="20"/>
      <c r="FK370" s="20"/>
      <c r="FL370" s="20"/>
      <c r="FM370" s="20"/>
      <c r="FN370" s="20"/>
      <c r="FO370" s="20"/>
      <c r="FP370" s="20"/>
      <c r="FQ370" s="20"/>
      <c r="FR370" s="20"/>
      <c r="FS370" s="20"/>
      <c r="FT370" s="20"/>
      <c r="FU370" s="20"/>
      <c r="FV370" s="20"/>
      <c r="FW370" s="20"/>
      <c r="FX370" s="20"/>
      <c r="FY370" s="20"/>
      <c r="FZ370" s="20"/>
      <c r="GA370" s="20"/>
      <c r="GB370" s="20"/>
      <c r="GC370" s="20"/>
      <c r="GD370" s="20"/>
      <c r="GE370" s="20"/>
      <c r="GF370" s="20"/>
      <c r="GG370" s="20"/>
      <c r="GH370" s="20"/>
      <c r="GI370" s="20"/>
      <c r="GJ370" s="20"/>
      <c r="GK370" s="20"/>
      <c r="GL370" s="20"/>
      <c r="GM370" s="20"/>
      <c r="GN370" s="20"/>
      <c r="GO370" s="20"/>
      <c r="GP370" s="20"/>
      <c r="GQ370" s="20"/>
      <c r="GR370" s="20"/>
      <c r="GS370" s="20"/>
      <c r="GT370" s="20"/>
      <c r="GU370" s="20"/>
      <c r="GV370" s="20"/>
      <c r="GW370" s="20"/>
      <c r="GX370" s="20"/>
      <c r="GY370" s="20"/>
      <c r="GZ370" s="20"/>
      <c r="HA370" s="20"/>
      <c r="HB370" s="20"/>
      <c r="HC370" s="20"/>
      <c r="HD370" s="20"/>
      <c r="HE370" s="20"/>
      <c r="HF370" s="20"/>
      <c r="HG370" s="20"/>
      <c r="HH370" s="20"/>
      <c r="HI370" s="20"/>
      <c r="HJ370" s="20"/>
      <c r="HK370" s="20"/>
    </row>
    <row r="371" spans="1:219" ht="39" x14ac:dyDescent="0.25">
      <c r="A371" s="95">
        <f t="shared" si="10"/>
        <v>362</v>
      </c>
      <c r="B371" s="86" t="s">
        <v>85</v>
      </c>
      <c r="C371" s="102" t="s">
        <v>124</v>
      </c>
      <c r="D371" s="103" t="s">
        <v>2335</v>
      </c>
      <c r="E371" s="89" t="s">
        <v>62</v>
      </c>
      <c r="F371" s="96" t="s">
        <v>2324</v>
      </c>
      <c r="G371" s="97">
        <v>1350000</v>
      </c>
      <c r="H371" s="9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  <c r="BR371" s="20"/>
      <c r="BS371" s="20"/>
      <c r="BT371" s="20"/>
      <c r="BU371" s="20"/>
      <c r="BV371" s="20"/>
      <c r="BW371" s="20"/>
      <c r="BX371" s="20"/>
      <c r="BY371" s="20"/>
      <c r="BZ371" s="20"/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  <c r="CL371" s="20"/>
      <c r="CM371" s="20"/>
      <c r="CN371" s="20"/>
      <c r="CO371" s="20"/>
      <c r="CP371" s="20"/>
      <c r="CQ371" s="20"/>
      <c r="CR371" s="20"/>
      <c r="CS371" s="20"/>
      <c r="CT371" s="20"/>
      <c r="CU371" s="20"/>
      <c r="CV371" s="20"/>
      <c r="CW371" s="20"/>
      <c r="CX371" s="20"/>
      <c r="CY371" s="20"/>
      <c r="CZ371" s="20"/>
      <c r="DA371" s="20"/>
      <c r="DB371" s="20"/>
      <c r="DC371" s="20"/>
      <c r="DD371" s="20"/>
      <c r="DE371" s="20"/>
      <c r="DF371" s="20"/>
      <c r="DG371" s="20"/>
      <c r="DH371" s="20"/>
      <c r="DI371" s="20"/>
      <c r="DJ371" s="20"/>
      <c r="DK371" s="20"/>
      <c r="DL371" s="20"/>
      <c r="DM371" s="20"/>
      <c r="DN371" s="20"/>
      <c r="DO371" s="20"/>
      <c r="DP371" s="20"/>
      <c r="DQ371" s="20"/>
      <c r="DR371" s="20"/>
      <c r="DS371" s="20"/>
      <c r="DT371" s="20"/>
      <c r="DU371" s="20"/>
      <c r="DV371" s="20"/>
      <c r="DW371" s="20"/>
      <c r="DX371" s="20"/>
      <c r="DY371" s="20"/>
      <c r="DZ371" s="20"/>
      <c r="EA371" s="20"/>
      <c r="EB371" s="20"/>
      <c r="EC371" s="20"/>
      <c r="ED371" s="20"/>
      <c r="EE371" s="20"/>
      <c r="EF371" s="20"/>
      <c r="EG371" s="20"/>
      <c r="EH371" s="20"/>
      <c r="EI371" s="20"/>
      <c r="EJ371" s="20"/>
      <c r="EK371" s="20"/>
      <c r="EL371" s="20"/>
      <c r="EM371" s="20"/>
      <c r="EN371" s="20"/>
      <c r="EO371" s="20"/>
      <c r="EP371" s="20"/>
      <c r="EQ371" s="20"/>
      <c r="ER371" s="20"/>
      <c r="ES371" s="20"/>
      <c r="ET371" s="20"/>
      <c r="EU371" s="20"/>
      <c r="EV371" s="20"/>
      <c r="EW371" s="20"/>
      <c r="EX371" s="20"/>
      <c r="EY371" s="20"/>
      <c r="EZ371" s="20"/>
      <c r="FA371" s="20"/>
      <c r="FB371" s="20"/>
      <c r="FC371" s="20"/>
      <c r="FD371" s="20"/>
      <c r="FE371" s="20"/>
      <c r="FF371" s="20"/>
      <c r="FG371" s="20"/>
      <c r="FH371" s="20"/>
      <c r="FI371" s="20"/>
      <c r="FJ371" s="20"/>
      <c r="FK371" s="20"/>
      <c r="FL371" s="20"/>
      <c r="FM371" s="20"/>
      <c r="FN371" s="20"/>
      <c r="FO371" s="20"/>
      <c r="FP371" s="20"/>
      <c r="FQ371" s="20"/>
      <c r="FR371" s="20"/>
      <c r="FS371" s="20"/>
      <c r="FT371" s="20"/>
      <c r="FU371" s="20"/>
      <c r="FV371" s="20"/>
      <c r="FW371" s="20"/>
      <c r="FX371" s="20"/>
      <c r="FY371" s="20"/>
      <c r="FZ371" s="20"/>
      <c r="GA371" s="20"/>
      <c r="GB371" s="20"/>
      <c r="GC371" s="20"/>
      <c r="GD371" s="20"/>
      <c r="GE371" s="20"/>
      <c r="GF371" s="20"/>
      <c r="GG371" s="20"/>
      <c r="GH371" s="20"/>
      <c r="GI371" s="20"/>
      <c r="GJ371" s="20"/>
      <c r="GK371" s="20"/>
      <c r="GL371" s="20"/>
      <c r="GM371" s="20"/>
      <c r="GN371" s="20"/>
      <c r="GO371" s="20"/>
      <c r="GP371" s="20"/>
      <c r="GQ371" s="20"/>
      <c r="GR371" s="20"/>
      <c r="GS371" s="20"/>
      <c r="GT371" s="20"/>
      <c r="GU371" s="20"/>
      <c r="GV371" s="20"/>
      <c r="GW371" s="20"/>
      <c r="GX371" s="20"/>
      <c r="GY371" s="20"/>
      <c r="GZ371" s="20"/>
      <c r="HA371" s="20"/>
      <c r="HB371" s="20"/>
      <c r="HC371" s="20"/>
      <c r="HD371" s="20"/>
      <c r="HE371" s="20"/>
      <c r="HF371" s="20"/>
      <c r="HG371" s="20"/>
      <c r="HH371" s="20"/>
      <c r="HI371" s="20"/>
      <c r="HJ371" s="20"/>
      <c r="HK371" s="20"/>
    </row>
    <row r="372" spans="1:219" ht="39" x14ac:dyDescent="0.25">
      <c r="A372" s="95">
        <f t="shared" si="10"/>
        <v>363</v>
      </c>
      <c r="B372" s="86" t="s">
        <v>85</v>
      </c>
      <c r="C372" s="102" t="s">
        <v>105</v>
      </c>
      <c r="D372" s="103" t="s">
        <v>2334</v>
      </c>
      <c r="E372" s="89" t="s">
        <v>62</v>
      </c>
      <c r="F372" s="96" t="s">
        <v>2324</v>
      </c>
      <c r="G372" s="97">
        <v>300000</v>
      </c>
      <c r="H372" s="9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  <c r="FD372" s="20"/>
      <c r="FE372" s="20"/>
      <c r="FF372" s="20"/>
      <c r="FG372" s="20"/>
      <c r="FH372" s="20"/>
      <c r="FI372" s="20"/>
      <c r="FJ372" s="20"/>
      <c r="FK372" s="20"/>
      <c r="FL372" s="20"/>
      <c r="FM372" s="20"/>
      <c r="FN372" s="20"/>
      <c r="FO372" s="20"/>
      <c r="FP372" s="20"/>
      <c r="FQ372" s="20"/>
      <c r="FR372" s="20"/>
      <c r="FS372" s="20"/>
      <c r="FT372" s="20"/>
      <c r="FU372" s="20"/>
      <c r="FV372" s="20"/>
      <c r="FW372" s="20"/>
      <c r="FX372" s="20"/>
      <c r="FY372" s="20"/>
      <c r="FZ372" s="20"/>
      <c r="GA372" s="20"/>
      <c r="GB372" s="20"/>
      <c r="GC372" s="20"/>
      <c r="GD372" s="20"/>
      <c r="GE372" s="20"/>
      <c r="GF372" s="20"/>
      <c r="GG372" s="20"/>
      <c r="GH372" s="20"/>
      <c r="GI372" s="20"/>
      <c r="GJ372" s="20"/>
      <c r="GK372" s="20"/>
      <c r="GL372" s="20"/>
      <c r="GM372" s="20"/>
      <c r="GN372" s="20"/>
      <c r="GO372" s="20"/>
      <c r="GP372" s="20"/>
      <c r="GQ372" s="20"/>
      <c r="GR372" s="20"/>
      <c r="GS372" s="20"/>
      <c r="GT372" s="20"/>
      <c r="GU372" s="20"/>
      <c r="GV372" s="20"/>
      <c r="GW372" s="20"/>
      <c r="GX372" s="20"/>
      <c r="GY372" s="20"/>
      <c r="GZ372" s="20"/>
      <c r="HA372" s="20"/>
      <c r="HB372" s="20"/>
      <c r="HC372" s="20"/>
      <c r="HD372" s="20"/>
      <c r="HE372" s="20"/>
      <c r="HF372" s="20"/>
      <c r="HG372" s="20"/>
      <c r="HH372" s="20"/>
      <c r="HI372" s="20"/>
      <c r="HJ372" s="20"/>
      <c r="HK372" s="20"/>
    </row>
    <row r="373" spans="1:219" ht="39" x14ac:dyDescent="0.25">
      <c r="A373" s="95">
        <f t="shared" si="10"/>
        <v>364</v>
      </c>
      <c r="B373" s="86" t="s">
        <v>85</v>
      </c>
      <c r="C373" s="102" t="s">
        <v>105</v>
      </c>
      <c r="D373" s="103" t="s">
        <v>2333</v>
      </c>
      <c r="E373" s="89" t="s">
        <v>62</v>
      </c>
      <c r="F373" s="96" t="s">
        <v>2324</v>
      </c>
      <c r="G373" s="97">
        <v>1350000</v>
      </c>
      <c r="H373" s="9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  <c r="BS373" s="20"/>
      <c r="BT373" s="20"/>
      <c r="BU373" s="20"/>
      <c r="BV373" s="20"/>
      <c r="BW373" s="20"/>
      <c r="BX373" s="20"/>
      <c r="BY373" s="20"/>
      <c r="BZ373" s="20"/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  <c r="CL373" s="20"/>
      <c r="CM373" s="20"/>
      <c r="CN373" s="20"/>
      <c r="CO373" s="20"/>
      <c r="CP373" s="20"/>
      <c r="CQ373" s="20"/>
      <c r="CR373" s="20"/>
      <c r="CS373" s="20"/>
      <c r="CT373" s="20"/>
      <c r="CU373" s="20"/>
      <c r="CV373" s="20"/>
      <c r="CW373" s="20"/>
      <c r="CX373" s="20"/>
      <c r="CY373" s="20"/>
      <c r="CZ373" s="20"/>
      <c r="DA373" s="20"/>
      <c r="DB373" s="20"/>
      <c r="DC373" s="20"/>
      <c r="DD373" s="20"/>
      <c r="DE373" s="20"/>
      <c r="DF373" s="20"/>
      <c r="DG373" s="20"/>
      <c r="DH373" s="20"/>
      <c r="DI373" s="20"/>
      <c r="DJ373" s="20"/>
      <c r="DK373" s="20"/>
      <c r="DL373" s="20"/>
      <c r="DM373" s="20"/>
      <c r="DN373" s="20"/>
      <c r="DO373" s="20"/>
      <c r="DP373" s="20"/>
      <c r="DQ373" s="20"/>
      <c r="DR373" s="20"/>
      <c r="DS373" s="20"/>
      <c r="DT373" s="20"/>
      <c r="DU373" s="20"/>
      <c r="DV373" s="20"/>
      <c r="DW373" s="20"/>
      <c r="DX373" s="20"/>
      <c r="DY373" s="20"/>
      <c r="DZ373" s="20"/>
      <c r="EA373" s="20"/>
      <c r="EB373" s="20"/>
      <c r="EC373" s="20"/>
      <c r="ED373" s="20"/>
      <c r="EE373" s="20"/>
      <c r="EF373" s="20"/>
      <c r="EG373" s="20"/>
      <c r="EH373" s="20"/>
      <c r="EI373" s="20"/>
      <c r="EJ373" s="20"/>
      <c r="EK373" s="20"/>
      <c r="EL373" s="20"/>
      <c r="EM373" s="20"/>
      <c r="EN373" s="20"/>
      <c r="EO373" s="20"/>
      <c r="EP373" s="20"/>
      <c r="EQ373" s="20"/>
      <c r="ER373" s="20"/>
      <c r="ES373" s="20"/>
      <c r="ET373" s="20"/>
      <c r="EU373" s="20"/>
      <c r="EV373" s="20"/>
      <c r="EW373" s="20"/>
      <c r="EX373" s="20"/>
      <c r="EY373" s="20"/>
      <c r="EZ373" s="20"/>
      <c r="FA373" s="20"/>
      <c r="FB373" s="20"/>
      <c r="FC373" s="20"/>
      <c r="FD373" s="20"/>
      <c r="FE373" s="20"/>
      <c r="FF373" s="20"/>
      <c r="FG373" s="20"/>
      <c r="FH373" s="20"/>
      <c r="FI373" s="20"/>
      <c r="FJ373" s="20"/>
      <c r="FK373" s="20"/>
      <c r="FL373" s="20"/>
      <c r="FM373" s="20"/>
      <c r="FN373" s="20"/>
      <c r="FO373" s="20"/>
      <c r="FP373" s="20"/>
      <c r="FQ373" s="20"/>
      <c r="FR373" s="20"/>
      <c r="FS373" s="20"/>
      <c r="FT373" s="20"/>
      <c r="FU373" s="20"/>
      <c r="FV373" s="20"/>
      <c r="FW373" s="20"/>
      <c r="FX373" s="20"/>
      <c r="FY373" s="20"/>
      <c r="FZ373" s="20"/>
      <c r="GA373" s="20"/>
      <c r="GB373" s="20"/>
      <c r="GC373" s="20"/>
      <c r="GD373" s="20"/>
      <c r="GE373" s="20"/>
      <c r="GF373" s="20"/>
      <c r="GG373" s="20"/>
      <c r="GH373" s="20"/>
      <c r="GI373" s="20"/>
      <c r="GJ373" s="20"/>
      <c r="GK373" s="20"/>
      <c r="GL373" s="20"/>
      <c r="GM373" s="20"/>
      <c r="GN373" s="20"/>
      <c r="GO373" s="20"/>
      <c r="GP373" s="20"/>
      <c r="GQ373" s="20"/>
      <c r="GR373" s="20"/>
      <c r="GS373" s="20"/>
      <c r="GT373" s="20"/>
      <c r="GU373" s="20"/>
      <c r="GV373" s="20"/>
      <c r="GW373" s="20"/>
      <c r="GX373" s="20"/>
      <c r="GY373" s="20"/>
      <c r="GZ373" s="20"/>
      <c r="HA373" s="20"/>
      <c r="HB373" s="20"/>
      <c r="HC373" s="20"/>
      <c r="HD373" s="20"/>
      <c r="HE373" s="20"/>
      <c r="HF373" s="20"/>
      <c r="HG373" s="20"/>
      <c r="HH373" s="20"/>
      <c r="HI373" s="20"/>
      <c r="HJ373" s="20"/>
      <c r="HK373" s="20"/>
    </row>
    <row r="374" spans="1:219" ht="39" x14ac:dyDescent="0.25">
      <c r="A374" s="95">
        <f t="shared" si="10"/>
        <v>365</v>
      </c>
      <c r="B374" s="86" t="s">
        <v>85</v>
      </c>
      <c r="C374" s="102" t="s">
        <v>105</v>
      </c>
      <c r="D374" s="103" t="s">
        <v>2332</v>
      </c>
      <c r="E374" s="89" t="s">
        <v>62</v>
      </c>
      <c r="F374" s="96" t="s">
        <v>2324</v>
      </c>
      <c r="G374" s="97">
        <v>280000</v>
      </c>
      <c r="H374" s="9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  <c r="BS374" s="20"/>
      <c r="BT374" s="20"/>
      <c r="BU374" s="20"/>
      <c r="BV374" s="20"/>
      <c r="BW374" s="20"/>
      <c r="BX374" s="20"/>
      <c r="BY374" s="20"/>
      <c r="BZ374" s="20"/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  <c r="CL374" s="20"/>
      <c r="CM374" s="20"/>
      <c r="CN374" s="20"/>
      <c r="CO374" s="20"/>
      <c r="CP374" s="20"/>
      <c r="CQ374" s="20"/>
      <c r="CR374" s="20"/>
      <c r="CS374" s="20"/>
      <c r="CT374" s="20"/>
      <c r="CU374" s="20"/>
      <c r="CV374" s="20"/>
      <c r="CW374" s="20"/>
      <c r="CX374" s="20"/>
      <c r="CY374" s="20"/>
      <c r="CZ374" s="20"/>
      <c r="DA374" s="20"/>
      <c r="DB374" s="20"/>
      <c r="DC374" s="20"/>
      <c r="DD374" s="20"/>
      <c r="DE374" s="20"/>
      <c r="DF374" s="20"/>
      <c r="DG374" s="20"/>
      <c r="DH374" s="20"/>
      <c r="DI374" s="20"/>
      <c r="DJ374" s="20"/>
      <c r="DK374" s="20"/>
      <c r="DL374" s="20"/>
      <c r="DM374" s="20"/>
      <c r="DN374" s="20"/>
      <c r="DO374" s="20"/>
      <c r="DP374" s="20"/>
      <c r="DQ374" s="20"/>
      <c r="DR374" s="20"/>
      <c r="DS374" s="20"/>
      <c r="DT374" s="20"/>
      <c r="DU374" s="20"/>
      <c r="DV374" s="20"/>
      <c r="DW374" s="20"/>
      <c r="DX374" s="20"/>
      <c r="DY374" s="20"/>
      <c r="DZ374" s="20"/>
      <c r="EA374" s="20"/>
      <c r="EB374" s="20"/>
      <c r="EC374" s="20"/>
      <c r="ED374" s="20"/>
      <c r="EE374" s="20"/>
      <c r="EF374" s="20"/>
      <c r="EG374" s="20"/>
      <c r="EH374" s="20"/>
      <c r="EI374" s="20"/>
      <c r="EJ374" s="20"/>
      <c r="EK374" s="20"/>
      <c r="EL374" s="20"/>
      <c r="EM374" s="20"/>
      <c r="EN374" s="20"/>
      <c r="EO374" s="20"/>
      <c r="EP374" s="20"/>
      <c r="EQ374" s="20"/>
      <c r="ER374" s="20"/>
      <c r="ES374" s="20"/>
      <c r="ET374" s="20"/>
      <c r="EU374" s="20"/>
      <c r="EV374" s="20"/>
      <c r="EW374" s="20"/>
      <c r="EX374" s="20"/>
      <c r="EY374" s="20"/>
      <c r="EZ374" s="20"/>
      <c r="FA374" s="20"/>
      <c r="FB374" s="20"/>
      <c r="FC374" s="20"/>
      <c r="FD374" s="20"/>
      <c r="FE374" s="20"/>
      <c r="FF374" s="20"/>
      <c r="FG374" s="20"/>
      <c r="FH374" s="20"/>
      <c r="FI374" s="20"/>
      <c r="FJ374" s="20"/>
      <c r="FK374" s="20"/>
      <c r="FL374" s="20"/>
      <c r="FM374" s="20"/>
      <c r="FN374" s="20"/>
      <c r="FO374" s="20"/>
      <c r="FP374" s="20"/>
      <c r="FQ374" s="20"/>
      <c r="FR374" s="20"/>
      <c r="FS374" s="20"/>
      <c r="FT374" s="20"/>
      <c r="FU374" s="20"/>
      <c r="FV374" s="20"/>
      <c r="FW374" s="20"/>
      <c r="FX374" s="20"/>
      <c r="FY374" s="20"/>
      <c r="FZ374" s="20"/>
      <c r="GA374" s="20"/>
      <c r="GB374" s="20"/>
      <c r="GC374" s="20"/>
      <c r="GD374" s="20"/>
      <c r="GE374" s="20"/>
      <c r="GF374" s="20"/>
      <c r="GG374" s="20"/>
      <c r="GH374" s="20"/>
      <c r="GI374" s="20"/>
      <c r="GJ374" s="20"/>
      <c r="GK374" s="20"/>
      <c r="GL374" s="20"/>
      <c r="GM374" s="20"/>
      <c r="GN374" s="20"/>
      <c r="GO374" s="20"/>
      <c r="GP374" s="20"/>
      <c r="GQ374" s="20"/>
      <c r="GR374" s="20"/>
      <c r="GS374" s="20"/>
      <c r="GT374" s="20"/>
      <c r="GU374" s="20"/>
      <c r="GV374" s="20"/>
      <c r="GW374" s="20"/>
      <c r="GX374" s="20"/>
      <c r="GY374" s="20"/>
      <c r="GZ374" s="20"/>
      <c r="HA374" s="20"/>
      <c r="HB374" s="20"/>
      <c r="HC374" s="20"/>
      <c r="HD374" s="20"/>
      <c r="HE374" s="20"/>
      <c r="HF374" s="20"/>
      <c r="HG374" s="20"/>
      <c r="HH374" s="20"/>
      <c r="HI374" s="20"/>
      <c r="HJ374" s="20"/>
      <c r="HK374" s="20"/>
    </row>
    <row r="375" spans="1:219" ht="39" x14ac:dyDescent="0.25">
      <c r="A375" s="95">
        <f t="shared" si="10"/>
        <v>366</v>
      </c>
      <c r="B375" s="86" t="s">
        <v>85</v>
      </c>
      <c r="C375" s="102" t="s">
        <v>105</v>
      </c>
      <c r="D375" s="103" t="s">
        <v>2331</v>
      </c>
      <c r="E375" s="89" t="s">
        <v>62</v>
      </c>
      <c r="F375" s="96" t="s">
        <v>2324</v>
      </c>
      <c r="G375" s="97">
        <v>1350000</v>
      </c>
      <c r="H375" s="9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  <c r="BT375" s="20"/>
      <c r="BU375" s="20"/>
      <c r="BV375" s="20"/>
      <c r="BW375" s="20"/>
      <c r="BX375" s="20"/>
      <c r="BY375" s="20"/>
      <c r="BZ375" s="20"/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0"/>
      <c r="CO375" s="20"/>
      <c r="CP375" s="20"/>
      <c r="CQ375" s="20"/>
      <c r="CR375" s="20"/>
      <c r="CS375" s="20"/>
      <c r="CT375" s="20"/>
      <c r="CU375" s="20"/>
      <c r="CV375" s="20"/>
      <c r="CW375" s="20"/>
      <c r="CX375" s="20"/>
      <c r="CY375" s="20"/>
      <c r="CZ375" s="20"/>
      <c r="DA375" s="20"/>
      <c r="DB375" s="20"/>
      <c r="DC375" s="20"/>
      <c r="DD375" s="20"/>
      <c r="DE375" s="20"/>
      <c r="DF375" s="20"/>
      <c r="DG375" s="20"/>
      <c r="DH375" s="20"/>
      <c r="DI375" s="20"/>
      <c r="DJ375" s="20"/>
      <c r="DK375" s="20"/>
      <c r="DL375" s="20"/>
      <c r="DM375" s="20"/>
      <c r="DN375" s="20"/>
      <c r="DO375" s="20"/>
      <c r="DP375" s="20"/>
      <c r="DQ375" s="20"/>
      <c r="DR375" s="20"/>
      <c r="DS375" s="20"/>
      <c r="DT375" s="20"/>
      <c r="DU375" s="20"/>
      <c r="DV375" s="20"/>
      <c r="DW375" s="20"/>
      <c r="DX375" s="20"/>
      <c r="DY375" s="20"/>
      <c r="DZ375" s="20"/>
      <c r="EA375" s="20"/>
      <c r="EB375" s="20"/>
      <c r="EC375" s="20"/>
      <c r="ED375" s="20"/>
      <c r="EE375" s="20"/>
      <c r="EF375" s="20"/>
      <c r="EG375" s="20"/>
      <c r="EH375" s="20"/>
      <c r="EI375" s="20"/>
      <c r="EJ375" s="20"/>
      <c r="EK375" s="20"/>
      <c r="EL375" s="20"/>
      <c r="EM375" s="20"/>
      <c r="EN375" s="20"/>
      <c r="EO375" s="20"/>
      <c r="EP375" s="20"/>
      <c r="EQ375" s="20"/>
      <c r="ER375" s="20"/>
      <c r="ES375" s="20"/>
      <c r="ET375" s="20"/>
      <c r="EU375" s="20"/>
      <c r="EV375" s="20"/>
      <c r="EW375" s="20"/>
      <c r="EX375" s="20"/>
      <c r="EY375" s="20"/>
      <c r="EZ375" s="20"/>
      <c r="FA375" s="20"/>
      <c r="FB375" s="20"/>
      <c r="FC375" s="20"/>
      <c r="FD375" s="20"/>
      <c r="FE375" s="20"/>
      <c r="FF375" s="20"/>
      <c r="FG375" s="20"/>
      <c r="FH375" s="20"/>
      <c r="FI375" s="20"/>
      <c r="FJ375" s="20"/>
      <c r="FK375" s="20"/>
      <c r="FL375" s="20"/>
      <c r="FM375" s="20"/>
      <c r="FN375" s="20"/>
      <c r="FO375" s="20"/>
      <c r="FP375" s="20"/>
      <c r="FQ375" s="20"/>
      <c r="FR375" s="20"/>
      <c r="FS375" s="20"/>
      <c r="FT375" s="20"/>
      <c r="FU375" s="20"/>
      <c r="FV375" s="20"/>
      <c r="FW375" s="20"/>
      <c r="FX375" s="20"/>
      <c r="FY375" s="20"/>
      <c r="FZ375" s="20"/>
      <c r="GA375" s="20"/>
      <c r="GB375" s="20"/>
      <c r="GC375" s="20"/>
      <c r="GD375" s="20"/>
      <c r="GE375" s="20"/>
      <c r="GF375" s="20"/>
      <c r="GG375" s="20"/>
      <c r="GH375" s="20"/>
      <c r="GI375" s="20"/>
      <c r="GJ375" s="20"/>
      <c r="GK375" s="20"/>
      <c r="GL375" s="20"/>
      <c r="GM375" s="20"/>
      <c r="GN375" s="20"/>
      <c r="GO375" s="20"/>
      <c r="GP375" s="20"/>
      <c r="GQ375" s="20"/>
      <c r="GR375" s="20"/>
      <c r="GS375" s="20"/>
      <c r="GT375" s="20"/>
      <c r="GU375" s="20"/>
      <c r="GV375" s="20"/>
      <c r="GW375" s="20"/>
      <c r="GX375" s="20"/>
      <c r="GY375" s="20"/>
      <c r="GZ375" s="20"/>
      <c r="HA375" s="20"/>
      <c r="HB375" s="20"/>
      <c r="HC375" s="20"/>
      <c r="HD375" s="20"/>
      <c r="HE375" s="20"/>
      <c r="HF375" s="20"/>
      <c r="HG375" s="20"/>
      <c r="HH375" s="20"/>
      <c r="HI375" s="20"/>
      <c r="HJ375" s="20"/>
      <c r="HK375" s="20"/>
    </row>
    <row r="376" spans="1:219" ht="58.5" x14ac:dyDescent="0.25">
      <c r="A376" s="95">
        <f t="shared" si="10"/>
        <v>367</v>
      </c>
      <c r="B376" s="86" t="s">
        <v>85</v>
      </c>
      <c r="C376" s="102" t="s">
        <v>124</v>
      </c>
      <c r="D376" s="103" t="s">
        <v>2330</v>
      </c>
      <c r="E376" s="89" t="s">
        <v>62</v>
      </c>
      <c r="F376" s="96" t="s">
        <v>2324</v>
      </c>
      <c r="G376" s="97">
        <v>1350000</v>
      </c>
      <c r="H376" s="9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  <c r="BT376" s="20"/>
      <c r="BU376" s="20"/>
      <c r="BV376" s="20"/>
      <c r="BW376" s="20"/>
      <c r="BX376" s="20"/>
      <c r="BY376" s="20"/>
      <c r="BZ376" s="20"/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0"/>
      <c r="CO376" s="20"/>
      <c r="CP376" s="20"/>
      <c r="CQ376" s="20"/>
      <c r="CR376" s="20"/>
      <c r="CS376" s="20"/>
      <c r="CT376" s="20"/>
      <c r="CU376" s="20"/>
      <c r="CV376" s="20"/>
      <c r="CW376" s="20"/>
      <c r="CX376" s="20"/>
      <c r="CY376" s="20"/>
      <c r="CZ376" s="20"/>
      <c r="DA376" s="20"/>
      <c r="DB376" s="20"/>
      <c r="DC376" s="20"/>
      <c r="DD376" s="20"/>
      <c r="DE376" s="20"/>
      <c r="DF376" s="20"/>
      <c r="DG376" s="20"/>
      <c r="DH376" s="20"/>
      <c r="DI376" s="20"/>
      <c r="DJ376" s="20"/>
      <c r="DK376" s="20"/>
      <c r="DL376" s="20"/>
      <c r="DM376" s="20"/>
      <c r="DN376" s="20"/>
      <c r="DO376" s="20"/>
      <c r="DP376" s="20"/>
      <c r="DQ376" s="20"/>
      <c r="DR376" s="20"/>
      <c r="DS376" s="20"/>
      <c r="DT376" s="20"/>
      <c r="DU376" s="20"/>
      <c r="DV376" s="20"/>
      <c r="DW376" s="20"/>
      <c r="DX376" s="20"/>
      <c r="DY376" s="20"/>
      <c r="DZ376" s="20"/>
      <c r="EA376" s="20"/>
      <c r="EB376" s="20"/>
      <c r="EC376" s="20"/>
      <c r="ED376" s="20"/>
      <c r="EE376" s="20"/>
      <c r="EF376" s="20"/>
      <c r="EG376" s="20"/>
      <c r="EH376" s="20"/>
      <c r="EI376" s="20"/>
      <c r="EJ376" s="20"/>
      <c r="EK376" s="20"/>
      <c r="EL376" s="20"/>
      <c r="EM376" s="20"/>
      <c r="EN376" s="20"/>
      <c r="EO376" s="20"/>
      <c r="EP376" s="20"/>
      <c r="EQ376" s="20"/>
      <c r="ER376" s="20"/>
      <c r="ES376" s="20"/>
      <c r="ET376" s="20"/>
      <c r="EU376" s="20"/>
      <c r="EV376" s="20"/>
      <c r="EW376" s="20"/>
      <c r="EX376" s="20"/>
      <c r="EY376" s="20"/>
      <c r="EZ376" s="20"/>
      <c r="FA376" s="20"/>
      <c r="FB376" s="20"/>
      <c r="FC376" s="20"/>
      <c r="FD376" s="20"/>
      <c r="FE376" s="20"/>
      <c r="FF376" s="20"/>
      <c r="FG376" s="20"/>
      <c r="FH376" s="20"/>
      <c r="FI376" s="20"/>
      <c r="FJ376" s="20"/>
      <c r="FK376" s="20"/>
      <c r="FL376" s="20"/>
      <c r="FM376" s="20"/>
      <c r="FN376" s="20"/>
      <c r="FO376" s="20"/>
      <c r="FP376" s="20"/>
      <c r="FQ376" s="20"/>
      <c r="FR376" s="20"/>
      <c r="FS376" s="20"/>
      <c r="FT376" s="20"/>
      <c r="FU376" s="20"/>
      <c r="FV376" s="20"/>
      <c r="FW376" s="20"/>
      <c r="FX376" s="20"/>
      <c r="FY376" s="20"/>
      <c r="FZ376" s="20"/>
      <c r="GA376" s="20"/>
      <c r="GB376" s="20"/>
      <c r="GC376" s="20"/>
      <c r="GD376" s="20"/>
      <c r="GE376" s="20"/>
      <c r="GF376" s="20"/>
      <c r="GG376" s="20"/>
      <c r="GH376" s="20"/>
      <c r="GI376" s="20"/>
      <c r="GJ376" s="20"/>
      <c r="GK376" s="20"/>
      <c r="GL376" s="20"/>
      <c r="GM376" s="20"/>
      <c r="GN376" s="20"/>
      <c r="GO376" s="20"/>
      <c r="GP376" s="20"/>
      <c r="GQ376" s="20"/>
      <c r="GR376" s="20"/>
      <c r="GS376" s="20"/>
      <c r="GT376" s="20"/>
      <c r="GU376" s="20"/>
      <c r="GV376" s="20"/>
      <c r="GW376" s="20"/>
      <c r="GX376" s="20"/>
      <c r="GY376" s="20"/>
      <c r="GZ376" s="20"/>
      <c r="HA376" s="20"/>
      <c r="HB376" s="20"/>
      <c r="HC376" s="20"/>
      <c r="HD376" s="20"/>
      <c r="HE376" s="20"/>
      <c r="HF376" s="20"/>
      <c r="HG376" s="20"/>
      <c r="HH376" s="20"/>
      <c r="HI376" s="20"/>
      <c r="HJ376" s="20"/>
      <c r="HK376" s="20"/>
    </row>
    <row r="377" spans="1:219" ht="39" x14ac:dyDescent="0.25">
      <c r="A377" s="95">
        <f t="shared" si="10"/>
        <v>368</v>
      </c>
      <c r="B377" s="86" t="s">
        <v>85</v>
      </c>
      <c r="C377" s="102" t="s">
        <v>168</v>
      </c>
      <c r="D377" s="103" t="s">
        <v>2329</v>
      </c>
      <c r="E377" s="89" t="s">
        <v>62</v>
      </c>
      <c r="F377" s="96" t="s">
        <v>2324</v>
      </c>
      <c r="G377" s="97">
        <v>1350000</v>
      </c>
      <c r="H377" s="9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  <c r="BT377" s="20"/>
      <c r="BU377" s="20"/>
      <c r="BV377" s="20"/>
      <c r="BW377" s="20"/>
      <c r="BX377" s="20"/>
      <c r="BY377" s="20"/>
      <c r="BZ377" s="20"/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0"/>
      <c r="CO377" s="20"/>
      <c r="CP377" s="20"/>
      <c r="CQ377" s="20"/>
      <c r="CR377" s="20"/>
      <c r="CS377" s="20"/>
      <c r="CT377" s="20"/>
      <c r="CU377" s="20"/>
      <c r="CV377" s="20"/>
      <c r="CW377" s="20"/>
      <c r="CX377" s="20"/>
      <c r="CY377" s="20"/>
      <c r="CZ377" s="20"/>
      <c r="DA377" s="20"/>
      <c r="DB377" s="20"/>
      <c r="DC377" s="20"/>
      <c r="DD377" s="20"/>
      <c r="DE377" s="20"/>
      <c r="DF377" s="20"/>
      <c r="DG377" s="20"/>
      <c r="DH377" s="20"/>
      <c r="DI377" s="20"/>
      <c r="DJ377" s="20"/>
      <c r="DK377" s="20"/>
      <c r="DL377" s="20"/>
      <c r="DM377" s="20"/>
      <c r="DN377" s="20"/>
      <c r="DO377" s="20"/>
      <c r="DP377" s="20"/>
      <c r="DQ377" s="20"/>
      <c r="DR377" s="20"/>
      <c r="DS377" s="20"/>
      <c r="DT377" s="20"/>
      <c r="DU377" s="20"/>
      <c r="DV377" s="20"/>
      <c r="DW377" s="20"/>
      <c r="DX377" s="20"/>
      <c r="DY377" s="20"/>
      <c r="DZ377" s="20"/>
      <c r="EA377" s="20"/>
      <c r="EB377" s="20"/>
      <c r="EC377" s="20"/>
      <c r="ED377" s="20"/>
      <c r="EE377" s="20"/>
      <c r="EF377" s="20"/>
      <c r="EG377" s="20"/>
      <c r="EH377" s="20"/>
      <c r="EI377" s="20"/>
      <c r="EJ377" s="20"/>
      <c r="EK377" s="20"/>
      <c r="EL377" s="20"/>
      <c r="EM377" s="20"/>
      <c r="EN377" s="20"/>
      <c r="EO377" s="20"/>
      <c r="EP377" s="20"/>
      <c r="EQ377" s="20"/>
      <c r="ER377" s="20"/>
      <c r="ES377" s="20"/>
      <c r="ET377" s="20"/>
      <c r="EU377" s="20"/>
      <c r="EV377" s="20"/>
      <c r="EW377" s="20"/>
      <c r="EX377" s="20"/>
      <c r="EY377" s="20"/>
      <c r="EZ377" s="20"/>
      <c r="FA377" s="20"/>
      <c r="FB377" s="20"/>
      <c r="FC377" s="20"/>
      <c r="FD377" s="20"/>
      <c r="FE377" s="20"/>
      <c r="FF377" s="20"/>
      <c r="FG377" s="20"/>
      <c r="FH377" s="20"/>
      <c r="FI377" s="20"/>
      <c r="FJ377" s="20"/>
      <c r="FK377" s="20"/>
      <c r="FL377" s="20"/>
      <c r="FM377" s="20"/>
      <c r="FN377" s="20"/>
      <c r="FO377" s="20"/>
      <c r="FP377" s="20"/>
      <c r="FQ377" s="20"/>
      <c r="FR377" s="20"/>
      <c r="FS377" s="20"/>
      <c r="FT377" s="20"/>
      <c r="FU377" s="20"/>
      <c r="FV377" s="20"/>
      <c r="FW377" s="20"/>
      <c r="FX377" s="20"/>
      <c r="FY377" s="20"/>
      <c r="FZ377" s="20"/>
      <c r="GA377" s="20"/>
      <c r="GB377" s="20"/>
      <c r="GC377" s="20"/>
      <c r="GD377" s="20"/>
      <c r="GE377" s="20"/>
      <c r="GF377" s="20"/>
      <c r="GG377" s="20"/>
      <c r="GH377" s="20"/>
      <c r="GI377" s="20"/>
      <c r="GJ377" s="20"/>
      <c r="GK377" s="20"/>
      <c r="GL377" s="20"/>
      <c r="GM377" s="20"/>
      <c r="GN377" s="20"/>
      <c r="GO377" s="20"/>
      <c r="GP377" s="20"/>
      <c r="GQ377" s="20"/>
      <c r="GR377" s="20"/>
      <c r="GS377" s="20"/>
      <c r="GT377" s="20"/>
      <c r="GU377" s="20"/>
      <c r="GV377" s="20"/>
      <c r="GW377" s="20"/>
      <c r="GX377" s="20"/>
      <c r="GY377" s="20"/>
      <c r="GZ377" s="20"/>
      <c r="HA377" s="20"/>
      <c r="HB377" s="20"/>
      <c r="HC377" s="20"/>
      <c r="HD377" s="20"/>
      <c r="HE377" s="20"/>
      <c r="HF377" s="20"/>
      <c r="HG377" s="20"/>
      <c r="HH377" s="20"/>
      <c r="HI377" s="20"/>
      <c r="HJ377" s="20"/>
      <c r="HK377" s="20"/>
    </row>
    <row r="378" spans="1:219" ht="39" x14ac:dyDescent="0.25">
      <c r="A378" s="95">
        <f t="shared" si="10"/>
        <v>369</v>
      </c>
      <c r="B378" s="86" t="s">
        <v>85</v>
      </c>
      <c r="C378" s="102" t="s">
        <v>86</v>
      </c>
      <c r="D378" s="103" t="s">
        <v>2328</v>
      </c>
      <c r="E378" s="89" t="s">
        <v>62</v>
      </c>
      <c r="F378" s="96" t="s">
        <v>2324</v>
      </c>
      <c r="G378" s="97">
        <v>250000</v>
      </c>
      <c r="H378" s="9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  <c r="BT378" s="20"/>
      <c r="BU378" s="20"/>
      <c r="BV378" s="20"/>
      <c r="BW378" s="20"/>
      <c r="BX378" s="20"/>
      <c r="BY378" s="20"/>
      <c r="BZ378" s="20"/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0"/>
      <c r="CO378" s="20"/>
      <c r="CP378" s="20"/>
      <c r="CQ378" s="20"/>
      <c r="CR378" s="20"/>
      <c r="CS378" s="20"/>
      <c r="CT378" s="20"/>
      <c r="CU378" s="20"/>
      <c r="CV378" s="20"/>
      <c r="CW378" s="20"/>
      <c r="CX378" s="20"/>
      <c r="CY378" s="20"/>
      <c r="CZ378" s="20"/>
      <c r="DA378" s="20"/>
      <c r="DB378" s="20"/>
      <c r="DC378" s="20"/>
      <c r="DD378" s="20"/>
      <c r="DE378" s="20"/>
      <c r="DF378" s="20"/>
      <c r="DG378" s="20"/>
      <c r="DH378" s="20"/>
      <c r="DI378" s="20"/>
      <c r="DJ378" s="20"/>
      <c r="DK378" s="20"/>
      <c r="DL378" s="20"/>
      <c r="DM378" s="20"/>
      <c r="DN378" s="20"/>
      <c r="DO378" s="20"/>
      <c r="DP378" s="20"/>
      <c r="DQ378" s="20"/>
      <c r="DR378" s="20"/>
      <c r="DS378" s="20"/>
      <c r="DT378" s="20"/>
      <c r="DU378" s="20"/>
      <c r="DV378" s="20"/>
      <c r="DW378" s="20"/>
      <c r="DX378" s="20"/>
      <c r="DY378" s="20"/>
      <c r="DZ378" s="20"/>
      <c r="EA378" s="20"/>
      <c r="EB378" s="20"/>
      <c r="EC378" s="20"/>
      <c r="ED378" s="20"/>
      <c r="EE378" s="20"/>
      <c r="EF378" s="20"/>
      <c r="EG378" s="20"/>
      <c r="EH378" s="20"/>
      <c r="EI378" s="20"/>
      <c r="EJ378" s="20"/>
      <c r="EK378" s="20"/>
      <c r="EL378" s="20"/>
      <c r="EM378" s="20"/>
      <c r="EN378" s="20"/>
      <c r="EO378" s="20"/>
      <c r="EP378" s="20"/>
      <c r="EQ378" s="20"/>
      <c r="ER378" s="20"/>
      <c r="ES378" s="20"/>
      <c r="ET378" s="20"/>
      <c r="EU378" s="20"/>
      <c r="EV378" s="20"/>
      <c r="EW378" s="20"/>
      <c r="EX378" s="20"/>
      <c r="EY378" s="20"/>
      <c r="EZ378" s="20"/>
      <c r="FA378" s="20"/>
      <c r="FB378" s="20"/>
      <c r="FC378" s="20"/>
      <c r="FD378" s="20"/>
      <c r="FE378" s="20"/>
      <c r="FF378" s="20"/>
      <c r="FG378" s="20"/>
      <c r="FH378" s="20"/>
      <c r="FI378" s="20"/>
      <c r="FJ378" s="20"/>
      <c r="FK378" s="20"/>
      <c r="FL378" s="20"/>
      <c r="FM378" s="20"/>
      <c r="FN378" s="20"/>
      <c r="FO378" s="20"/>
      <c r="FP378" s="20"/>
      <c r="FQ378" s="20"/>
      <c r="FR378" s="20"/>
      <c r="FS378" s="20"/>
      <c r="FT378" s="20"/>
      <c r="FU378" s="20"/>
      <c r="FV378" s="20"/>
      <c r="FW378" s="20"/>
      <c r="FX378" s="20"/>
      <c r="FY378" s="20"/>
      <c r="FZ378" s="20"/>
      <c r="GA378" s="20"/>
      <c r="GB378" s="20"/>
      <c r="GC378" s="20"/>
      <c r="GD378" s="20"/>
      <c r="GE378" s="20"/>
      <c r="GF378" s="20"/>
      <c r="GG378" s="20"/>
      <c r="GH378" s="20"/>
      <c r="GI378" s="20"/>
      <c r="GJ378" s="20"/>
      <c r="GK378" s="20"/>
      <c r="GL378" s="20"/>
      <c r="GM378" s="20"/>
      <c r="GN378" s="20"/>
      <c r="GO378" s="20"/>
      <c r="GP378" s="20"/>
      <c r="GQ378" s="20"/>
      <c r="GR378" s="20"/>
      <c r="GS378" s="20"/>
      <c r="GT378" s="20"/>
      <c r="GU378" s="20"/>
      <c r="GV378" s="20"/>
      <c r="GW378" s="20"/>
      <c r="GX378" s="20"/>
      <c r="GY378" s="20"/>
      <c r="GZ378" s="20"/>
      <c r="HA378" s="20"/>
      <c r="HB378" s="20"/>
      <c r="HC378" s="20"/>
      <c r="HD378" s="20"/>
      <c r="HE378" s="20"/>
      <c r="HF378" s="20"/>
      <c r="HG378" s="20"/>
      <c r="HH378" s="20"/>
      <c r="HI378" s="20"/>
      <c r="HJ378" s="20"/>
      <c r="HK378" s="20"/>
    </row>
    <row r="379" spans="1:219" ht="39" x14ac:dyDescent="0.25">
      <c r="A379" s="95">
        <f t="shared" si="10"/>
        <v>370</v>
      </c>
      <c r="B379" s="86" t="s">
        <v>85</v>
      </c>
      <c r="C379" s="102" t="s">
        <v>129</v>
      </c>
      <c r="D379" s="103" t="s">
        <v>2327</v>
      </c>
      <c r="E379" s="89" t="s">
        <v>62</v>
      </c>
      <c r="F379" s="96" t="s">
        <v>2312</v>
      </c>
      <c r="G379" s="97">
        <v>1400000</v>
      </c>
      <c r="H379" s="9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  <c r="BT379" s="20"/>
      <c r="BU379" s="20"/>
      <c r="BV379" s="20"/>
      <c r="BW379" s="20"/>
      <c r="BX379" s="20"/>
      <c r="BY379" s="20"/>
      <c r="BZ379" s="20"/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0"/>
      <c r="CO379" s="20"/>
      <c r="CP379" s="20"/>
      <c r="CQ379" s="20"/>
      <c r="CR379" s="20"/>
      <c r="CS379" s="20"/>
      <c r="CT379" s="20"/>
      <c r="CU379" s="20"/>
      <c r="CV379" s="20"/>
      <c r="CW379" s="20"/>
      <c r="CX379" s="20"/>
      <c r="CY379" s="20"/>
      <c r="CZ379" s="20"/>
      <c r="DA379" s="20"/>
      <c r="DB379" s="20"/>
      <c r="DC379" s="20"/>
      <c r="DD379" s="20"/>
      <c r="DE379" s="20"/>
      <c r="DF379" s="20"/>
      <c r="DG379" s="20"/>
      <c r="DH379" s="20"/>
      <c r="DI379" s="20"/>
      <c r="DJ379" s="20"/>
      <c r="DK379" s="20"/>
      <c r="DL379" s="20"/>
      <c r="DM379" s="20"/>
      <c r="DN379" s="20"/>
      <c r="DO379" s="20"/>
      <c r="DP379" s="20"/>
      <c r="DQ379" s="20"/>
      <c r="DR379" s="20"/>
      <c r="DS379" s="20"/>
      <c r="DT379" s="20"/>
      <c r="DU379" s="20"/>
      <c r="DV379" s="20"/>
      <c r="DW379" s="20"/>
      <c r="DX379" s="20"/>
      <c r="DY379" s="20"/>
      <c r="DZ379" s="20"/>
      <c r="EA379" s="20"/>
      <c r="EB379" s="20"/>
      <c r="EC379" s="20"/>
      <c r="ED379" s="20"/>
      <c r="EE379" s="20"/>
      <c r="EF379" s="20"/>
      <c r="EG379" s="20"/>
      <c r="EH379" s="20"/>
      <c r="EI379" s="20"/>
      <c r="EJ379" s="20"/>
      <c r="EK379" s="20"/>
      <c r="EL379" s="20"/>
      <c r="EM379" s="20"/>
      <c r="EN379" s="20"/>
      <c r="EO379" s="20"/>
      <c r="EP379" s="20"/>
      <c r="EQ379" s="20"/>
      <c r="ER379" s="20"/>
      <c r="ES379" s="20"/>
      <c r="ET379" s="20"/>
      <c r="EU379" s="20"/>
      <c r="EV379" s="20"/>
      <c r="EW379" s="20"/>
      <c r="EX379" s="20"/>
      <c r="EY379" s="20"/>
      <c r="EZ379" s="20"/>
      <c r="FA379" s="20"/>
      <c r="FB379" s="20"/>
      <c r="FC379" s="20"/>
      <c r="FD379" s="20"/>
      <c r="FE379" s="20"/>
      <c r="FF379" s="20"/>
      <c r="FG379" s="20"/>
      <c r="FH379" s="20"/>
      <c r="FI379" s="20"/>
      <c r="FJ379" s="20"/>
      <c r="FK379" s="20"/>
      <c r="FL379" s="20"/>
      <c r="FM379" s="20"/>
      <c r="FN379" s="20"/>
      <c r="FO379" s="20"/>
      <c r="FP379" s="20"/>
      <c r="FQ379" s="20"/>
      <c r="FR379" s="20"/>
      <c r="FS379" s="20"/>
      <c r="FT379" s="20"/>
      <c r="FU379" s="20"/>
      <c r="FV379" s="20"/>
      <c r="FW379" s="20"/>
      <c r="FX379" s="20"/>
      <c r="FY379" s="20"/>
      <c r="FZ379" s="20"/>
      <c r="GA379" s="20"/>
      <c r="GB379" s="20"/>
      <c r="GC379" s="20"/>
      <c r="GD379" s="20"/>
      <c r="GE379" s="20"/>
      <c r="GF379" s="20"/>
      <c r="GG379" s="20"/>
      <c r="GH379" s="20"/>
      <c r="GI379" s="20"/>
      <c r="GJ379" s="20"/>
      <c r="GK379" s="20"/>
      <c r="GL379" s="20"/>
      <c r="GM379" s="20"/>
      <c r="GN379" s="20"/>
      <c r="GO379" s="20"/>
      <c r="GP379" s="20"/>
      <c r="GQ379" s="20"/>
      <c r="GR379" s="20"/>
      <c r="GS379" s="20"/>
      <c r="GT379" s="20"/>
      <c r="GU379" s="20"/>
      <c r="GV379" s="20"/>
      <c r="GW379" s="20"/>
      <c r="GX379" s="20"/>
      <c r="GY379" s="20"/>
      <c r="GZ379" s="20"/>
      <c r="HA379" s="20"/>
      <c r="HB379" s="20"/>
      <c r="HC379" s="20"/>
      <c r="HD379" s="20"/>
      <c r="HE379" s="20"/>
      <c r="HF379" s="20"/>
      <c r="HG379" s="20"/>
      <c r="HH379" s="20"/>
      <c r="HI379" s="20"/>
      <c r="HJ379" s="20"/>
      <c r="HK379" s="20"/>
    </row>
    <row r="380" spans="1:219" ht="39" x14ac:dyDescent="0.25">
      <c r="A380" s="95">
        <f t="shared" si="10"/>
        <v>371</v>
      </c>
      <c r="B380" s="86" t="s">
        <v>85</v>
      </c>
      <c r="C380" s="102" t="s">
        <v>105</v>
      </c>
      <c r="D380" s="103" t="s">
        <v>2326</v>
      </c>
      <c r="E380" s="89" t="s">
        <v>62</v>
      </c>
      <c r="F380" s="96" t="s">
        <v>2324</v>
      </c>
      <c r="G380" s="97">
        <v>300000</v>
      </c>
      <c r="H380" s="9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  <c r="BT380" s="20"/>
      <c r="BU380" s="20"/>
      <c r="BV380" s="20"/>
      <c r="BW380" s="20"/>
      <c r="BX380" s="20"/>
      <c r="BY380" s="20"/>
      <c r="BZ380" s="20"/>
      <c r="CA380" s="20"/>
      <c r="CB380" s="20"/>
      <c r="CC380" s="20"/>
      <c r="CD380" s="20"/>
      <c r="CE380" s="20"/>
      <c r="CF380" s="20"/>
      <c r="CG380" s="20"/>
      <c r="CH380" s="20"/>
      <c r="CI380" s="20"/>
      <c r="CJ380" s="20"/>
      <c r="CK380" s="20"/>
      <c r="CL380" s="20"/>
      <c r="CM380" s="20"/>
      <c r="CN380" s="20"/>
      <c r="CO380" s="20"/>
      <c r="CP380" s="20"/>
      <c r="CQ380" s="20"/>
      <c r="CR380" s="20"/>
      <c r="CS380" s="20"/>
      <c r="CT380" s="20"/>
      <c r="CU380" s="20"/>
      <c r="CV380" s="20"/>
      <c r="CW380" s="20"/>
      <c r="CX380" s="20"/>
      <c r="CY380" s="20"/>
      <c r="CZ380" s="20"/>
      <c r="DA380" s="20"/>
      <c r="DB380" s="20"/>
      <c r="DC380" s="20"/>
      <c r="DD380" s="20"/>
      <c r="DE380" s="20"/>
      <c r="DF380" s="20"/>
      <c r="DG380" s="20"/>
      <c r="DH380" s="20"/>
      <c r="DI380" s="20"/>
      <c r="DJ380" s="20"/>
      <c r="DK380" s="20"/>
      <c r="DL380" s="20"/>
      <c r="DM380" s="20"/>
      <c r="DN380" s="20"/>
      <c r="DO380" s="20"/>
      <c r="DP380" s="20"/>
      <c r="DQ380" s="20"/>
      <c r="DR380" s="20"/>
      <c r="DS380" s="20"/>
      <c r="DT380" s="20"/>
      <c r="DU380" s="20"/>
      <c r="DV380" s="20"/>
      <c r="DW380" s="20"/>
      <c r="DX380" s="20"/>
      <c r="DY380" s="20"/>
      <c r="DZ380" s="20"/>
      <c r="EA380" s="20"/>
      <c r="EB380" s="20"/>
      <c r="EC380" s="20"/>
      <c r="ED380" s="20"/>
      <c r="EE380" s="20"/>
      <c r="EF380" s="20"/>
      <c r="EG380" s="20"/>
      <c r="EH380" s="20"/>
      <c r="EI380" s="20"/>
      <c r="EJ380" s="20"/>
      <c r="EK380" s="20"/>
      <c r="EL380" s="20"/>
      <c r="EM380" s="20"/>
      <c r="EN380" s="20"/>
      <c r="EO380" s="20"/>
      <c r="EP380" s="20"/>
      <c r="EQ380" s="20"/>
      <c r="ER380" s="20"/>
      <c r="ES380" s="20"/>
      <c r="ET380" s="20"/>
      <c r="EU380" s="20"/>
      <c r="EV380" s="20"/>
      <c r="EW380" s="20"/>
      <c r="EX380" s="20"/>
      <c r="EY380" s="20"/>
      <c r="EZ380" s="20"/>
      <c r="FA380" s="20"/>
      <c r="FB380" s="20"/>
      <c r="FC380" s="20"/>
      <c r="FD380" s="20"/>
      <c r="FE380" s="20"/>
      <c r="FF380" s="20"/>
      <c r="FG380" s="20"/>
      <c r="FH380" s="20"/>
      <c r="FI380" s="20"/>
      <c r="FJ380" s="20"/>
      <c r="FK380" s="20"/>
      <c r="FL380" s="20"/>
      <c r="FM380" s="20"/>
      <c r="FN380" s="20"/>
      <c r="FO380" s="20"/>
      <c r="FP380" s="20"/>
      <c r="FQ380" s="20"/>
      <c r="FR380" s="20"/>
      <c r="FS380" s="20"/>
      <c r="FT380" s="20"/>
      <c r="FU380" s="20"/>
      <c r="FV380" s="20"/>
      <c r="FW380" s="20"/>
      <c r="FX380" s="20"/>
      <c r="FY380" s="20"/>
      <c r="FZ380" s="20"/>
      <c r="GA380" s="20"/>
      <c r="GB380" s="20"/>
      <c r="GC380" s="20"/>
      <c r="GD380" s="20"/>
      <c r="GE380" s="20"/>
      <c r="GF380" s="20"/>
      <c r="GG380" s="20"/>
      <c r="GH380" s="20"/>
      <c r="GI380" s="20"/>
      <c r="GJ380" s="20"/>
      <c r="GK380" s="20"/>
      <c r="GL380" s="20"/>
      <c r="GM380" s="20"/>
      <c r="GN380" s="20"/>
      <c r="GO380" s="20"/>
      <c r="GP380" s="20"/>
      <c r="GQ380" s="20"/>
      <c r="GR380" s="20"/>
      <c r="GS380" s="20"/>
      <c r="GT380" s="20"/>
      <c r="GU380" s="20"/>
      <c r="GV380" s="20"/>
      <c r="GW380" s="20"/>
      <c r="GX380" s="20"/>
      <c r="GY380" s="20"/>
      <c r="GZ380" s="20"/>
      <c r="HA380" s="20"/>
      <c r="HB380" s="20"/>
      <c r="HC380" s="20"/>
      <c r="HD380" s="20"/>
      <c r="HE380" s="20"/>
      <c r="HF380" s="20"/>
      <c r="HG380" s="20"/>
      <c r="HH380" s="20"/>
      <c r="HI380" s="20"/>
      <c r="HJ380" s="20"/>
      <c r="HK380" s="20"/>
    </row>
    <row r="381" spans="1:219" ht="39" x14ac:dyDescent="0.25">
      <c r="A381" s="95">
        <f t="shared" si="10"/>
        <v>372</v>
      </c>
      <c r="B381" s="86" t="s">
        <v>85</v>
      </c>
      <c r="C381" s="102" t="s">
        <v>109</v>
      </c>
      <c r="D381" s="103" t="s">
        <v>2325</v>
      </c>
      <c r="E381" s="89" t="s">
        <v>62</v>
      </c>
      <c r="F381" s="96" t="s">
        <v>2324</v>
      </c>
      <c r="G381" s="97">
        <v>1400000</v>
      </c>
      <c r="H381" s="9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  <c r="BU381" s="20"/>
      <c r="BV381" s="20"/>
      <c r="BW381" s="20"/>
      <c r="BX381" s="20"/>
      <c r="BY381" s="20"/>
      <c r="BZ381" s="20"/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0"/>
      <c r="CO381" s="20"/>
      <c r="CP381" s="20"/>
      <c r="CQ381" s="20"/>
      <c r="CR381" s="20"/>
      <c r="CS381" s="20"/>
      <c r="CT381" s="20"/>
      <c r="CU381" s="20"/>
      <c r="CV381" s="20"/>
      <c r="CW381" s="20"/>
      <c r="CX381" s="20"/>
      <c r="CY381" s="20"/>
      <c r="CZ381" s="20"/>
      <c r="DA381" s="20"/>
      <c r="DB381" s="20"/>
      <c r="DC381" s="20"/>
      <c r="DD381" s="20"/>
      <c r="DE381" s="20"/>
      <c r="DF381" s="20"/>
      <c r="DG381" s="20"/>
      <c r="DH381" s="20"/>
      <c r="DI381" s="20"/>
      <c r="DJ381" s="20"/>
      <c r="DK381" s="20"/>
      <c r="DL381" s="20"/>
      <c r="DM381" s="20"/>
      <c r="DN381" s="20"/>
      <c r="DO381" s="20"/>
      <c r="DP381" s="20"/>
      <c r="DQ381" s="20"/>
      <c r="DR381" s="20"/>
      <c r="DS381" s="20"/>
      <c r="DT381" s="20"/>
      <c r="DU381" s="20"/>
      <c r="DV381" s="20"/>
      <c r="DW381" s="20"/>
      <c r="DX381" s="20"/>
      <c r="DY381" s="20"/>
      <c r="DZ381" s="20"/>
      <c r="EA381" s="20"/>
      <c r="EB381" s="20"/>
      <c r="EC381" s="20"/>
      <c r="ED381" s="20"/>
      <c r="EE381" s="20"/>
      <c r="EF381" s="20"/>
      <c r="EG381" s="20"/>
      <c r="EH381" s="20"/>
      <c r="EI381" s="20"/>
      <c r="EJ381" s="20"/>
      <c r="EK381" s="20"/>
      <c r="EL381" s="20"/>
      <c r="EM381" s="20"/>
      <c r="EN381" s="20"/>
      <c r="EO381" s="20"/>
      <c r="EP381" s="20"/>
      <c r="EQ381" s="20"/>
      <c r="ER381" s="20"/>
      <c r="ES381" s="20"/>
      <c r="ET381" s="20"/>
      <c r="EU381" s="20"/>
      <c r="EV381" s="20"/>
      <c r="EW381" s="20"/>
      <c r="EX381" s="20"/>
      <c r="EY381" s="20"/>
      <c r="EZ381" s="20"/>
      <c r="FA381" s="20"/>
      <c r="FB381" s="20"/>
      <c r="FC381" s="20"/>
      <c r="FD381" s="20"/>
      <c r="FE381" s="20"/>
      <c r="FF381" s="20"/>
      <c r="FG381" s="20"/>
      <c r="FH381" s="20"/>
      <c r="FI381" s="20"/>
      <c r="FJ381" s="20"/>
      <c r="FK381" s="20"/>
      <c r="FL381" s="20"/>
      <c r="FM381" s="20"/>
      <c r="FN381" s="20"/>
      <c r="FO381" s="20"/>
      <c r="FP381" s="20"/>
      <c r="FQ381" s="20"/>
      <c r="FR381" s="20"/>
      <c r="FS381" s="20"/>
      <c r="FT381" s="20"/>
      <c r="FU381" s="20"/>
      <c r="FV381" s="20"/>
      <c r="FW381" s="20"/>
      <c r="FX381" s="20"/>
      <c r="FY381" s="20"/>
      <c r="FZ381" s="20"/>
      <c r="GA381" s="20"/>
      <c r="GB381" s="20"/>
      <c r="GC381" s="20"/>
      <c r="GD381" s="20"/>
      <c r="GE381" s="20"/>
      <c r="GF381" s="20"/>
      <c r="GG381" s="20"/>
      <c r="GH381" s="20"/>
      <c r="GI381" s="20"/>
      <c r="GJ381" s="20"/>
      <c r="GK381" s="20"/>
      <c r="GL381" s="20"/>
      <c r="GM381" s="20"/>
      <c r="GN381" s="20"/>
      <c r="GO381" s="20"/>
      <c r="GP381" s="20"/>
      <c r="GQ381" s="20"/>
      <c r="GR381" s="20"/>
      <c r="GS381" s="20"/>
      <c r="GT381" s="20"/>
      <c r="GU381" s="20"/>
      <c r="GV381" s="20"/>
      <c r="GW381" s="20"/>
      <c r="GX381" s="20"/>
      <c r="GY381" s="20"/>
      <c r="GZ381" s="20"/>
      <c r="HA381" s="20"/>
      <c r="HB381" s="20"/>
      <c r="HC381" s="20"/>
      <c r="HD381" s="20"/>
      <c r="HE381" s="20"/>
      <c r="HF381" s="20"/>
      <c r="HG381" s="20"/>
      <c r="HH381" s="20"/>
      <c r="HI381" s="20"/>
      <c r="HJ381" s="20"/>
      <c r="HK381" s="20"/>
    </row>
    <row r="382" spans="1:219" ht="39" x14ac:dyDescent="0.25">
      <c r="A382" s="95">
        <f t="shared" si="10"/>
        <v>373</v>
      </c>
      <c r="B382" s="86" t="s">
        <v>85</v>
      </c>
      <c r="C382" s="102" t="s">
        <v>86</v>
      </c>
      <c r="D382" s="103" t="s">
        <v>2323</v>
      </c>
      <c r="E382" s="89" t="s">
        <v>62</v>
      </c>
      <c r="F382" s="96" t="s">
        <v>2312</v>
      </c>
      <c r="G382" s="97">
        <v>1400000</v>
      </c>
      <c r="H382" s="9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  <c r="BU382" s="20"/>
      <c r="BV382" s="20"/>
      <c r="BW382" s="20"/>
      <c r="BX382" s="20"/>
      <c r="BY382" s="20"/>
      <c r="BZ382" s="20"/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0"/>
      <c r="CO382" s="20"/>
      <c r="CP382" s="20"/>
      <c r="CQ382" s="20"/>
      <c r="CR382" s="20"/>
      <c r="CS382" s="20"/>
      <c r="CT382" s="20"/>
      <c r="CU382" s="20"/>
      <c r="CV382" s="20"/>
      <c r="CW382" s="20"/>
      <c r="CX382" s="20"/>
      <c r="CY382" s="20"/>
      <c r="CZ382" s="20"/>
      <c r="DA382" s="20"/>
      <c r="DB382" s="20"/>
      <c r="DC382" s="20"/>
      <c r="DD382" s="20"/>
      <c r="DE382" s="20"/>
      <c r="DF382" s="20"/>
      <c r="DG382" s="20"/>
      <c r="DH382" s="20"/>
      <c r="DI382" s="20"/>
      <c r="DJ382" s="20"/>
      <c r="DK382" s="20"/>
      <c r="DL382" s="20"/>
      <c r="DM382" s="20"/>
      <c r="DN382" s="20"/>
      <c r="DO382" s="20"/>
      <c r="DP382" s="20"/>
      <c r="DQ382" s="20"/>
      <c r="DR382" s="20"/>
      <c r="DS382" s="20"/>
      <c r="DT382" s="20"/>
      <c r="DU382" s="20"/>
      <c r="DV382" s="20"/>
      <c r="DW382" s="20"/>
      <c r="DX382" s="20"/>
      <c r="DY382" s="20"/>
      <c r="DZ382" s="20"/>
      <c r="EA382" s="20"/>
      <c r="EB382" s="20"/>
      <c r="EC382" s="20"/>
      <c r="ED382" s="20"/>
      <c r="EE382" s="20"/>
      <c r="EF382" s="20"/>
      <c r="EG382" s="20"/>
      <c r="EH382" s="20"/>
      <c r="EI382" s="20"/>
      <c r="EJ382" s="20"/>
      <c r="EK382" s="20"/>
      <c r="EL382" s="20"/>
      <c r="EM382" s="20"/>
      <c r="EN382" s="20"/>
      <c r="EO382" s="20"/>
      <c r="EP382" s="20"/>
      <c r="EQ382" s="20"/>
      <c r="ER382" s="20"/>
      <c r="ES382" s="20"/>
      <c r="ET382" s="20"/>
      <c r="EU382" s="20"/>
      <c r="EV382" s="20"/>
      <c r="EW382" s="20"/>
      <c r="EX382" s="20"/>
      <c r="EY382" s="20"/>
      <c r="EZ382" s="20"/>
      <c r="FA382" s="20"/>
      <c r="FB382" s="20"/>
      <c r="FC382" s="20"/>
      <c r="FD382" s="20"/>
      <c r="FE382" s="20"/>
      <c r="FF382" s="20"/>
      <c r="FG382" s="20"/>
      <c r="FH382" s="20"/>
      <c r="FI382" s="20"/>
      <c r="FJ382" s="20"/>
      <c r="FK382" s="20"/>
      <c r="FL382" s="20"/>
      <c r="FM382" s="20"/>
      <c r="FN382" s="20"/>
      <c r="FO382" s="20"/>
      <c r="FP382" s="20"/>
      <c r="FQ382" s="20"/>
      <c r="FR382" s="20"/>
      <c r="FS382" s="20"/>
      <c r="FT382" s="20"/>
      <c r="FU382" s="20"/>
      <c r="FV382" s="20"/>
      <c r="FW382" s="20"/>
      <c r="FX382" s="20"/>
      <c r="FY382" s="20"/>
      <c r="FZ382" s="20"/>
      <c r="GA382" s="20"/>
      <c r="GB382" s="20"/>
      <c r="GC382" s="20"/>
      <c r="GD382" s="20"/>
      <c r="GE382" s="20"/>
      <c r="GF382" s="20"/>
      <c r="GG382" s="20"/>
      <c r="GH382" s="20"/>
      <c r="GI382" s="20"/>
      <c r="GJ382" s="20"/>
      <c r="GK382" s="20"/>
      <c r="GL382" s="20"/>
      <c r="GM382" s="20"/>
      <c r="GN382" s="20"/>
      <c r="GO382" s="20"/>
      <c r="GP382" s="20"/>
      <c r="GQ382" s="20"/>
      <c r="GR382" s="20"/>
      <c r="GS382" s="20"/>
      <c r="GT382" s="20"/>
      <c r="GU382" s="20"/>
      <c r="GV382" s="20"/>
      <c r="GW382" s="20"/>
      <c r="GX382" s="20"/>
      <c r="GY382" s="20"/>
      <c r="GZ382" s="20"/>
      <c r="HA382" s="20"/>
      <c r="HB382" s="20"/>
      <c r="HC382" s="20"/>
      <c r="HD382" s="20"/>
      <c r="HE382" s="20"/>
      <c r="HF382" s="20"/>
      <c r="HG382" s="20"/>
      <c r="HH382" s="20"/>
      <c r="HI382" s="20"/>
      <c r="HJ382" s="20"/>
      <c r="HK382" s="20"/>
    </row>
    <row r="383" spans="1:219" ht="39" x14ac:dyDescent="0.25">
      <c r="A383" s="95">
        <f t="shared" si="10"/>
        <v>374</v>
      </c>
      <c r="B383" s="86" t="s">
        <v>85</v>
      </c>
      <c r="C383" s="102" t="s">
        <v>124</v>
      </c>
      <c r="D383" s="103" t="s">
        <v>2322</v>
      </c>
      <c r="E383" s="89" t="s">
        <v>62</v>
      </c>
      <c r="F383" s="96" t="s">
        <v>2312</v>
      </c>
      <c r="G383" s="97">
        <v>280000</v>
      </c>
      <c r="H383" s="9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  <c r="BU383" s="20"/>
      <c r="BV383" s="20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0"/>
      <c r="CP383" s="20"/>
      <c r="CQ383" s="20"/>
      <c r="CR383" s="20"/>
      <c r="CS383" s="20"/>
      <c r="CT383" s="20"/>
      <c r="CU383" s="20"/>
      <c r="CV383" s="20"/>
      <c r="CW383" s="20"/>
      <c r="CX383" s="20"/>
      <c r="CY383" s="20"/>
      <c r="CZ383" s="20"/>
      <c r="DA383" s="20"/>
      <c r="DB383" s="20"/>
      <c r="DC383" s="20"/>
      <c r="DD383" s="20"/>
      <c r="DE383" s="20"/>
      <c r="DF383" s="20"/>
      <c r="DG383" s="20"/>
      <c r="DH383" s="20"/>
      <c r="DI383" s="20"/>
      <c r="DJ383" s="20"/>
      <c r="DK383" s="20"/>
      <c r="DL383" s="20"/>
      <c r="DM383" s="20"/>
      <c r="DN383" s="20"/>
      <c r="DO383" s="20"/>
      <c r="DP383" s="20"/>
      <c r="DQ383" s="20"/>
      <c r="DR383" s="20"/>
      <c r="DS383" s="20"/>
      <c r="DT383" s="20"/>
      <c r="DU383" s="20"/>
      <c r="DV383" s="20"/>
      <c r="DW383" s="20"/>
      <c r="DX383" s="20"/>
      <c r="DY383" s="20"/>
      <c r="DZ383" s="20"/>
      <c r="EA383" s="20"/>
      <c r="EB383" s="20"/>
      <c r="EC383" s="20"/>
      <c r="ED383" s="20"/>
      <c r="EE383" s="20"/>
      <c r="EF383" s="20"/>
      <c r="EG383" s="20"/>
      <c r="EH383" s="20"/>
      <c r="EI383" s="20"/>
      <c r="EJ383" s="20"/>
      <c r="EK383" s="20"/>
      <c r="EL383" s="20"/>
      <c r="EM383" s="20"/>
      <c r="EN383" s="20"/>
      <c r="EO383" s="20"/>
      <c r="EP383" s="20"/>
      <c r="EQ383" s="20"/>
      <c r="ER383" s="20"/>
      <c r="ES383" s="20"/>
      <c r="ET383" s="20"/>
      <c r="EU383" s="20"/>
      <c r="EV383" s="20"/>
      <c r="EW383" s="20"/>
      <c r="EX383" s="20"/>
      <c r="EY383" s="20"/>
      <c r="EZ383" s="20"/>
      <c r="FA383" s="20"/>
      <c r="FB383" s="20"/>
      <c r="FC383" s="20"/>
      <c r="FD383" s="20"/>
      <c r="FE383" s="20"/>
      <c r="FF383" s="20"/>
      <c r="FG383" s="20"/>
      <c r="FH383" s="20"/>
      <c r="FI383" s="20"/>
      <c r="FJ383" s="20"/>
      <c r="FK383" s="20"/>
      <c r="FL383" s="20"/>
      <c r="FM383" s="20"/>
      <c r="FN383" s="20"/>
      <c r="FO383" s="20"/>
      <c r="FP383" s="20"/>
      <c r="FQ383" s="20"/>
      <c r="FR383" s="20"/>
      <c r="FS383" s="20"/>
      <c r="FT383" s="20"/>
      <c r="FU383" s="20"/>
      <c r="FV383" s="20"/>
      <c r="FW383" s="20"/>
      <c r="FX383" s="20"/>
      <c r="FY383" s="20"/>
      <c r="FZ383" s="20"/>
      <c r="GA383" s="20"/>
      <c r="GB383" s="20"/>
      <c r="GC383" s="20"/>
      <c r="GD383" s="20"/>
      <c r="GE383" s="20"/>
      <c r="GF383" s="20"/>
      <c r="GG383" s="20"/>
      <c r="GH383" s="20"/>
      <c r="GI383" s="20"/>
      <c r="GJ383" s="20"/>
      <c r="GK383" s="20"/>
      <c r="GL383" s="20"/>
      <c r="GM383" s="20"/>
      <c r="GN383" s="20"/>
      <c r="GO383" s="20"/>
      <c r="GP383" s="20"/>
      <c r="GQ383" s="20"/>
      <c r="GR383" s="20"/>
      <c r="GS383" s="20"/>
      <c r="GT383" s="20"/>
      <c r="GU383" s="20"/>
      <c r="GV383" s="20"/>
      <c r="GW383" s="20"/>
      <c r="GX383" s="20"/>
      <c r="GY383" s="20"/>
      <c r="GZ383" s="20"/>
      <c r="HA383" s="20"/>
      <c r="HB383" s="20"/>
      <c r="HC383" s="20"/>
      <c r="HD383" s="20"/>
      <c r="HE383" s="20"/>
      <c r="HF383" s="20"/>
      <c r="HG383" s="20"/>
      <c r="HH383" s="20"/>
      <c r="HI383" s="20"/>
      <c r="HJ383" s="20"/>
      <c r="HK383" s="20"/>
    </row>
    <row r="384" spans="1:219" ht="39" x14ac:dyDescent="0.25">
      <c r="A384" s="95">
        <f t="shared" si="10"/>
        <v>375</v>
      </c>
      <c r="B384" s="86" t="s">
        <v>85</v>
      </c>
      <c r="C384" s="102" t="s">
        <v>124</v>
      </c>
      <c r="D384" s="103" t="s">
        <v>2321</v>
      </c>
      <c r="E384" s="89" t="s">
        <v>62</v>
      </c>
      <c r="F384" s="96" t="s">
        <v>2312</v>
      </c>
      <c r="G384" s="97">
        <v>280000</v>
      </c>
      <c r="H384" s="9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  <c r="FF384" s="20"/>
      <c r="FG384" s="20"/>
      <c r="FH384" s="20"/>
      <c r="FI384" s="20"/>
      <c r="FJ384" s="20"/>
      <c r="FK384" s="20"/>
      <c r="FL384" s="20"/>
      <c r="FM384" s="20"/>
      <c r="FN384" s="20"/>
      <c r="FO384" s="20"/>
      <c r="FP384" s="20"/>
      <c r="FQ384" s="20"/>
      <c r="FR384" s="20"/>
      <c r="FS384" s="20"/>
      <c r="FT384" s="20"/>
      <c r="FU384" s="20"/>
      <c r="FV384" s="20"/>
      <c r="FW384" s="20"/>
      <c r="FX384" s="20"/>
      <c r="FY384" s="20"/>
      <c r="FZ384" s="20"/>
      <c r="GA384" s="20"/>
      <c r="GB384" s="20"/>
      <c r="GC384" s="20"/>
      <c r="GD384" s="20"/>
      <c r="GE384" s="20"/>
      <c r="GF384" s="20"/>
      <c r="GG384" s="20"/>
      <c r="GH384" s="20"/>
      <c r="GI384" s="20"/>
      <c r="GJ384" s="20"/>
      <c r="GK384" s="20"/>
      <c r="GL384" s="20"/>
      <c r="GM384" s="20"/>
      <c r="GN384" s="20"/>
      <c r="GO384" s="20"/>
      <c r="GP384" s="20"/>
      <c r="GQ384" s="20"/>
      <c r="GR384" s="20"/>
      <c r="GS384" s="20"/>
      <c r="GT384" s="20"/>
      <c r="GU384" s="20"/>
      <c r="GV384" s="20"/>
      <c r="GW384" s="20"/>
      <c r="GX384" s="20"/>
      <c r="GY384" s="20"/>
      <c r="GZ384" s="20"/>
      <c r="HA384" s="20"/>
      <c r="HB384" s="20"/>
      <c r="HC384" s="20"/>
      <c r="HD384" s="20"/>
      <c r="HE384" s="20"/>
      <c r="HF384" s="20"/>
      <c r="HG384" s="20"/>
      <c r="HH384" s="20"/>
      <c r="HI384" s="20"/>
      <c r="HJ384" s="20"/>
      <c r="HK384" s="20"/>
    </row>
    <row r="385" spans="1:219" ht="39" x14ac:dyDescent="0.25">
      <c r="A385" s="95">
        <f t="shared" si="10"/>
        <v>376</v>
      </c>
      <c r="B385" s="86" t="s">
        <v>85</v>
      </c>
      <c r="C385" s="102" t="s">
        <v>124</v>
      </c>
      <c r="D385" s="103" t="s">
        <v>2320</v>
      </c>
      <c r="E385" s="89" t="s">
        <v>62</v>
      </c>
      <c r="F385" s="96" t="s">
        <v>2312</v>
      </c>
      <c r="G385" s="97">
        <v>900000</v>
      </c>
      <c r="H385" s="9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  <c r="BU385" s="20"/>
      <c r="BV385" s="20"/>
      <c r="BW385" s="20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0"/>
      <c r="CO385" s="20"/>
      <c r="CP385" s="20"/>
      <c r="CQ385" s="20"/>
      <c r="CR385" s="20"/>
      <c r="CS385" s="20"/>
      <c r="CT385" s="20"/>
      <c r="CU385" s="20"/>
      <c r="CV385" s="20"/>
      <c r="CW385" s="20"/>
      <c r="CX385" s="20"/>
      <c r="CY385" s="20"/>
      <c r="CZ385" s="20"/>
      <c r="DA385" s="20"/>
      <c r="DB385" s="20"/>
      <c r="DC385" s="20"/>
      <c r="DD385" s="20"/>
      <c r="DE385" s="20"/>
      <c r="DF385" s="20"/>
      <c r="DG385" s="20"/>
      <c r="DH385" s="20"/>
      <c r="DI385" s="20"/>
      <c r="DJ385" s="20"/>
      <c r="DK385" s="20"/>
      <c r="DL385" s="20"/>
      <c r="DM385" s="20"/>
      <c r="DN385" s="20"/>
      <c r="DO385" s="20"/>
      <c r="DP385" s="20"/>
      <c r="DQ385" s="20"/>
      <c r="DR385" s="20"/>
      <c r="DS385" s="20"/>
      <c r="DT385" s="20"/>
      <c r="DU385" s="20"/>
      <c r="DV385" s="20"/>
      <c r="DW385" s="20"/>
      <c r="DX385" s="20"/>
      <c r="DY385" s="20"/>
      <c r="DZ385" s="20"/>
      <c r="EA385" s="20"/>
      <c r="EB385" s="20"/>
      <c r="EC385" s="20"/>
      <c r="ED385" s="20"/>
      <c r="EE385" s="20"/>
      <c r="EF385" s="20"/>
      <c r="EG385" s="20"/>
      <c r="EH385" s="20"/>
      <c r="EI385" s="20"/>
      <c r="EJ385" s="20"/>
      <c r="EK385" s="20"/>
      <c r="EL385" s="20"/>
      <c r="EM385" s="20"/>
      <c r="EN385" s="20"/>
      <c r="EO385" s="20"/>
      <c r="EP385" s="20"/>
      <c r="EQ385" s="20"/>
      <c r="ER385" s="20"/>
      <c r="ES385" s="20"/>
      <c r="ET385" s="20"/>
      <c r="EU385" s="20"/>
      <c r="EV385" s="20"/>
      <c r="EW385" s="20"/>
      <c r="EX385" s="20"/>
      <c r="EY385" s="20"/>
      <c r="EZ385" s="20"/>
      <c r="FA385" s="20"/>
      <c r="FB385" s="20"/>
      <c r="FC385" s="20"/>
      <c r="FD385" s="20"/>
      <c r="FE385" s="20"/>
      <c r="FF385" s="20"/>
      <c r="FG385" s="20"/>
      <c r="FH385" s="20"/>
      <c r="FI385" s="20"/>
      <c r="FJ385" s="20"/>
      <c r="FK385" s="20"/>
      <c r="FL385" s="20"/>
      <c r="FM385" s="20"/>
      <c r="FN385" s="20"/>
      <c r="FO385" s="20"/>
      <c r="FP385" s="20"/>
      <c r="FQ385" s="20"/>
      <c r="FR385" s="20"/>
      <c r="FS385" s="20"/>
      <c r="FT385" s="20"/>
      <c r="FU385" s="20"/>
      <c r="FV385" s="20"/>
      <c r="FW385" s="20"/>
      <c r="FX385" s="20"/>
      <c r="FY385" s="20"/>
      <c r="FZ385" s="20"/>
      <c r="GA385" s="20"/>
      <c r="GB385" s="20"/>
      <c r="GC385" s="20"/>
      <c r="GD385" s="20"/>
      <c r="GE385" s="20"/>
      <c r="GF385" s="20"/>
      <c r="GG385" s="20"/>
      <c r="GH385" s="20"/>
      <c r="GI385" s="20"/>
      <c r="GJ385" s="20"/>
      <c r="GK385" s="20"/>
      <c r="GL385" s="20"/>
      <c r="GM385" s="20"/>
      <c r="GN385" s="20"/>
      <c r="GO385" s="20"/>
      <c r="GP385" s="20"/>
      <c r="GQ385" s="20"/>
      <c r="GR385" s="20"/>
      <c r="GS385" s="20"/>
      <c r="GT385" s="20"/>
      <c r="GU385" s="20"/>
      <c r="GV385" s="20"/>
      <c r="GW385" s="20"/>
      <c r="GX385" s="20"/>
      <c r="GY385" s="20"/>
      <c r="GZ385" s="20"/>
      <c r="HA385" s="20"/>
      <c r="HB385" s="20"/>
      <c r="HC385" s="20"/>
      <c r="HD385" s="20"/>
      <c r="HE385" s="20"/>
      <c r="HF385" s="20"/>
      <c r="HG385" s="20"/>
      <c r="HH385" s="20"/>
      <c r="HI385" s="20"/>
      <c r="HJ385" s="20"/>
      <c r="HK385" s="20"/>
    </row>
    <row r="386" spans="1:219" ht="39" x14ac:dyDescent="0.25">
      <c r="A386" s="95">
        <f t="shared" si="10"/>
        <v>377</v>
      </c>
      <c r="B386" s="86" t="s">
        <v>85</v>
      </c>
      <c r="C386" s="102" t="s">
        <v>109</v>
      </c>
      <c r="D386" s="103" t="s">
        <v>2319</v>
      </c>
      <c r="E386" s="89" t="s">
        <v>62</v>
      </c>
      <c r="F386" s="96" t="s">
        <v>2312</v>
      </c>
      <c r="G386" s="97">
        <v>1500000</v>
      </c>
      <c r="H386" s="9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  <c r="BU386" s="20"/>
      <c r="BV386" s="20"/>
      <c r="BW386" s="20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0"/>
      <c r="CO386" s="20"/>
      <c r="CP386" s="20"/>
      <c r="CQ386" s="20"/>
      <c r="CR386" s="20"/>
      <c r="CS386" s="20"/>
      <c r="CT386" s="20"/>
      <c r="CU386" s="20"/>
      <c r="CV386" s="20"/>
      <c r="CW386" s="20"/>
      <c r="CX386" s="20"/>
      <c r="CY386" s="20"/>
      <c r="CZ386" s="20"/>
      <c r="DA386" s="20"/>
      <c r="DB386" s="20"/>
      <c r="DC386" s="20"/>
      <c r="DD386" s="20"/>
      <c r="DE386" s="20"/>
      <c r="DF386" s="20"/>
      <c r="DG386" s="20"/>
      <c r="DH386" s="20"/>
      <c r="DI386" s="20"/>
      <c r="DJ386" s="20"/>
      <c r="DK386" s="20"/>
      <c r="DL386" s="20"/>
      <c r="DM386" s="20"/>
      <c r="DN386" s="20"/>
      <c r="DO386" s="20"/>
      <c r="DP386" s="20"/>
      <c r="DQ386" s="20"/>
      <c r="DR386" s="20"/>
      <c r="DS386" s="20"/>
      <c r="DT386" s="20"/>
      <c r="DU386" s="20"/>
      <c r="DV386" s="20"/>
      <c r="DW386" s="20"/>
      <c r="DX386" s="20"/>
      <c r="DY386" s="20"/>
      <c r="DZ386" s="20"/>
      <c r="EA386" s="20"/>
      <c r="EB386" s="20"/>
      <c r="EC386" s="20"/>
      <c r="ED386" s="20"/>
      <c r="EE386" s="20"/>
      <c r="EF386" s="20"/>
      <c r="EG386" s="20"/>
      <c r="EH386" s="20"/>
      <c r="EI386" s="20"/>
      <c r="EJ386" s="20"/>
      <c r="EK386" s="20"/>
      <c r="EL386" s="20"/>
      <c r="EM386" s="20"/>
      <c r="EN386" s="20"/>
      <c r="EO386" s="20"/>
      <c r="EP386" s="20"/>
      <c r="EQ386" s="20"/>
      <c r="ER386" s="20"/>
      <c r="ES386" s="20"/>
      <c r="ET386" s="20"/>
      <c r="EU386" s="20"/>
      <c r="EV386" s="20"/>
      <c r="EW386" s="20"/>
      <c r="EX386" s="20"/>
      <c r="EY386" s="20"/>
      <c r="EZ386" s="20"/>
      <c r="FA386" s="20"/>
      <c r="FB386" s="20"/>
      <c r="FC386" s="20"/>
      <c r="FD386" s="20"/>
      <c r="FE386" s="20"/>
      <c r="FF386" s="20"/>
      <c r="FG386" s="20"/>
      <c r="FH386" s="20"/>
      <c r="FI386" s="20"/>
      <c r="FJ386" s="20"/>
      <c r="FK386" s="20"/>
      <c r="FL386" s="20"/>
      <c r="FM386" s="20"/>
      <c r="FN386" s="20"/>
      <c r="FO386" s="20"/>
      <c r="FP386" s="20"/>
      <c r="FQ386" s="20"/>
      <c r="FR386" s="20"/>
      <c r="FS386" s="20"/>
      <c r="FT386" s="20"/>
      <c r="FU386" s="20"/>
      <c r="FV386" s="20"/>
      <c r="FW386" s="20"/>
      <c r="FX386" s="20"/>
      <c r="FY386" s="20"/>
      <c r="FZ386" s="20"/>
      <c r="GA386" s="20"/>
      <c r="GB386" s="20"/>
      <c r="GC386" s="20"/>
      <c r="GD386" s="20"/>
      <c r="GE386" s="20"/>
      <c r="GF386" s="20"/>
      <c r="GG386" s="20"/>
      <c r="GH386" s="20"/>
      <c r="GI386" s="20"/>
      <c r="GJ386" s="20"/>
      <c r="GK386" s="20"/>
      <c r="GL386" s="20"/>
      <c r="GM386" s="20"/>
      <c r="GN386" s="20"/>
      <c r="GO386" s="20"/>
      <c r="GP386" s="20"/>
      <c r="GQ386" s="20"/>
      <c r="GR386" s="20"/>
      <c r="GS386" s="20"/>
      <c r="GT386" s="20"/>
      <c r="GU386" s="20"/>
      <c r="GV386" s="20"/>
      <c r="GW386" s="20"/>
      <c r="GX386" s="20"/>
      <c r="GY386" s="20"/>
      <c r="GZ386" s="20"/>
      <c r="HA386" s="20"/>
      <c r="HB386" s="20"/>
      <c r="HC386" s="20"/>
      <c r="HD386" s="20"/>
      <c r="HE386" s="20"/>
      <c r="HF386" s="20"/>
      <c r="HG386" s="20"/>
      <c r="HH386" s="20"/>
      <c r="HI386" s="20"/>
      <c r="HJ386" s="20"/>
      <c r="HK386" s="20"/>
    </row>
    <row r="387" spans="1:219" ht="39" x14ac:dyDescent="0.25">
      <c r="A387" s="95">
        <f t="shared" si="10"/>
        <v>378</v>
      </c>
      <c r="B387" s="86" t="s">
        <v>85</v>
      </c>
      <c r="C387" s="102" t="s">
        <v>121</v>
      </c>
      <c r="D387" s="103" t="s">
        <v>2318</v>
      </c>
      <c r="E387" s="89" t="s">
        <v>62</v>
      </c>
      <c r="F387" s="96" t="s">
        <v>2296</v>
      </c>
      <c r="G387" s="97">
        <v>1300000</v>
      </c>
      <c r="H387" s="9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  <c r="BU387" s="20"/>
      <c r="BV387" s="20"/>
      <c r="BW387" s="20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0"/>
      <c r="CO387" s="20"/>
      <c r="CP387" s="20"/>
      <c r="CQ387" s="20"/>
      <c r="CR387" s="20"/>
      <c r="CS387" s="20"/>
      <c r="CT387" s="20"/>
      <c r="CU387" s="20"/>
      <c r="CV387" s="20"/>
      <c r="CW387" s="20"/>
      <c r="CX387" s="20"/>
      <c r="CY387" s="20"/>
      <c r="CZ387" s="20"/>
      <c r="DA387" s="20"/>
      <c r="DB387" s="20"/>
      <c r="DC387" s="20"/>
      <c r="DD387" s="20"/>
      <c r="DE387" s="20"/>
      <c r="DF387" s="20"/>
      <c r="DG387" s="20"/>
      <c r="DH387" s="20"/>
      <c r="DI387" s="20"/>
      <c r="DJ387" s="20"/>
      <c r="DK387" s="20"/>
      <c r="DL387" s="20"/>
      <c r="DM387" s="20"/>
      <c r="DN387" s="20"/>
      <c r="DO387" s="20"/>
      <c r="DP387" s="20"/>
      <c r="DQ387" s="20"/>
      <c r="DR387" s="20"/>
      <c r="DS387" s="20"/>
      <c r="DT387" s="20"/>
      <c r="DU387" s="20"/>
      <c r="DV387" s="20"/>
      <c r="DW387" s="20"/>
      <c r="DX387" s="20"/>
      <c r="DY387" s="20"/>
      <c r="DZ387" s="20"/>
      <c r="EA387" s="20"/>
      <c r="EB387" s="20"/>
      <c r="EC387" s="20"/>
      <c r="ED387" s="20"/>
      <c r="EE387" s="20"/>
      <c r="EF387" s="20"/>
      <c r="EG387" s="20"/>
      <c r="EH387" s="20"/>
      <c r="EI387" s="20"/>
      <c r="EJ387" s="20"/>
      <c r="EK387" s="20"/>
      <c r="EL387" s="20"/>
      <c r="EM387" s="20"/>
      <c r="EN387" s="20"/>
      <c r="EO387" s="20"/>
      <c r="EP387" s="20"/>
      <c r="EQ387" s="20"/>
      <c r="ER387" s="20"/>
      <c r="ES387" s="20"/>
      <c r="ET387" s="20"/>
      <c r="EU387" s="20"/>
      <c r="EV387" s="20"/>
      <c r="EW387" s="20"/>
      <c r="EX387" s="20"/>
      <c r="EY387" s="20"/>
      <c r="EZ387" s="20"/>
      <c r="FA387" s="20"/>
      <c r="FB387" s="20"/>
      <c r="FC387" s="20"/>
      <c r="FD387" s="20"/>
      <c r="FE387" s="20"/>
      <c r="FF387" s="20"/>
      <c r="FG387" s="20"/>
      <c r="FH387" s="20"/>
      <c r="FI387" s="20"/>
      <c r="FJ387" s="20"/>
      <c r="FK387" s="20"/>
      <c r="FL387" s="20"/>
      <c r="FM387" s="20"/>
      <c r="FN387" s="20"/>
      <c r="FO387" s="20"/>
      <c r="FP387" s="20"/>
      <c r="FQ387" s="20"/>
      <c r="FR387" s="20"/>
      <c r="FS387" s="20"/>
      <c r="FT387" s="20"/>
      <c r="FU387" s="20"/>
      <c r="FV387" s="20"/>
      <c r="FW387" s="20"/>
      <c r="FX387" s="20"/>
      <c r="FY387" s="20"/>
      <c r="FZ387" s="20"/>
      <c r="GA387" s="20"/>
      <c r="GB387" s="20"/>
      <c r="GC387" s="20"/>
      <c r="GD387" s="20"/>
      <c r="GE387" s="20"/>
      <c r="GF387" s="20"/>
      <c r="GG387" s="20"/>
      <c r="GH387" s="20"/>
      <c r="GI387" s="20"/>
      <c r="GJ387" s="20"/>
      <c r="GK387" s="20"/>
      <c r="GL387" s="20"/>
      <c r="GM387" s="20"/>
      <c r="GN387" s="20"/>
      <c r="GO387" s="20"/>
      <c r="GP387" s="20"/>
      <c r="GQ387" s="20"/>
      <c r="GR387" s="20"/>
      <c r="GS387" s="20"/>
      <c r="GT387" s="20"/>
      <c r="GU387" s="20"/>
      <c r="GV387" s="20"/>
      <c r="GW387" s="20"/>
      <c r="GX387" s="20"/>
      <c r="GY387" s="20"/>
      <c r="GZ387" s="20"/>
      <c r="HA387" s="20"/>
      <c r="HB387" s="20"/>
      <c r="HC387" s="20"/>
      <c r="HD387" s="20"/>
      <c r="HE387" s="20"/>
      <c r="HF387" s="20"/>
      <c r="HG387" s="20"/>
      <c r="HH387" s="20"/>
      <c r="HI387" s="20"/>
      <c r="HJ387" s="20"/>
      <c r="HK387" s="20"/>
    </row>
    <row r="388" spans="1:219" ht="39" x14ac:dyDescent="0.25">
      <c r="A388" s="95">
        <f t="shared" si="10"/>
        <v>379</v>
      </c>
      <c r="B388" s="86" t="s">
        <v>85</v>
      </c>
      <c r="C388" s="102" t="s">
        <v>124</v>
      </c>
      <c r="D388" s="103" t="s">
        <v>2317</v>
      </c>
      <c r="E388" s="89" t="s">
        <v>62</v>
      </c>
      <c r="F388" s="96" t="s">
        <v>2312</v>
      </c>
      <c r="G388" s="97">
        <v>1300000</v>
      </c>
      <c r="H388" s="9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  <c r="BU388" s="20"/>
      <c r="BV388" s="20"/>
      <c r="BW388" s="20"/>
      <c r="BX388" s="20"/>
      <c r="BY388" s="20"/>
      <c r="BZ388" s="20"/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0"/>
      <c r="CO388" s="20"/>
      <c r="CP388" s="20"/>
      <c r="CQ388" s="20"/>
      <c r="CR388" s="20"/>
      <c r="CS388" s="20"/>
      <c r="CT388" s="20"/>
      <c r="CU388" s="20"/>
      <c r="CV388" s="20"/>
      <c r="CW388" s="20"/>
      <c r="CX388" s="20"/>
      <c r="CY388" s="20"/>
      <c r="CZ388" s="20"/>
      <c r="DA388" s="20"/>
      <c r="DB388" s="20"/>
      <c r="DC388" s="20"/>
      <c r="DD388" s="20"/>
      <c r="DE388" s="20"/>
      <c r="DF388" s="20"/>
      <c r="DG388" s="20"/>
      <c r="DH388" s="20"/>
      <c r="DI388" s="20"/>
      <c r="DJ388" s="20"/>
      <c r="DK388" s="20"/>
      <c r="DL388" s="20"/>
      <c r="DM388" s="20"/>
      <c r="DN388" s="20"/>
      <c r="DO388" s="20"/>
      <c r="DP388" s="20"/>
      <c r="DQ388" s="20"/>
      <c r="DR388" s="20"/>
      <c r="DS388" s="20"/>
      <c r="DT388" s="20"/>
      <c r="DU388" s="20"/>
      <c r="DV388" s="20"/>
      <c r="DW388" s="20"/>
      <c r="DX388" s="20"/>
      <c r="DY388" s="20"/>
      <c r="DZ388" s="20"/>
      <c r="EA388" s="20"/>
      <c r="EB388" s="20"/>
      <c r="EC388" s="20"/>
      <c r="ED388" s="20"/>
      <c r="EE388" s="20"/>
      <c r="EF388" s="20"/>
      <c r="EG388" s="20"/>
      <c r="EH388" s="20"/>
      <c r="EI388" s="20"/>
      <c r="EJ388" s="20"/>
      <c r="EK388" s="20"/>
      <c r="EL388" s="20"/>
      <c r="EM388" s="20"/>
      <c r="EN388" s="20"/>
      <c r="EO388" s="20"/>
      <c r="EP388" s="20"/>
      <c r="EQ388" s="20"/>
      <c r="ER388" s="20"/>
      <c r="ES388" s="20"/>
      <c r="ET388" s="20"/>
      <c r="EU388" s="20"/>
      <c r="EV388" s="20"/>
      <c r="EW388" s="20"/>
      <c r="EX388" s="20"/>
      <c r="EY388" s="20"/>
      <c r="EZ388" s="20"/>
      <c r="FA388" s="20"/>
      <c r="FB388" s="20"/>
      <c r="FC388" s="20"/>
      <c r="FD388" s="20"/>
      <c r="FE388" s="20"/>
      <c r="FF388" s="20"/>
      <c r="FG388" s="20"/>
      <c r="FH388" s="20"/>
      <c r="FI388" s="20"/>
      <c r="FJ388" s="20"/>
      <c r="FK388" s="20"/>
      <c r="FL388" s="20"/>
      <c r="FM388" s="20"/>
      <c r="FN388" s="20"/>
      <c r="FO388" s="20"/>
      <c r="FP388" s="20"/>
      <c r="FQ388" s="20"/>
      <c r="FR388" s="20"/>
      <c r="FS388" s="20"/>
      <c r="FT388" s="20"/>
      <c r="FU388" s="20"/>
      <c r="FV388" s="20"/>
      <c r="FW388" s="20"/>
      <c r="FX388" s="20"/>
      <c r="FY388" s="20"/>
      <c r="FZ388" s="20"/>
      <c r="GA388" s="20"/>
      <c r="GB388" s="20"/>
      <c r="GC388" s="20"/>
      <c r="GD388" s="20"/>
      <c r="GE388" s="20"/>
      <c r="GF388" s="20"/>
      <c r="GG388" s="20"/>
      <c r="GH388" s="20"/>
      <c r="GI388" s="20"/>
      <c r="GJ388" s="20"/>
      <c r="GK388" s="20"/>
      <c r="GL388" s="20"/>
      <c r="GM388" s="20"/>
      <c r="GN388" s="20"/>
      <c r="GO388" s="20"/>
      <c r="GP388" s="20"/>
      <c r="GQ388" s="20"/>
      <c r="GR388" s="20"/>
      <c r="GS388" s="20"/>
      <c r="GT388" s="20"/>
      <c r="GU388" s="20"/>
      <c r="GV388" s="20"/>
      <c r="GW388" s="20"/>
      <c r="GX388" s="20"/>
      <c r="GY388" s="20"/>
      <c r="GZ388" s="20"/>
      <c r="HA388" s="20"/>
      <c r="HB388" s="20"/>
      <c r="HC388" s="20"/>
      <c r="HD388" s="20"/>
      <c r="HE388" s="20"/>
      <c r="HF388" s="20"/>
      <c r="HG388" s="20"/>
      <c r="HH388" s="20"/>
      <c r="HI388" s="20"/>
      <c r="HJ388" s="20"/>
      <c r="HK388" s="20"/>
    </row>
    <row r="389" spans="1:219" ht="39" x14ac:dyDescent="0.25">
      <c r="A389" s="95">
        <f t="shared" si="10"/>
        <v>380</v>
      </c>
      <c r="B389" s="86" t="s">
        <v>85</v>
      </c>
      <c r="C389" s="102" t="s">
        <v>175</v>
      </c>
      <c r="D389" s="103" t="s">
        <v>2316</v>
      </c>
      <c r="E389" s="89" t="s">
        <v>62</v>
      </c>
      <c r="F389" s="96" t="s">
        <v>2312</v>
      </c>
      <c r="G389" s="97">
        <v>1300000</v>
      </c>
      <c r="H389" s="9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  <c r="BU389" s="20"/>
      <c r="BV389" s="20"/>
      <c r="BW389" s="20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0"/>
      <c r="CO389" s="20"/>
      <c r="CP389" s="20"/>
      <c r="CQ389" s="20"/>
      <c r="CR389" s="20"/>
      <c r="CS389" s="20"/>
      <c r="CT389" s="20"/>
      <c r="CU389" s="20"/>
      <c r="CV389" s="20"/>
      <c r="CW389" s="20"/>
      <c r="CX389" s="20"/>
      <c r="CY389" s="20"/>
      <c r="CZ389" s="20"/>
      <c r="DA389" s="20"/>
      <c r="DB389" s="20"/>
      <c r="DC389" s="20"/>
      <c r="DD389" s="20"/>
      <c r="DE389" s="20"/>
      <c r="DF389" s="20"/>
      <c r="DG389" s="20"/>
      <c r="DH389" s="20"/>
      <c r="DI389" s="20"/>
      <c r="DJ389" s="20"/>
      <c r="DK389" s="20"/>
      <c r="DL389" s="20"/>
      <c r="DM389" s="20"/>
      <c r="DN389" s="20"/>
      <c r="DO389" s="20"/>
      <c r="DP389" s="20"/>
      <c r="DQ389" s="20"/>
      <c r="DR389" s="20"/>
      <c r="DS389" s="20"/>
      <c r="DT389" s="20"/>
      <c r="DU389" s="20"/>
      <c r="DV389" s="20"/>
      <c r="DW389" s="20"/>
      <c r="DX389" s="20"/>
      <c r="DY389" s="20"/>
      <c r="DZ389" s="20"/>
      <c r="EA389" s="20"/>
      <c r="EB389" s="20"/>
      <c r="EC389" s="20"/>
      <c r="ED389" s="20"/>
      <c r="EE389" s="20"/>
      <c r="EF389" s="20"/>
      <c r="EG389" s="20"/>
      <c r="EH389" s="20"/>
      <c r="EI389" s="20"/>
      <c r="EJ389" s="20"/>
      <c r="EK389" s="20"/>
      <c r="EL389" s="20"/>
      <c r="EM389" s="20"/>
      <c r="EN389" s="20"/>
      <c r="EO389" s="20"/>
      <c r="EP389" s="20"/>
      <c r="EQ389" s="20"/>
      <c r="ER389" s="20"/>
      <c r="ES389" s="20"/>
      <c r="ET389" s="20"/>
      <c r="EU389" s="20"/>
      <c r="EV389" s="20"/>
      <c r="EW389" s="20"/>
      <c r="EX389" s="20"/>
      <c r="EY389" s="20"/>
      <c r="EZ389" s="20"/>
      <c r="FA389" s="20"/>
      <c r="FB389" s="20"/>
      <c r="FC389" s="20"/>
      <c r="FD389" s="20"/>
      <c r="FE389" s="20"/>
      <c r="FF389" s="20"/>
      <c r="FG389" s="20"/>
      <c r="FH389" s="20"/>
      <c r="FI389" s="20"/>
      <c r="FJ389" s="20"/>
      <c r="FK389" s="20"/>
      <c r="FL389" s="20"/>
      <c r="FM389" s="20"/>
      <c r="FN389" s="20"/>
      <c r="FO389" s="20"/>
      <c r="FP389" s="20"/>
      <c r="FQ389" s="20"/>
      <c r="FR389" s="20"/>
      <c r="FS389" s="20"/>
      <c r="FT389" s="20"/>
      <c r="FU389" s="20"/>
      <c r="FV389" s="20"/>
      <c r="FW389" s="20"/>
      <c r="FX389" s="20"/>
      <c r="FY389" s="20"/>
      <c r="FZ389" s="20"/>
      <c r="GA389" s="20"/>
      <c r="GB389" s="20"/>
      <c r="GC389" s="20"/>
      <c r="GD389" s="20"/>
      <c r="GE389" s="20"/>
      <c r="GF389" s="20"/>
      <c r="GG389" s="20"/>
      <c r="GH389" s="20"/>
      <c r="GI389" s="20"/>
      <c r="GJ389" s="20"/>
      <c r="GK389" s="20"/>
      <c r="GL389" s="20"/>
      <c r="GM389" s="20"/>
      <c r="GN389" s="20"/>
      <c r="GO389" s="20"/>
      <c r="GP389" s="20"/>
      <c r="GQ389" s="20"/>
      <c r="GR389" s="20"/>
      <c r="GS389" s="20"/>
      <c r="GT389" s="20"/>
      <c r="GU389" s="20"/>
      <c r="GV389" s="20"/>
      <c r="GW389" s="20"/>
      <c r="GX389" s="20"/>
      <c r="GY389" s="20"/>
      <c r="GZ389" s="20"/>
      <c r="HA389" s="20"/>
      <c r="HB389" s="20"/>
      <c r="HC389" s="20"/>
      <c r="HD389" s="20"/>
      <c r="HE389" s="20"/>
      <c r="HF389" s="20"/>
      <c r="HG389" s="20"/>
      <c r="HH389" s="20"/>
      <c r="HI389" s="20"/>
      <c r="HJ389" s="20"/>
      <c r="HK389" s="20"/>
    </row>
    <row r="390" spans="1:219" ht="39" x14ac:dyDescent="0.25">
      <c r="A390" s="95">
        <f t="shared" si="10"/>
        <v>381</v>
      </c>
      <c r="B390" s="86" t="s">
        <v>85</v>
      </c>
      <c r="C390" s="102" t="s">
        <v>124</v>
      </c>
      <c r="D390" s="103" t="s">
        <v>2315</v>
      </c>
      <c r="E390" s="89" t="s">
        <v>62</v>
      </c>
      <c r="F390" s="96" t="s">
        <v>2312</v>
      </c>
      <c r="G390" s="97">
        <v>250000</v>
      </c>
      <c r="H390" s="9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  <c r="BU390" s="20"/>
      <c r="BV390" s="20"/>
      <c r="BW390" s="20"/>
      <c r="BX390" s="20"/>
      <c r="BY390" s="20"/>
      <c r="BZ390" s="20"/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0"/>
      <c r="CO390" s="20"/>
      <c r="CP390" s="20"/>
      <c r="CQ390" s="20"/>
      <c r="CR390" s="20"/>
      <c r="CS390" s="20"/>
      <c r="CT390" s="20"/>
      <c r="CU390" s="20"/>
      <c r="CV390" s="20"/>
      <c r="CW390" s="20"/>
      <c r="CX390" s="20"/>
      <c r="CY390" s="20"/>
      <c r="CZ390" s="20"/>
      <c r="DA390" s="20"/>
      <c r="DB390" s="20"/>
      <c r="DC390" s="20"/>
      <c r="DD390" s="20"/>
      <c r="DE390" s="20"/>
      <c r="DF390" s="20"/>
      <c r="DG390" s="20"/>
      <c r="DH390" s="20"/>
      <c r="DI390" s="20"/>
      <c r="DJ390" s="20"/>
      <c r="DK390" s="20"/>
      <c r="DL390" s="20"/>
      <c r="DM390" s="20"/>
      <c r="DN390" s="20"/>
      <c r="DO390" s="20"/>
      <c r="DP390" s="20"/>
      <c r="DQ390" s="20"/>
      <c r="DR390" s="20"/>
      <c r="DS390" s="20"/>
      <c r="DT390" s="20"/>
      <c r="DU390" s="20"/>
      <c r="DV390" s="20"/>
      <c r="DW390" s="20"/>
      <c r="DX390" s="20"/>
      <c r="DY390" s="20"/>
      <c r="DZ390" s="20"/>
      <c r="EA390" s="20"/>
      <c r="EB390" s="20"/>
      <c r="EC390" s="20"/>
      <c r="ED390" s="20"/>
      <c r="EE390" s="20"/>
      <c r="EF390" s="20"/>
      <c r="EG390" s="20"/>
      <c r="EH390" s="20"/>
      <c r="EI390" s="20"/>
      <c r="EJ390" s="20"/>
      <c r="EK390" s="20"/>
      <c r="EL390" s="20"/>
      <c r="EM390" s="20"/>
      <c r="EN390" s="20"/>
      <c r="EO390" s="20"/>
      <c r="EP390" s="20"/>
      <c r="EQ390" s="20"/>
      <c r="ER390" s="20"/>
      <c r="ES390" s="20"/>
      <c r="ET390" s="20"/>
      <c r="EU390" s="20"/>
      <c r="EV390" s="20"/>
      <c r="EW390" s="20"/>
      <c r="EX390" s="20"/>
      <c r="EY390" s="20"/>
      <c r="EZ390" s="20"/>
      <c r="FA390" s="20"/>
      <c r="FB390" s="20"/>
      <c r="FC390" s="20"/>
      <c r="FD390" s="20"/>
      <c r="FE390" s="20"/>
      <c r="FF390" s="20"/>
      <c r="FG390" s="20"/>
      <c r="FH390" s="20"/>
      <c r="FI390" s="20"/>
      <c r="FJ390" s="20"/>
      <c r="FK390" s="20"/>
      <c r="FL390" s="20"/>
      <c r="FM390" s="20"/>
      <c r="FN390" s="20"/>
      <c r="FO390" s="20"/>
      <c r="FP390" s="20"/>
      <c r="FQ390" s="20"/>
      <c r="FR390" s="20"/>
      <c r="FS390" s="20"/>
      <c r="FT390" s="20"/>
      <c r="FU390" s="20"/>
      <c r="FV390" s="20"/>
      <c r="FW390" s="20"/>
      <c r="FX390" s="20"/>
      <c r="FY390" s="20"/>
      <c r="FZ390" s="20"/>
      <c r="GA390" s="20"/>
      <c r="GB390" s="20"/>
      <c r="GC390" s="20"/>
      <c r="GD390" s="20"/>
      <c r="GE390" s="20"/>
      <c r="GF390" s="20"/>
      <c r="GG390" s="20"/>
      <c r="GH390" s="20"/>
      <c r="GI390" s="20"/>
      <c r="GJ390" s="20"/>
      <c r="GK390" s="20"/>
      <c r="GL390" s="20"/>
      <c r="GM390" s="20"/>
      <c r="GN390" s="20"/>
      <c r="GO390" s="20"/>
      <c r="GP390" s="20"/>
      <c r="GQ390" s="20"/>
      <c r="GR390" s="20"/>
      <c r="GS390" s="20"/>
      <c r="GT390" s="20"/>
      <c r="GU390" s="20"/>
      <c r="GV390" s="20"/>
      <c r="GW390" s="20"/>
      <c r="GX390" s="20"/>
      <c r="GY390" s="20"/>
      <c r="GZ390" s="20"/>
      <c r="HA390" s="20"/>
      <c r="HB390" s="20"/>
      <c r="HC390" s="20"/>
      <c r="HD390" s="20"/>
      <c r="HE390" s="20"/>
      <c r="HF390" s="20"/>
      <c r="HG390" s="20"/>
      <c r="HH390" s="20"/>
      <c r="HI390" s="20"/>
      <c r="HJ390" s="20"/>
      <c r="HK390" s="20"/>
    </row>
    <row r="391" spans="1:219" ht="39" x14ac:dyDescent="0.25">
      <c r="A391" s="95">
        <f t="shared" si="10"/>
        <v>382</v>
      </c>
      <c r="B391" s="86" t="s">
        <v>85</v>
      </c>
      <c r="C391" s="102" t="s">
        <v>150</v>
      </c>
      <c r="D391" s="103" t="s">
        <v>2314</v>
      </c>
      <c r="E391" s="89" t="s">
        <v>62</v>
      </c>
      <c r="F391" s="96" t="s">
        <v>2296</v>
      </c>
      <c r="G391" s="97">
        <v>1250000</v>
      </c>
      <c r="H391" s="9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0"/>
      <c r="CP391" s="20"/>
      <c r="CQ391" s="20"/>
      <c r="CR391" s="20"/>
      <c r="CS391" s="20"/>
      <c r="CT391" s="20"/>
      <c r="CU391" s="20"/>
      <c r="CV391" s="20"/>
      <c r="CW391" s="20"/>
      <c r="CX391" s="20"/>
      <c r="CY391" s="20"/>
      <c r="CZ391" s="20"/>
      <c r="DA391" s="20"/>
      <c r="DB391" s="20"/>
      <c r="DC391" s="20"/>
      <c r="DD391" s="20"/>
      <c r="DE391" s="20"/>
      <c r="DF391" s="20"/>
      <c r="DG391" s="20"/>
      <c r="DH391" s="20"/>
      <c r="DI391" s="20"/>
      <c r="DJ391" s="20"/>
      <c r="DK391" s="20"/>
      <c r="DL391" s="20"/>
      <c r="DM391" s="20"/>
      <c r="DN391" s="20"/>
      <c r="DO391" s="20"/>
      <c r="DP391" s="20"/>
      <c r="DQ391" s="20"/>
      <c r="DR391" s="20"/>
      <c r="DS391" s="20"/>
      <c r="DT391" s="20"/>
      <c r="DU391" s="20"/>
      <c r="DV391" s="20"/>
      <c r="DW391" s="20"/>
      <c r="DX391" s="20"/>
      <c r="DY391" s="20"/>
      <c r="DZ391" s="20"/>
      <c r="EA391" s="20"/>
      <c r="EB391" s="20"/>
      <c r="EC391" s="20"/>
      <c r="ED391" s="20"/>
      <c r="EE391" s="20"/>
      <c r="EF391" s="20"/>
      <c r="EG391" s="20"/>
      <c r="EH391" s="20"/>
      <c r="EI391" s="20"/>
      <c r="EJ391" s="20"/>
      <c r="EK391" s="20"/>
      <c r="EL391" s="20"/>
      <c r="EM391" s="20"/>
      <c r="EN391" s="20"/>
      <c r="EO391" s="20"/>
      <c r="EP391" s="20"/>
      <c r="EQ391" s="20"/>
      <c r="ER391" s="20"/>
      <c r="ES391" s="20"/>
      <c r="ET391" s="20"/>
      <c r="EU391" s="20"/>
      <c r="EV391" s="20"/>
      <c r="EW391" s="20"/>
      <c r="EX391" s="20"/>
      <c r="EY391" s="20"/>
      <c r="EZ391" s="20"/>
      <c r="FA391" s="20"/>
      <c r="FB391" s="20"/>
      <c r="FC391" s="20"/>
      <c r="FD391" s="20"/>
      <c r="FE391" s="20"/>
      <c r="FF391" s="20"/>
      <c r="FG391" s="20"/>
      <c r="FH391" s="20"/>
      <c r="FI391" s="20"/>
      <c r="FJ391" s="20"/>
      <c r="FK391" s="20"/>
      <c r="FL391" s="20"/>
      <c r="FM391" s="20"/>
      <c r="FN391" s="20"/>
      <c r="FO391" s="20"/>
      <c r="FP391" s="20"/>
      <c r="FQ391" s="20"/>
      <c r="FR391" s="20"/>
      <c r="FS391" s="20"/>
      <c r="FT391" s="20"/>
      <c r="FU391" s="20"/>
      <c r="FV391" s="20"/>
      <c r="FW391" s="20"/>
      <c r="FX391" s="20"/>
      <c r="FY391" s="20"/>
      <c r="FZ391" s="20"/>
      <c r="GA391" s="20"/>
      <c r="GB391" s="20"/>
      <c r="GC391" s="20"/>
      <c r="GD391" s="20"/>
      <c r="GE391" s="20"/>
      <c r="GF391" s="20"/>
      <c r="GG391" s="20"/>
      <c r="GH391" s="20"/>
      <c r="GI391" s="20"/>
      <c r="GJ391" s="20"/>
      <c r="GK391" s="20"/>
      <c r="GL391" s="20"/>
      <c r="GM391" s="20"/>
      <c r="GN391" s="20"/>
      <c r="GO391" s="20"/>
      <c r="GP391" s="20"/>
      <c r="GQ391" s="20"/>
      <c r="GR391" s="20"/>
      <c r="GS391" s="20"/>
      <c r="GT391" s="20"/>
      <c r="GU391" s="20"/>
      <c r="GV391" s="20"/>
      <c r="GW391" s="20"/>
      <c r="GX391" s="20"/>
      <c r="GY391" s="20"/>
      <c r="GZ391" s="20"/>
      <c r="HA391" s="20"/>
      <c r="HB391" s="20"/>
      <c r="HC391" s="20"/>
      <c r="HD391" s="20"/>
      <c r="HE391" s="20"/>
      <c r="HF391" s="20"/>
      <c r="HG391" s="20"/>
      <c r="HH391" s="20"/>
      <c r="HI391" s="20"/>
      <c r="HJ391" s="20"/>
      <c r="HK391" s="20"/>
    </row>
    <row r="392" spans="1:219" ht="39" x14ac:dyDescent="0.25">
      <c r="A392" s="95">
        <f t="shared" si="10"/>
        <v>383</v>
      </c>
      <c r="B392" s="86" t="s">
        <v>85</v>
      </c>
      <c r="C392" s="102" t="s">
        <v>124</v>
      </c>
      <c r="D392" s="103" t="s">
        <v>2313</v>
      </c>
      <c r="E392" s="89" t="s">
        <v>62</v>
      </c>
      <c r="F392" s="96" t="s">
        <v>2312</v>
      </c>
      <c r="G392" s="97">
        <v>250000</v>
      </c>
      <c r="H392" s="9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  <c r="BU392" s="20"/>
      <c r="BV392" s="20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0"/>
      <c r="CP392" s="20"/>
      <c r="CQ392" s="20"/>
      <c r="CR392" s="20"/>
      <c r="CS392" s="20"/>
      <c r="CT392" s="20"/>
      <c r="CU392" s="20"/>
      <c r="CV392" s="20"/>
      <c r="CW392" s="20"/>
      <c r="CX392" s="20"/>
      <c r="CY392" s="20"/>
      <c r="CZ392" s="20"/>
      <c r="DA392" s="20"/>
      <c r="DB392" s="20"/>
      <c r="DC392" s="20"/>
      <c r="DD392" s="20"/>
      <c r="DE392" s="20"/>
      <c r="DF392" s="20"/>
      <c r="DG392" s="20"/>
      <c r="DH392" s="20"/>
      <c r="DI392" s="20"/>
      <c r="DJ392" s="20"/>
      <c r="DK392" s="20"/>
      <c r="DL392" s="20"/>
      <c r="DM392" s="20"/>
      <c r="DN392" s="20"/>
      <c r="DO392" s="20"/>
      <c r="DP392" s="20"/>
      <c r="DQ392" s="20"/>
      <c r="DR392" s="20"/>
      <c r="DS392" s="20"/>
      <c r="DT392" s="20"/>
      <c r="DU392" s="20"/>
      <c r="DV392" s="20"/>
      <c r="DW392" s="20"/>
      <c r="DX392" s="20"/>
      <c r="DY392" s="20"/>
      <c r="DZ392" s="20"/>
      <c r="EA392" s="20"/>
      <c r="EB392" s="20"/>
      <c r="EC392" s="20"/>
      <c r="ED392" s="20"/>
      <c r="EE392" s="20"/>
      <c r="EF392" s="20"/>
      <c r="EG392" s="20"/>
      <c r="EH392" s="20"/>
      <c r="EI392" s="20"/>
      <c r="EJ392" s="20"/>
      <c r="EK392" s="20"/>
      <c r="EL392" s="20"/>
      <c r="EM392" s="20"/>
      <c r="EN392" s="20"/>
      <c r="EO392" s="20"/>
      <c r="EP392" s="20"/>
      <c r="EQ392" s="20"/>
      <c r="ER392" s="20"/>
      <c r="ES392" s="20"/>
      <c r="ET392" s="20"/>
      <c r="EU392" s="20"/>
      <c r="EV392" s="20"/>
      <c r="EW392" s="20"/>
      <c r="EX392" s="20"/>
      <c r="EY392" s="20"/>
      <c r="EZ392" s="20"/>
      <c r="FA392" s="20"/>
      <c r="FB392" s="20"/>
      <c r="FC392" s="20"/>
      <c r="FD392" s="20"/>
      <c r="FE392" s="20"/>
      <c r="FF392" s="20"/>
      <c r="FG392" s="20"/>
      <c r="FH392" s="20"/>
      <c r="FI392" s="20"/>
      <c r="FJ392" s="20"/>
      <c r="FK392" s="20"/>
      <c r="FL392" s="20"/>
      <c r="FM392" s="20"/>
      <c r="FN392" s="20"/>
      <c r="FO392" s="20"/>
      <c r="FP392" s="20"/>
      <c r="FQ392" s="20"/>
      <c r="FR392" s="20"/>
      <c r="FS392" s="20"/>
      <c r="FT392" s="20"/>
      <c r="FU392" s="20"/>
      <c r="FV392" s="20"/>
      <c r="FW392" s="20"/>
      <c r="FX392" s="20"/>
      <c r="FY392" s="20"/>
      <c r="FZ392" s="20"/>
      <c r="GA392" s="20"/>
      <c r="GB392" s="20"/>
      <c r="GC392" s="20"/>
      <c r="GD392" s="20"/>
      <c r="GE392" s="20"/>
      <c r="GF392" s="20"/>
      <c r="GG392" s="20"/>
      <c r="GH392" s="20"/>
      <c r="GI392" s="20"/>
      <c r="GJ392" s="20"/>
      <c r="GK392" s="20"/>
      <c r="GL392" s="20"/>
      <c r="GM392" s="20"/>
      <c r="GN392" s="20"/>
      <c r="GO392" s="20"/>
      <c r="GP392" s="20"/>
      <c r="GQ392" s="20"/>
      <c r="GR392" s="20"/>
      <c r="GS392" s="20"/>
      <c r="GT392" s="20"/>
      <c r="GU392" s="20"/>
      <c r="GV392" s="20"/>
      <c r="GW392" s="20"/>
      <c r="GX392" s="20"/>
      <c r="GY392" s="20"/>
      <c r="GZ392" s="20"/>
      <c r="HA392" s="20"/>
      <c r="HB392" s="20"/>
      <c r="HC392" s="20"/>
      <c r="HD392" s="20"/>
      <c r="HE392" s="20"/>
      <c r="HF392" s="20"/>
      <c r="HG392" s="20"/>
      <c r="HH392" s="20"/>
      <c r="HI392" s="20"/>
      <c r="HJ392" s="20"/>
      <c r="HK392" s="20"/>
    </row>
    <row r="393" spans="1:219" ht="39" x14ac:dyDescent="0.25">
      <c r="A393" s="95">
        <f t="shared" si="10"/>
        <v>384</v>
      </c>
      <c r="B393" s="86" t="s">
        <v>85</v>
      </c>
      <c r="C393" s="102" t="s">
        <v>124</v>
      </c>
      <c r="D393" s="103" t="s">
        <v>2311</v>
      </c>
      <c r="E393" s="89" t="s">
        <v>62</v>
      </c>
      <c r="F393" s="96" t="s">
        <v>2296</v>
      </c>
      <c r="G393" s="97">
        <v>1350000</v>
      </c>
      <c r="H393" s="9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  <c r="FF393" s="20"/>
      <c r="FG393" s="20"/>
      <c r="FH393" s="20"/>
      <c r="FI393" s="20"/>
      <c r="FJ393" s="20"/>
      <c r="FK393" s="20"/>
      <c r="FL393" s="20"/>
      <c r="FM393" s="20"/>
      <c r="FN393" s="20"/>
      <c r="FO393" s="20"/>
      <c r="FP393" s="20"/>
      <c r="FQ393" s="20"/>
      <c r="FR393" s="20"/>
      <c r="FS393" s="20"/>
      <c r="FT393" s="20"/>
      <c r="FU393" s="20"/>
      <c r="FV393" s="20"/>
      <c r="FW393" s="20"/>
      <c r="FX393" s="20"/>
      <c r="FY393" s="20"/>
      <c r="FZ393" s="20"/>
      <c r="GA393" s="20"/>
      <c r="GB393" s="20"/>
      <c r="GC393" s="20"/>
      <c r="GD393" s="20"/>
      <c r="GE393" s="20"/>
      <c r="GF393" s="20"/>
      <c r="GG393" s="20"/>
      <c r="GH393" s="20"/>
      <c r="GI393" s="20"/>
      <c r="GJ393" s="20"/>
      <c r="GK393" s="20"/>
      <c r="GL393" s="20"/>
      <c r="GM393" s="20"/>
      <c r="GN393" s="20"/>
      <c r="GO393" s="20"/>
      <c r="GP393" s="20"/>
      <c r="GQ393" s="20"/>
      <c r="GR393" s="20"/>
      <c r="GS393" s="20"/>
      <c r="GT393" s="20"/>
      <c r="GU393" s="20"/>
      <c r="GV393" s="20"/>
      <c r="GW393" s="20"/>
      <c r="GX393" s="20"/>
      <c r="GY393" s="20"/>
      <c r="GZ393" s="20"/>
      <c r="HA393" s="20"/>
      <c r="HB393" s="20"/>
      <c r="HC393" s="20"/>
      <c r="HD393" s="20"/>
      <c r="HE393" s="20"/>
      <c r="HF393" s="20"/>
      <c r="HG393" s="20"/>
      <c r="HH393" s="20"/>
      <c r="HI393" s="20"/>
      <c r="HJ393" s="20"/>
      <c r="HK393" s="20"/>
    </row>
    <row r="394" spans="1:219" ht="39" x14ac:dyDescent="0.25">
      <c r="A394" s="95">
        <f t="shared" si="10"/>
        <v>385</v>
      </c>
      <c r="B394" s="86" t="s">
        <v>85</v>
      </c>
      <c r="C394" s="102" t="s">
        <v>86</v>
      </c>
      <c r="D394" s="103" t="s">
        <v>2310</v>
      </c>
      <c r="E394" s="89" t="s">
        <v>62</v>
      </c>
      <c r="F394" s="96" t="s">
        <v>2296</v>
      </c>
      <c r="G394" s="97">
        <v>280000</v>
      </c>
      <c r="H394" s="9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  <c r="BU394" s="20"/>
      <c r="BV394" s="20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0"/>
      <c r="CP394" s="20"/>
      <c r="CQ394" s="20"/>
      <c r="CR394" s="20"/>
      <c r="CS394" s="20"/>
      <c r="CT394" s="20"/>
      <c r="CU394" s="20"/>
      <c r="CV394" s="20"/>
      <c r="CW394" s="20"/>
      <c r="CX394" s="20"/>
      <c r="CY394" s="20"/>
      <c r="CZ394" s="20"/>
      <c r="DA394" s="20"/>
      <c r="DB394" s="20"/>
      <c r="DC394" s="20"/>
      <c r="DD394" s="20"/>
      <c r="DE394" s="20"/>
      <c r="DF394" s="20"/>
      <c r="DG394" s="20"/>
      <c r="DH394" s="20"/>
      <c r="DI394" s="20"/>
      <c r="DJ394" s="20"/>
      <c r="DK394" s="20"/>
      <c r="DL394" s="20"/>
      <c r="DM394" s="20"/>
      <c r="DN394" s="20"/>
      <c r="DO394" s="20"/>
      <c r="DP394" s="20"/>
      <c r="DQ394" s="20"/>
      <c r="DR394" s="20"/>
      <c r="DS394" s="20"/>
      <c r="DT394" s="20"/>
      <c r="DU394" s="20"/>
      <c r="DV394" s="20"/>
      <c r="DW394" s="20"/>
      <c r="DX394" s="20"/>
      <c r="DY394" s="20"/>
      <c r="DZ394" s="20"/>
      <c r="EA394" s="20"/>
      <c r="EB394" s="20"/>
      <c r="EC394" s="20"/>
      <c r="ED394" s="20"/>
      <c r="EE394" s="20"/>
      <c r="EF394" s="20"/>
      <c r="EG394" s="20"/>
      <c r="EH394" s="20"/>
      <c r="EI394" s="20"/>
      <c r="EJ394" s="20"/>
      <c r="EK394" s="20"/>
      <c r="EL394" s="20"/>
      <c r="EM394" s="20"/>
      <c r="EN394" s="20"/>
      <c r="EO394" s="20"/>
      <c r="EP394" s="20"/>
      <c r="EQ394" s="20"/>
      <c r="ER394" s="20"/>
      <c r="ES394" s="20"/>
      <c r="ET394" s="20"/>
      <c r="EU394" s="20"/>
      <c r="EV394" s="20"/>
      <c r="EW394" s="20"/>
      <c r="EX394" s="20"/>
      <c r="EY394" s="20"/>
      <c r="EZ394" s="20"/>
      <c r="FA394" s="20"/>
      <c r="FB394" s="20"/>
      <c r="FC394" s="20"/>
      <c r="FD394" s="20"/>
      <c r="FE394" s="20"/>
      <c r="FF394" s="20"/>
      <c r="FG394" s="20"/>
      <c r="FH394" s="20"/>
      <c r="FI394" s="20"/>
      <c r="FJ394" s="20"/>
      <c r="FK394" s="20"/>
      <c r="FL394" s="20"/>
      <c r="FM394" s="20"/>
      <c r="FN394" s="20"/>
      <c r="FO394" s="20"/>
      <c r="FP394" s="20"/>
      <c r="FQ394" s="20"/>
      <c r="FR394" s="20"/>
      <c r="FS394" s="20"/>
      <c r="FT394" s="20"/>
      <c r="FU394" s="20"/>
      <c r="FV394" s="20"/>
      <c r="FW394" s="20"/>
      <c r="FX394" s="20"/>
      <c r="FY394" s="20"/>
      <c r="FZ394" s="20"/>
      <c r="GA394" s="20"/>
      <c r="GB394" s="20"/>
      <c r="GC394" s="20"/>
      <c r="GD394" s="20"/>
      <c r="GE394" s="20"/>
      <c r="GF394" s="20"/>
      <c r="GG394" s="20"/>
      <c r="GH394" s="20"/>
      <c r="GI394" s="20"/>
      <c r="GJ394" s="20"/>
      <c r="GK394" s="20"/>
      <c r="GL394" s="20"/>
      <c r="GM394" s="20"/>
      <c r="GN394" s="20"/>
      <c r="GO394" s="20"/>
      <c r="GP394" s="20"/>
      <c r="GQ394" s="20"/>
      <c r="GR394" s="20"/>
      <c r="GS394" s="20"/>
      <c r="GT394" s="20"/>
      <c r="GU394" s="20"/>
      <c r="GV394" s="20"/>
      <c r="GW394" s="20"/>
      <c r="GX394" s="20"/>
      <c r="GY394" s="20"/>
      <c r="GZ394" s="20"/>
      <c r="HA394" s="20"/>
      <c r="HB394" s="20"/>
      <c r="HC394" s="20"/>
      <c r="HD394" s="20"/>
      <c r="HE394" s="20"/>
      <c r="HF394" s="20"/>
      <c r="HG394" s="20"/>
      <c r="HH394" s="20"/>
      <c r="HI394" s="20"/>
      <c r="HJ394" s="20"/>
      <c r="HK394" s="20"/>
    </row>
    <row r="395" spans="1:219" ht="39" x14ac:dyDescent="0.25">
      <c r="A395" s="95">
        <f t="shared" si="10"/>
        <v>386</v>
      </c>
      <c r="B395" s="86" t="s">
        <v>85</v>
      </c>
      <c r="C395" s="102" t="s">
        <v>124</v>
      </c>
      <c r="D395" s="103" t="s">
        <v>2309</v>
      </c>
      <c r="E395" s="89" t="s">
        <v>62</v>
      </c>
      <c r="F395" s="96" t="s">
        <v>2296</v>
      </c>
      <c r="G395" s="97">
        <v>280000</v>
      </c>
      <c r="H395" s="9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  <c r="BU395" s="20"/>
      <c r="BV395" s="20"/>
      <c r="BW395" s="20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0"/>
      <c r="CO395" s="20"/>
      <c r="CP395" s="20"/>
      <c r="CQ395" s="20"/>
      <c r="CR395" s="20"/>
      <c r="CS395" s="20"/>
      <c r="CT395" s="20"/>
      <c r="CU395" s="20"/>
      <c r="CV395" s="20"/>
      <c r="CW395" s="20"/>
      <c r="CX395" s="20"/>
      <c r="CY395" s="20"/>
      <c r="CZ395" s="20"/>
      <c r="DA395" s="20"/>
      <c r="DB395" s="20"/>
      <c r="DC395" s="20"/>
      <c r="DD395" s="20"/>
      <c r="DE395" s="20"/>
      <c r="DF395" s="20"/>
      <c r="DG395" s="20"/>
      <c r="DH395" s="20"/>
      <c r="DI395" s="20"/>
      <c r="DJ395" s="20"/>
      <c r="DK395" s="20"/>
      <c r="DL395" s="20"/>
      <c r="DM395" s="20"/>
      <c r="DN395" s="20"/>
      <c r="DO395" s="20"/>
      <c r="DP395" s="20"/>
      <c r="DQ395" s="20"/>
      <c r="DR395" s="20"/>
      <c r="DS395" s="20"/>
      <c r="DT395" s="20"/>
      <c r="DU395" s="20"/>
      <c r="DV395" s="20"/>
      <c r="DW395" s="20"/>
      <c r="DX395" s="20"/>
      <c r="DY395" s="20"/>
      <c r="DZ395" s="20"/>
      <c r="EA395" s="20"/>
      <c r="EB395" s="20"/>
      <c r="EC395" s="20"/>
      <c r="ED395" s="20"/>
      <c r="EE395" s="20"/>
      <c r="EF395" s="20"/>
      <c r="EG395" s="20"/>
      <c r="EH395" s="20"/>
      <c r="EI395" s="20"/>
      <c r="EJ395" s="20"/>
      <c r="EK395" s="20"/>
      <c r="EL395" s="20"/>
      <c r="EM395" s="20"/>
      <c r="EN395" s="20"/>
      <c r="EO395" s="20"/>
      <c r="EP395" s="20"/>
      <c r="EQ395" s="20"/>
      <c r="ER395" s="20"/>
      <c r="ES395" s="20"/>
      <c r="ET395" s="20"/>
      <c r="EU395" s="20"/>
      <c r="EV395" s="20"/>
      <c r="EW395" s="20"/>
      <c r="EX395" s="20"/>
      <c r="EY395" s="20"/>
      <c r="EZ395" s="20"/>
      <c r="FA395" s="20"/>
      <c r="FB395" s="20"/>
      <c r="FC395" s="20"/>
      <c r="FD395" s="20"/>
      <c r="FE395" s="20"/>
      <c r="FF395" s="20"/>
      <c r="FG395" s="20"/>
      <c r="FH395" s="20"/>
      <c r="FI395" s="20"/>
      <c r="FJ395" s="20"/>
      <c r="FK395" s="20"/>
      <c r="FL395" s="20"/>
      <c r="FM395" s="20"/>
      <c r="FN395" s="20"/>
      <c r="FO395" s="20"/>
      <c r="FP395" s="20"/>
      <c r="FQ395" s="20"/>
      <c r="FR395" s="20"/>
      <c r="FS395" s="20"/>
      <c r="FT395" s="20"/>
      <c r="FU395" s="20"/>
      <c r="FV395" s="20"/>
      <c r="FW395" s="20"/>
      <c r="FX395" s="20"/>
      <c r="FY395" s="20"/>
      <c r="FZ395" s="20"/>
      <c r="GA395" s="20"/>
      <c r="GB395" s="20"/>
      <c r="GC395" s="20"/>
      <c r="GD395" s="20"/>
      <c r="GE395" s="20"/>
      <c r="GF395" s="20"/>
      <c r="GG395" s="20"/>
      <c r="GH395" s="20"/>
      <c r="GI395" s="20"/>
      <c r="GJ395" s="20"/>
      <c r="GK395" s="20"/>
      <c r="GL395" s="20"/>
      <c r="GM395" s="20"/>
      <c r="GN395" s="20"/>
      <c r="GO395" s="20"/>
      <c r="GP395" s="20"/>
      <c r="GQ395" s="20"/>
      <c r="GR395" s="20"/>
      <c r="GS395" s="20"/>
      <c r="GT395" s="20"/>
      <c r="GU395" s="20"/>
      <c r="GV395" s="20"/>
      <c r="GW395" s="20"/>
      <c r="GX395" s="20"/>
      <c r="GY395" s="20"/>
      <c r="GZ395" s="20"/>
      <c r="HA395" s="20"/>
      <c r="HB395" s="20"/>
      <c r="HC395" s="20"/>
      <c r="HD395" s="20"/>
      <c r="HE395" s="20"/>
      <c r="HF395" s="20"/>
      <c r="HG395" s="20"/>
      <c r="HH395" s="20"/>
      <c r="HI395" s="20"/>
      <c r="HJ395" s="20"/>
      <c r="HK395" s="20"/>
    </row>
    <row r="396" spans="1:219" ht="39" x14ac:dyDescent="0.25">
      <c r="A396" s="95">
        <f t="shared" si="10"/>
        <v>387</v>
      </c>
      <c r="B396" s="86" t="s">
        <v>85</v>
      </c>
      <c r="C396" s="102" t="s">
        <v>124</v>
      </c>
      <c r="D396" s="103" t="s">
        <v>2308</v>
      </c>
      <c r="E396" s="89" t="s">
        <v>62</v>
      </c>
      <c r="F396" s="96" t="s">
        <v>2296</v>
      </c>
      <c r="G396" s="97">
        <v>280000</v>
      </c>
      <c r="H396" s="9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  <c r="BU396" s="20"/>
      <c r="BV396" s="20"/>
      <c r="BW396" s="20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0"/>
      <c r="CO396" s="20"/>
      <c r="CP396" s="20"/>
      <c r="CQ396" s="20"/>
      <c r="CR396" s="20"/>
      <c r="CS396" s="20"/>
      <c r="CT396" s="20"/>
      <c r="CU396" s="20"/>
      <c r="CV396" s="20"/>
      <c r="CW396" s="20"/>
      <c r="CX396" s="20"/>
      <c r="CY396" s="20"/>
      <c r="CZ396" s="20"/>
      <c r="DA396" s="20"/>
      <c r="DB396" s="20"/>
      <c r="DC396" s="20"/>
      <c r="DD396" s="20"/>
      <c r="DE396" s="20"/>
      <c r="DF396" s="20"/>
      <c r="DG396" s="20"/>
      <c r="DH396" s="20"/>
      <c r="DI396" s="20"/>
      <c r="DJ396" s="20"/>
      <c r="DK396" s="20"/>
      <c r="DL396" s="20"/>
      <c r="DM396" s="20"/>
      <c r="DN396" s="20"/>
      <c r="DO396" s="20"/>
      <c r="DP396" s="20"/>
      <c r="DQ396" s="20"/>
      <c r="DR396" s="20"/>
      <c r="DS396" s="20"/>
      <c r="DT396" s="20"/>
      <c r="DU396" s="20"/>
      <c r="DV396" s="20"/>
      <c r="DW396" s="20"/>
      <c r="DX396" s="20"/>
      <c r="DY396" s="20"/>
      <c r="DZ396" s="20"/>
      <c r="EA396" s="20"/>
      <c r="EB396" s="20"/>
      <c r="EC396" s="20"/>
      <c r="ED396" s="20"/>
      <c r="EE396" s="20"/>
      <c r="EF396" s="20"/>
      <c r="EG396" s="20"/>
      <c r="EH396" s="20"/>
      <c r="EI396" s="20"/>
      <c r="EJ396" s="20"/>
      <c r="EK396" s="20"/>
      <c r="EL396" s="20"/>
      <c r="EM396" s="20"/>
      <c r="EN396" s="20"/>
      <c r="EO396" s="20"/>
      <c r="EP396" s="20"/>
      <c r="EQ396" s="20"/>
      <c r="ER396" s="20"/>
      <c r="ES396" s="20"/>
      <c r="ET396" s="20"/>
      <c r="EU396" s="20"/>
      <c r="EV396" s="20"/>
      <c r="EW396" s="20"/>
      <c r="EX396" s="20"/>
      <c r="EY396" s="20"/>
      <c r="EZ396" s="20"/>
      <c r="FA396" s="20"/>
      <c r="FB396" s="20"/>
      <c r="FC396" s="20"/>
      <c r="FD396" s="20"/>
      <c r="FE396" s="20"/>
      <c r="FF396" s="20"/>
      <c r="FG396" s="20"/>
      <c r="FH396" s="20"/>
      <c r="FI396" s="20"/>
      <c r="FJ396" s="20"/>
      <c r="FK396" s="20"/>
      <c r="FL396" s="20"/>
      <c r="FM396" s="20"/>
      <c r="FN396" s="20"/>
      <c r="FO396" s="20"/>
      <c r="FP396" s="20"/>
      <c r="FQ396" s="20"/>
      <c r="FR396" s="20"/>
      <c r="FS396" s="20"/>
      <c r="FT396" s="20"/>
      <c r="FU396" s="20"/>
      <c r="FV396" s="20"/>
      <c r="FW396" s="20"/>
      <c r="FX396" s="20"/>
      <c r="FY396" s="20"/>
      <c r="FZ396" s="20"/>
      <c r="GA396" s="20"/>
      <c r="GB396" s="20"/>
      <c r="GC396" s="20"/>
      <c r="GD396" s="20"/>
      <c r="GE396" s="20"/>
      <c r="GF396" s="20"/>
      <c r="GG396" s="20"/>
      <c r="GH396" s="20"/>
      <c r="GI396" s="20"/>
      <c r="GJ396" s="20"/>
      <c r="GK396" s="20"/>
      <c r="GL396" s="20"/>
      <c r="GM396" s="20"/>
      <c r="GN396" s="20"/>
      <c r="GO396" s="20"/>
      <c r="GP396" s="20"/>
      <c r="GQ396" s="20"/>
      <c r="GR396" s="20"/>
      <c r="GS396" s="20"/>
      <c r="GT396" s="20"/>
      <c r="GU396" s="20"/>
      <c r="GV396" s="20"/>
      <c r="GW396" s="20"/>
      <c r="GX396" s="20"/>
      <c r="GY396" s="20"/>
      <c r="GZ396" s="20"/>
      <c r="HA396" s="20"/>
      <c r="HB396" s="20"/>
      <c r="HC396" s="20"/>
      <c r="HD396" s="20"/>
      <c r="HE396" s="20"/>
      <c r="HF396" s="20"/>
      <c r="HG396" s="20"/>
      <c r="HH396" s="20"/>
      <c r="HI396" s="20"/>
      <c r="HJ396" s="20"/>
      <c r="HK396" s="20"/>
    </row>
    <row r="397" spans="1:219" ht="39" x14ac:dyDescent="0.25">
      <c r="A397" s="95">
        <f t="shared" si="10"/>
        <v>388</v>
      </c>
      <c r="B397" s="86" t="s">
        <v>85</v>
      </c>
      <c r="C397" s="102" t="s">
        <v>105</v>
      </c>
      <c r="D397" s="103" t="s">
        <v>2307</v>
      </c>
      <c r="E397" s="89" t="s">
        <v>62</v>
      </c>
      <c r="F397" s="96" t="s">
        <v>2296</v>
      </c>
      <c r="G397" s="97">
        <v>250000</v>
      </c>
      <c r="H397" s="9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  <c r="BU397" s="20"/>
      <c r="BV397" s="20"/>
      <c r="BW397" s="20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0"/>
      <c r="CO397" s="20"/>
      <c r="CP397" s="20"/>
      <c r="CQ397" s="20"/>
      <c r="CR397" s="20"/>
      <c r="CS397" s="20"/>
      <c r="CT397" s="20"/>
      <c r="CU397" s="20"/>
      <c r="CV397" s="20"/>
      <c r="CW397" s="20"/>
      <c r="CX397" s="20"/>
      <c r="CY397" s="20"/>
      <c r="CZ397" s="20"/>
      <c r="DA397" s="20"/>
      <c r="DB397" s="20"/>
      <c r="DC397" s="20"/>
      <c r="DD397" s="20"/>
      <c r="DE397" s="20"/>
      <c r="DF397" s="20"/>
      <c r="DG397" s="20"/>
      <c r="DH397" s="20"/>
      <c r="DI397" s="20"/>
      <c r="DJ397" s="20"/>
      <c r="DK397" s="20"/>
      <c r="DL397" s="20"/>
      <c r="DM397" s="20"/>
      <c r="DN397" s="20"/>
      <c r="DO397" s="20"/>
      <c r="DP397" s="20"/>
      <c r="DQ397" s="20"/>
      <c r="DR397" s="20"/>
      <c r="DS397" s="20"/>
      <c r="DT397" s="20"/>
      <c r="DU397" s="20"/>
      <c r="DV397" s="20"/>
      <c r="DW397" s="20"/>
      <c r="DX397" s="20"/>
      <c r="DY397" s="20"/>
      <c r="DZ397" s="20"/>
      <c r="EA397" s="20"/>
      <c r="EB397" s="20"/>
      <c r="EC397" s="20"/>
      <c r="ED397" s="20"/>
      <c r="EE397" s="20"/>
      <c r="EF397" s="20"/>
      <c r="EG397" s="20"/>
      <c r="EH397" s="20"/>
      <c r="EI397" s="20"/>
      <c r="EJ397" s="20"/>
      <c r="EK397" s="20"/>
      <c r="EL397" s="20"/>
      <c r="EM397" s="20"/>
      <c r="EN397" s="20"/>
      <c r="EO397" s="20"/>
      <c r="EP397" s="20"/>
      <c r="EQ397" s="20"/>
      <c r="ER397" s="20"/>
      <c r="ES397" s="20"/>
      <c r="ET397" s="20"/>
      <c r="EU397" s="20"/>
      <c r="EV397" s="20"/>
      <c r="EW397" s="20"/>
      <c r="EX397" s="20"/>
      <c r="EY397" s="20"/>
      <c r="EZ397" s="20"/>
      <c r="FA397" s="20"/>
      <c r="FB397" s="20"/>
      <c r="FC397" s="20"/>
      <c r="FD397" s="20"/>
      <c r="FE397" s="20"/>
      <c r="FF397" s="20"/>
      <c r="FG397" s="20"/>
      <c r="FH397" s="20"/>
      <c r="FI397" s="20"/>
      <c r="FJ397" s="20"/>
      <c r="FK397" s="20"/>
      <c r="FL397" s="20"/>
      <c r="FM397" s="20"/>
      <c r="FN397" s="20"/>
      <c r="FO397" s="20"/>
      <c r="FP397" s="20"/>
      <c r="FQ397" s="20"/>
      <c r="FR397" s="20"/>
      <c r="FS397" s="20"/>
      <c r="FT397" s="20"/>
      <c r="FU397" s="20"/>
      <c r="FV397" s="20"/>
      <c r="FW397" s="20"/>
      <c r="FX397" s="20"/>
      <c r="FY397" s="20"/>
      <c r="FZ397" s="20"/>
      <c r="GA397" s="20"/>
      <c r="GB397" s="20"/>
      <c r="GC397" s="20"/>
      <c r="GD397" s="20"/>
      <c r="GE397" s="20"/>
      <c r="GF397" s="20"/>
      <c r="GG397" s="20"/>
      <c r="GH397" s="20"/>
      <c r="GI397" s="20"/>
      <c r="GJ397" s="20"/>
      <c r="GK397" s="20"/>
      <c r="GL397" s="20"/>
      <c r="GM397" s="20"/>
      <c r="GN397" s="20"/>
      <c r="GO397" s="20"/>
      <c r="GP397" s="20"/>
      <c r="GQ397" s="20"/>
      <c r="GR397" s="20"/>
      <c r="GS397" s="20"/>
      <c r="GT397" s="20"/>
      <c r="GU397" s="20"/>
      <c r="GV397" s="20"/>
      <c r="GW397" s="20"/>
      <c r="GX397" s="20"/>
      <c r="GY397" s="20"/>
      <c r="GZ397" s="20"/>
      <c r="HA397" s="20"/>
      <c r="HB397" s="20"/>
      <c r="HC397" s="20"/>
      <c r="HD397" s="20"/>
      <c r="HE397" s="20"/>
      <c r="HF397" s="20"/>
      <c r="HG397" s="20"/>
      <c r="HH397" s="20"/>
      <c r="HI397" s="20"/>
      <c r="HJ397" s="20"/>
      <c r="HK397" s="20"/>
    </row>
    <row r="398" spans="1:219" ht="39" x14ac:dyDescent="0.25">
      <c r="A398" s="95">
        <f t="shared" ref="A398:A461" si="11">ROW(A389)</f>
        <v>389</v>
      </c>
      <c r="B398" s="86" t="s">
        <v>85</v>
      </c>
      <c r="C398" s="102" t="s">
        <v>119</v>
      </c>
      <c r="D398" s="103" t="s">
        <v>2306</v>
      </c>
      <c r="E398" s="89" t="s">
        <v>62</v>
      </c>
      <c r="F398" s="96" t="s">
        <v>2296</v>
      </c>
      <c r="G398" s="97">
        <v>1450000</v>
      </c>
      <c r="H398" s="9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  <c r="BU398" s="20"/>
      <c r="BV398" s="20"/>
      <c r="BW398" s="20"/>
      <c r="BX398" s="20"/>
      <c r="BY398" s="20"/>
      <c r="BZ398" s="20"/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0"/>
      <c r="CO398" s="20"/>
      <c r="CP398" s="20"/>
      <c r="CQ398" s="20"/>
      <c r="CR398" s="20"/>
      <c r="CS398" s="20"/>
      <c r="CT398" s="20"/>
      <c r="CU398" s="20"/>
      <c r="CV398" s="20"/>
      <c r="CW398" s="20"/>
      <c r="CX398" s="20"/>
      <c r="CY398" s="20"/>
      <c r="CZ398" s="20"/>
      <c r="DA398" s="20"/>
      <c r="DB398" s="20"/>
      <c r="DC398" s="20"/>
      <c r="DD398" s="20"/>
      <c r="DE398" s="20"/>
      <c r="DF398" s="20"/>
      <c r="DG398" s="20"/>
      <c r="DH398" s="20"/>
      <c r="DI398" s="20"/>
      <c r="DJ398" s="20"/>
      <c r="DK398" s="20"/>
      <c r="DL398" s="20"/>
      <c r="DM398" s="20"/>
      <c r="DN398" s="20"/>
      <c r="DO398" s="20"/>
      <c r="DP398" s="20"/>
      <c r="DQ398" s="20"/>
      <c r="DR398" s="20"/>
      <c r="DS398" s="20"/>
      <c r="DT398" s="20"/>
      <c r="DU398" s="20"/>
      <c r="DV398" s="20"/>
      <c r="DW398" s="20"/>
      <c r="DX398" s="20"/>
      <c r="DY398" s="20"/>
      <c r="DZ398" s="20"/>
      <c r="EA398" s="20"/>
      <c r="EB398" s="20"/>
      <c r="EC398" s="20"/>
      <c r="ED398" s="20"/>
      <c r="EE398" s="20"/>
      <c r="EF398" s="20"/>
      <c r="EG398" s="20"/>
      <c r="EH398" s="20"/>
      <c r="EI398" s="20"/>
      <c r="EJ398" s="20"/>
      <c r="EK398" s="20"/>
      <c r="EL398" s="20"/>
      <c r="EM398" s="20"/>
      <c r="EN398" s="20"/>
      <c r="EO398" s="20"/>
      <c r="EP398" s="20"/>
      <c r="EQ398" s="20"/>
      <c r="ER398" s="20"/>
      <c r="ES398" s="20"/>
      <c r="ET398" s="20"/>
      <c r="EU398" s="20"/>
      <c r="EV398" s="20"/>
      <c r="EW398" s="20"/>
      <c r="EX398" s="20"/>
      <c r="EY398" s="20"/>
      <c r="EZ398" s="20"/>
      <c r="FA398" s="20"/>
      <c r="FB398" s="20"/>
      <c r="FC398" s="20"/>
      <c r="FD398" s="20"/>
      <c r="FE398" s="20"/>
      <c r="FF398" s="20"/>
      <c r="FG398" s="20"/>
      <c r="FH398" s="20"/>
      <c r="FI398" s="20"/>
      <c r="FJ398" s="20"/>
      <c r="FK398" s="20"/>
      <c r="FL398" s="20"/>
      <c r="FM398" s="20"/>
      <c r="FN398" s="20"/>
      <c r="FO398" s="20"/>
      <c r="FP398" s="20"/>
      <c r="FQ398" s="20"/>
      <c r="FR398" s="20"/>
      <c r="FS398" s="20"/>
      <c r="FT398" s="20"/>
      <c r="FU398" s="20"/>
      <c r="FV398" s="20"/>
      <c r="FW398" s="20"/>
      <c r="FX398" s="20"/>
      <c r="FY398" s="20"/>
      <c r="FZ398" s="20"/>
      <c r="GA398" s="20"/>
      <c r="GB398" s="20"/>
      <c r="GC398" s="20"/>
      <c r="GD398" s="20"/>
      <c r="GE398" s="20"/>
      <c r="GF398" s="20"/>
      <c r="GG398" s="20"/>
      <c r="GH398" s="20"/>
      <c r="GI398" s="20"/>
      <c r="GJ398" s="20"/>
      <c r="GK398" s="20"/>
      <c r="GL398" s="20"/>
      <c r="GM398" s="20"/>
      <c r="GN398" s="20"/>
      <c r="GO398" s="20"/>
      <c r="GP398" s="20"/>
      <c r="GQ398" s="20"/>
      <c r="GR398" s="20"/>
      <c r="GS398" s="20"/>
      <c r="GT398" s="20"/>
      <c r="GU398" s="20"/>
      <c r="GV398" s="20"/>
      <c r="GW398" s="20"/>
      <c r="GX398" s="20"/>
      <c r="GY398" s="20"/>
      <c r="GZ398" s="20"/>
      <c r="HA398" s="20"/>
      <c r="HB398" s="20"/>
      <c r="HC398" s="20"/>
      <c r="HD398" s="20"/>
      <c r="HE398" s="20"/>
      <c r="HF398" s="20"/>
      <c r="HG398" s="20"/>
      <c r="HH398" s="20"/>
      <c r="HI398" s="20"/>
      <c r="HJ398" s="20"/>
      <c r="HK398" s="20"/>
    </row>
    <row r="399" spans="1:219" ht="39" x14ac:dyDescent="0.25">
      <c r="A399" s="95">
        <f t="shared" si="11"/>
        <v>390</v>
      </c>
      <c r="B399" s="86" t="s">
        <v>85</v>
      </c>
      <c r="C399" s="102" t="s">
        <v>121</v>
      </c>
      <c r="D399" s="103" t="s">
        <v>2305</v>
      </c>
      <c r="E399" s="89" t="s">
        <v>62</v>
      </c>
      <c r="F399" s="96" t="s">
        <v>2296</v>
      </c>
      <c r="G399" s="97">
        <v>1450000</v>
      </c>
      <c r="H399" s="9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  <c r="BT399" s="20"/>
      <c r="BU399" s="20"/>
      <c r="BV399" s="20"/>
      <c r="BW399" s="20"/>
      <c r="BX399" s="20"/>
      <c r="BY399" s="20"/>
      <c r="BZ399" s="20"/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0"/>
      <c r="CO399" s="20"/>
      <c r="CP399" s="20"/>
      <c r="CQ399" s="20"/>
      <c r="CR399" s="20"/>
      <c r="CS399" s="20"/>
      <c r="CT399" s="20"/>
      <c r="CU399" s="20"/>
      <c r="CV399" s="20"/>
      <c r="CW399" s="20"/>
      <c r="CX399" s="20"/>
      <c r="CY399" s="20"/>
      <c r="CZ399" s="20"/>
      <c r="DA399" s="20"/>
      <c r="DB399" s="20"/>
      <c r="DC399" s="20"/>
      <c r="DD399" s="20"/>
      <c r="DE399" s="20"/>
      <c r="DF399" s="20"/>
      <c r="DG399" s="20"/>
      <c r="DH399" s="20"/>
      <c r="DI399" s="20"/>
      <c r="DJ399" s="20"/>
      <c r="DK399" s="20"/>
      <c r="DL399" s="20"/>
      <c r="DM399" s="20"/>
      <c r="DN399" s="20"/>
      <c r="DO399" s="20"/>
      <c r="DP399" s="20"/>
      <c r="DQ399" s="20"/>
      <c r="DR399" s="20"/>
      <c r="DS399" s="20"/>
      <c r="DT399" s="20"/>
      <c r="DU399" s="20"/>
      <c r="DV399" s="20"/>
      <c r="DW399" s="20"/>
      <c r="DX399" s="20"/>
      <c r="DY399" s="20"/>
      <c r="DZ399" s="20"/>
      <c r="EA399" s="20"/>
      <c r="EB399" s="20"/>
      <c r="EC399" s="20"/>
      <c r="ED399" s="20"/>
      <c r="EE399" s="20"/>
      <c r="EF399" s="20"/>
      <c r="EG399" s="20"/>
      <c r="EH399" s="20"/>
      <c r="EI399" s="20"/>
      <c r="EJ399" s="20"/>
      <c r="EK399" s="20"/>
      <c r="EL399" s="20"/>
      <c r="EM399" s="20"/>
      <c r="EN399" s="20"/>
      <c r="EO399" s="20"/>
      <c r="EP399" s="20"/>
      <c r="EQ399" s="20"/>
      <c r="ER399" s="20"/>
      <c r="ES399" s="20"/>
      <c r="ET399" s="20"/>
      <c r="EU399" s="20"/>
      <c r="EV399" s="20"/>
      <c r="EW399" s="20"/>
      <c r="EX399" s="20"/>
      <c r="EY399" s="20"/>
      <c r="EZ399" s="20"/>
      <c r="FA399" s="20"/>
      <c r="FB399" s="20"/>
      <c r="FC399" s="20"/>
      <c r="FD399" s="20"/>
      <c r="FE399" s="20"/>
      <c r="FF399" s="20"/>
      <c r="FG399" s="20"/>
      <c r="FH399" s="20"/>
      <c r="FI399" s="20"/>
      <c r="FJ399" s="20"/>
      <c r="FK399" s="20"/>
      <c r="FL399" s="20"/>
      <c r="FM399" s="20"/>
      <c r="FN399" s="20"/>
      <c r="FO399" s="20"/>
      <c r="FP399" s="20"/>
      <c r="FQ399" s="20"/>
      <c r="FR399" s="20"/>
      <c r="FS399" s="20"/>
      <c r="FT399" s="20"/>
      <c r="FU399" s="20"/>
      <c r="FV399" s="20"/>
      <c r="FW399" s="20"/>
      <c r="FX399" s="20"/>
      <c r="FY399" s="20"/>
      <c r="FZ399" s="20"/>
      <c r="GA399" s="20"/>
      <c r="GB399" s="20"/>
      <c r="GC399" s="20"/>
      <c r="GD399" s="20"/>
      <c r="GE399" s="20"/>
      <c r="GF399" s="20"/>
      <c r="GG399" s="20"/>
      <c r="GH399" s="20"/>
      <c r="GI399" s="20"/>
      <c r="GJ399" s="20"/>
      <c r="GK399" s="20"/>
      <c r="GL399" s="20"/>
      <c r="GM399" s="20"/>
      <c r="GN399" s="20"/>
      <c r="GO399" s="20"/>
      <c r="GP399" s="20"/>
      <c r="GQ399" s="20"/>
      <c r="GR399" s="20"/>
      <c r="GS399" s="20"/>
      <c r="GT399" s="20"/>
      <c r="GU399" s="20"/>
      <c r="GV399" s="20"/>
      <c r="GW399" s="20"/>
      <c r="GX399" s="20"/>
      <c r="GY399" s="20"/>
      <c r="GZ399" s="20"/>
      <c r="HA399" s="20"/>
      <c r="HB399" s="20"/>
      <c r="HC399" s="20"/>
      <c r="HD399" s="20"/>
      <c r="HE399" s="20"/>
      <c r="HF399" s="20"/>
      <c r="HG399" s="20"/>
      <c r="HH399" s="20"/>
      <c r="HI399" s="20"/>
      <c r="HJ399" s="20"/>
      <c r="HK399" s="20"/>
    </row>
    <row r="400" spans="1:219" ht="39" x14ac:dyDescent="0.25">
      <c r="A400" s="95">
        <f t="shared" si="11"/>
        <v>391</v>
      </c>
      <c r="B400" s="86" t="s">
        <v>85</v>
      </c>
      <c r="C400" s="102" t="s">
        <v>86</v>
      </c>
      <c r="D400" s="103" t="s">
        <v>2304</v>
      </c>
      <c r="E400" s="89" t="s">
        <v>62</v>
      </c>
      <c r="F400" s="96" t="s">
        <v>2296</v>
      </c>
      <c r="G400" s="97">
        <v>250000</v>
      </c>
      <c r="H400" s="9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  <c r="BU400" s="20"/>
      <c r="BV400" s="20"/>
      <c r="BW400" s="20"/>
      <c r="BX400" s="20"/>
      <c r="BY400" s="20"/>
      <c r="BZ400" s="20"/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0"/>
      <c r="CO400" s="20"/>
      <c r="CP400" s="20"/>
      <c r="CQ400" s="20"/>
      <c r="CR400" s="20"/>
      <c r="CS400" s="20"/>
      <c r="CT400" s="20"/>
      <c r="CU400" s="20"/>
      <c r="CV400" s="20"/>
      <c r="CW400" s="20"/>
      <c r="CX400" s="20"/>
      <c r="CY400" s="20"/>
      <c r="CZ400" s="20"/>
      <c r="DA400" s="20"/>
      <c r="DB400" s="20"/>
      <c r="DC400" s="20"/>
      <c r="DD400" s="20"/>
      <c r="DE400" s="20"/>
      <c r="DF400" s="20"/>
      <c r="DG400" s="20"/>
      <c r="DH400" s="20"/>
      <c r="DI400" s="20"/>
      <c r="DJ400" s="20"/>
      <c r="DK400" s="20"/>
      <c r="DL400" s="20"/>
      <c r="DM400" s="20"/>
      <c r="DN400" s="20"/>
      <c r="DO400" s="20"/>
      <c r="DP400" s="20"/>
      <c r="DQ400" s="20"/>
      <c r="DR400" s="20"/>
      <c r="DS400" s="20"/>
      <c r="DT400" s="20"/>
      <c r="DU400" s="20"/>
      <c r="DV400" s="20"/>
      <c r="DW400" s="20"/>
      <c r="DX400" s="20"/>
      <c r="DY400" s="20"/>
      <c r="DZ400" s="20"/>
      <c r="EA400" s="20"/>
      <c r="EB400" s="20"/>
      <c r="EC400" s="20"/>
      <c r="ED400" s="20"/>
      <c r="EE400" s="20"/>
      <c r="EF400" s="20"/>
      <c r="EG400" s="20"/>
      <c r="EH400" s="20"/>
      <c r="EI400" s="20"/>
      <c r="EJ400" s="20"/>
      <c r="EK400" s="20"/>
      <c r="EL400" s="20"/>
      <c r="EM400" s="20"/>
      <c r="EN400" s="20"/>
      <c r="EO400" s="20"/>
      <c r="EP400" s="20"/>
      <c r="EQ400" s="20"/>
      <c r="ER400" s="20"/>
      <c r="ES400" s="20"/>
      <c r="ET400" s="20"/>
      <c r="EU400" s="20"/>
      <c r="EV400" s="20"/>
      <c r="EW400" s="20"/>
      <c r="EX400" s="20"/>
      <c r="EY400" s="20"/>
      <c r="EZ400" s="20"/>
      <c r="FA400" s="20"/>
      <c r="FB400" s="20"/>
      <c r="FC400" s="20"/>
      <c r="FD400" s="20"/>
      <c r="FE400" s="20"/>
      <c r="FF400" s="20"/>
      <c r="FG400" s="20"/>
      <c r="FH400" s="20"/>
      <c r="FI400" s="20"/>
      <c r="FJ400" s="20"/>
      <c r="FK400" s="20"/>
      <c r="FL400" s="20"/>
      <c r="FM400" s="20"/>
      <c r="FN400" s="20"/>
      <c r="FO400" s="20"/>
      <c r="FP400" s="20"/>
      <c r="FQ400" s="20"/>
      <c r="FR400" s="20"/>
      <c r="FS400" s="20"/>
      <c r="FT400" s="20"/>
      <c r="FU400" s="20"/>
      <c r="FV400" s="20"/>
      <c r="FW400" s="20"/>
      <c r="FX400" s="20"/>
      <c r="FY400" s="20"/>
      <c r="FZ400" s="20"/>
      <c r="GA400" s="20"/>
      <c r="GB400" s="20"/>
      <c r="GC400" s="20"/>
      <c r="GD400" s="20"/>
      <c r="GE400" s="20"/>
      <c r="GF400" s="20"/>
      <c r="GG400" s="20"/>
      <c r="GH400" s="20"/>
      <c r="GI400" s="20"/>
      <c r="GJ400" s="20"/>
      <c r="GK400" s="20"/>
      <c r="GL400" s="20"/>
      <c r="GM400" s="20"/>
      <c r="GN400" s="20"/>
      <c r="GO400" s="20"/>
      <c r="GP400" s="20"/>
      <c r="GQ400" s="20"/>
      <c r="GR400" s="20"/>
      <c r="GS400" s="20"/>
      <c r="GT400" s="20"/>
      <c r="GU400" s="20"/>
      <c r="GV400" s="20"/>
      <c r="GW400" s="20"/>
      <c r="GX400" s="20"/>
      <c r="GY400" s="20"/>
      <c r="GZ400" s="20"/>
      <c r="HA400" s="20"/>
      <c r="HB400" s="20"/>
      <c r="HC400" s="20"/>
      <c r="HD400" s="20"/>
      <c r="HE400" s="20"/>
      <c r="HF400" s="20"/>
      <c r="HG400" s="20"/>
      <c r="HH400" s="20"/>
      <c r="HI400" s="20"/>
      <c r="HJ400" s="20"/>
      <c r="HK400" s="20"/>
    </row>
    <row r="401" spans="1:219" ht="39" x14ac:dyDescent="0.25">
      <c r="A401" s="95">
        <f t="shared" si="11"/>
        <v>392</v>
      </c>
      <c r="B401" s="86" t="s">
        <v>85</v>
      </c>
      <c r="C401" s="102" t="s">
        <v>113</v>
      </c>
      <c r="D401" s="103" t="s">
        <v>2303</v>
      </c>
      <c r="E401" s="89" t="s">
        <v>62</v>
      </c>
      <c r="F401" s="96" t="s">
        <v>2296</v>
      </c>
      <c r="G401" s="97">
        <v>1350000</v>
      </c>
      <c r="H401" s="9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  <c r="BU401" s="20"/>
      <c r="BV401" s="20"/>
      <c r="BW401" s="20"/>
      <c r="BX401" s="20"/>
      <c r="BY401" s="20"/>
      <c r="BZ401" s="20"/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0"/>
      <c r="CO401" s="20"/>
      <c r="CP401" s="20"/>
      <c r="CQ401" s="20"/>
      <c r="CR401" s="20"/>
      <c r="CS401" s="20"/>
      <c r="CT401" s="20"/>
      <c r="CU401" s="20"/>
      <c r="CV401" s="20"/>
      <c r="CW401" s="20"/>
      <c r="CX401" s="20"/>
      <c r="CY401" s="20"/>
      <c r="CZ401" s="20"/>
      <c r="DA401" s="20"/>
      <c r="DB401" s="20"/>
      <c r="DC401" s="20"/>
      <c r="DD401" s="20"/>
      <c r="DE401" s="20"/>
      <c r="DF401" s="20"/>
      <c r="DG401" s="20"/>
      <c r="DH401" s="20"/>
      <c r="DI401" s="20"/>
      <c r="DJ401" s="20"/>
      <c r="DK401" s="20"/>
      <c r="DL401" s="20"/>
      <c r="DM401" s="20"/>
      <c r="DN401" s="20"/>
      <c r="DO401" s="20"/>
      <c r="DP401" s="20"/>
      <c r="DQ401" s="20"/>
      <c r="DR401" s="20"/>
      <c r="DS401" s="20"/>
      <c r="DT401" s="20"/>
      <c r="DU401" s="20"/>
      <c r="DV401" s="20"/>
      <c r="DW401" s="20"/>
      <c r="DX401" s="20"/>
      <c r="DY401" s="20"/>
      <c r="DZ401" s="20"/>
      <c r="EA401" s="20"/>
      <c r="EB401" s="20"/>
      <c r="EC401" s="20"/>
      <c r="ED401" s="20"/>
      <c r="EE401" s="20"/>
      <c r="EF401" s="20"/>
      <c r="EG401" s="20"/>
      <c r="EH401" s="20"/>
      <c r="EI401" s="20"/>
      <c r="EJ401" s="20"/>
      <c r="EK401" s="20"/>
      <c r="EL401" s="20"/>
      <c r="EM401" s="20"/>
      <c r="EN401" s="20"/>
      <c r="EO401" s="20"/>
      <c r="EP401" s="20"/>
      <c r="EQ401" s="20"/>
      <c r="ER401" s="20"/>
      <c r="ES401" s="20"/>
      <c r="ET401" s="20"/>
      <c r="EU401" s="20"/>
      <c r="EV401" s="20"/>
      <c r="EW401" s="20"/>
      <c r="EX401" s="20"/>
      <c r="EY401" s="20"/>
      <c r="EZ401" s="20"/>
      <c r="FA401" s="20"/>
      <c r="FB401" s="20"/>
      <c r="FC401" s="20"/>
      <c r="FD401" s="20"/>
      <c r="FE401" s="20"/>
      <c r="FF401" s="20"/>
      <c r="FG401" s="20"/>
      <c r="FH401" s="20"/>
      <c r="FI401" s="20"/>
      <c r="FJ401" s="20"/>
      <c r="FK401" s="20"/>
      <c r="FL401" s="20"/>
      <c r="FM401" s="20"/>
      <c r="FN401" s="20"/>
      <c r="FO401" s="20"/>
      <c r="FP401" s="20"/>
      <c r="FQ401" s="20"/>
      <c r="FR401" s="20"/>
      <c r="FS401" s="20"/>
      <c r="FT401" s="20"/>
      <c r="FU401" s="20"/>
      <c r="FV401" s="20"/>
      <c r="FW401" s="20"/>
      <c r="FX401" s="20"/>
      <c r="FY401" s="20"/>
      <c r="FZ401" s="20"/>
      <c r="GA401" s="20"/>
      <c r="GB401" s="20"/>
      <c r="GC401" s="20"/>
      <c r="GD401" s="20"/>
      <c r="GE401" s="20"/>
      <c r="GF401" s="20"/>
      <c r="GG401" s="20"/>
      <c r="GH401" s="20"/>
      <c r="GI401" s="20"/>
      <c r="GJ401" s="20"/>
      <c r="GK401" s="20"/>
      <c r="GL401" s="20"/>
      <c r="GM401" s="20"/>
      <c r="GN401" s="20"/>
      <c r="GO401" s="20"/>
      <c r="GP401" s="20"/>
      <c r="GQ401" s="20"/>
      <c r="GR401" s="20"/>
      <c r="GS401" s="20"/>
      <c r="GT401" s="20"/>
      <c r="GU401" s="20"/>
      <c r="GV401" s="20"/>
      <c r="GW401" s="20"/>
      <c r="GX401" s="20"/>
      <c r="GY401" s="20"/>
      <c r="GZ401" s="20"/>
      <c r="HA401" s="20"/>
      <c r="HB401" s="20"/>
      <c r="HC401" s="20"/>
      <c r="HD401" s="20"/>
      <c r="HE401" s="20"/>
      <c r="HF401" s="20"/>
      <c r="HG401" s="20"/>
      <c r="HH401" s="20"/>
      <c r="HI401" s="20"/>
      <c r="HJ401" s="20"/>
      <c r="HK401" s="20"/>
    </row>
    <row r="402" spans="1:219" ht="39" x14ac:dyDescent="0.25">
      <c r="A402" s="95">
        <f t="shared" si="11"/>
        <v>393</v>
      </c>
      <c r="B402" s="86" t="s">
        <v>85</v>
      </c>
      <c r="C402" s="102" t="s">
        <v>124</v>
      </c>
      <c r="D402" s="103" t="s">
        <v>2302</v>
      </c>
      <c r="E402" s="89" t="s">
        <v>62</v>
      </c>
      <c r="F402" s="96" t="s">
        <v>2296</v>
      </c>
      <c r="G402" s="97">
        <v>250000</v>
      </c>
      <c r="H402" s="9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  <c r="BU402" s="20"/>
      <c r="BV402" s="20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0"/>
      <c r="CP402" s="20"/>
      <c r="CQ402" s="20"/>
      <c r="CR402" s="20"/>
      <c r="CS402" s="20"/>
      <c r="CT402" s="20"/>
      <c r="CU402" s="20"/>
      <c r="CV402" s="20"/>
      <c r="CW402" s="20"/>
      <c r="CX402" s="20"/>
      <c r="CY402" s="20"/>
      <c r="CZ402" s="20"/>
      <c r="DA402" s="20"/>
      <c r="DB402" s="20"/>
      <c r="DC402" s="20"/>
      <c r="DD402" s="20"/>
      <c r="DE402" s="20"/>
      <c r="DF402" s="20"/>
      <c r="DG402" s="20"/>
      <c r="DH402" s="20"/>
      <c r="DI402" s="20"/>
      <c r="DJ402" s="20"/>
      <c r="DK402" s="20"/>
      <c r="DL402" s="20"/>
      <c r="DM402" s="20"/>
      <c r="DN402" s="20"/>
      <c r="DO402" s="20"/>
      <c r="DP402" s="20"/>
      <c r="DQ402" s="20"/>
      <c r="DR402" s="20"/>
      <c r="DS402" s="20"/>
      <c r="DT402" s="20"/>
      <c r="DU402" s="20"/>
      <c r="DV402" s="20"/>
      <c r="DW402" s="20"/>
      <c r="DX402" s="20"/>
      <c r="DY402" s="20"/>
      <c r="DZ402" s="20"/>
      <c r="EA402" s="20"/>
      <c r="EB402" s="20"/>
      <c r="EC402" s="20"/>
      <c r="ED402" s="20"/>
      <c r="EE402" s="20"/>
      <c r="EF402" s="20"/>
      <c r="EG402" s="20"/>
      <c r="EH402" s="20"/>
      <c r="EI402" s="20"/>
      <c r="EJ402" s="20"/>
      <c r="EK402" s="20"/>
      <c r="EL402" s="20"/>
      <c r="EM402" s="20"/>
      <c r="EN402" s="20"/>
      <c r="EO402" s="20"/>
      <c r="EP402" s="20"/>
      <c r="EQ402" s="20"/>
      <c r="ER402" s="20"/>
      <c r="ES402" s="20"/>
      <c r="ET402" s="20"/>
      <c r="EU402" s="20"/>
      <c r="EV402" s="20"/>
      <c r="EW402" s="20"/>
      <c r="EX402" s="20"/>
      <c r="EY402" s="20"/>
      <c r="EZ402" s="20"/>
      <c r="FA402" s="20"/>
      <c r="FB402" s="20"/>
      <c r="FC402" s="20"/>
      <c r="FD402" s="20"/>
      <c r="FE402" s="20"/>
      <c r="FF402" s="20"/>
      <c r="FG402" s="20"/>
      <c r="FH402" s="20"/>
      <c r="FI402" s="20"/>
      <c r="FJ402" s="20"/>
      <c r="FK402" s="20"/>
      <c r="FL402" s="20"/>
      <c r="FM402" s="20"/>
      <c r="FN402" s="20"/>
      <c r="FO402" s="20"/>
      <c r="FP402" s="20"/>
      <c r="FQ402" s="20"/>
      <c r="FR402" s="20"/>
      <c r="FS402" s="20"/>
      <c r="FT402" s="20"/>
      <c r="FU402" s="20"/>
      <c r="FV402" s="20"/>
      <c r="FW402" s="20"/>
      <c r="FX402" s="20"/>
      <c r="FY402" s="20"/>
      <c r="FZ402" s="20"/>
      <c r="GA402" s="20"/>
      <c r="GB402" s="20"/>
      <c r="GC402" s="20"/>
      <c r="GD402" s="20"/>
      <c r="GE402" s="20"/>
      <c r="GF402" s="20"/>
      <c r="GG402" s="20"/>
      <c r="GH402" s="20"/>
      <c r="GI402" s="20"/>
      <c r="GJ402" s="20"/>
      <c r="GK402" s="20"/>
      <c r="GL402" s="20"/>
      <c r="GM402" s="20"/>
      <c r="GN402" s="20"/>
      <c r="GO402" s="20"/>
      <c r="GP402" s="20"/>
      <c r="GQ402" s="20"/>
      <c r="GR402" s="20"/>
      <c r="GS402" s="20"/>
      <c r="GT402" s="20"/>
      <c r="GU402" s="20"/>
      <c r="GV402" s="20"/>
      <c r="GW402" s="20"/>
      <c r="GX402" s="20"/>
      <c r="GY402" s="20"/>
      <c r="GZ402" s="20"/>
      <c r="HA402" s="20"/>
      <c r="HB402" s="20"/>
      <c r="HC402" s="20"/>
      <c r="HD402" s="20"/>
      <c r="HE402" s="20"/>
      <c r="HF402" s="20"/>
      <c r="HG402" s="20"/>
      <c r="HH402" s="20"/>
      <c r="HI402" s="20"/>
      <c r="HJ402" s="20"/>
      <c r="HK402" s="20"/>
    </row>
    <row r="403" spans="1:219" ht="39" x14ac:dyDescent="0.25">
      <c r="A403" s="95">
        <f t="shared" si="11"/>
        <v>394</v>
      </c>
      <c r="B403" s="86" t="s">
        <v>85</v>
      </c>
      <c r="C403" s="102" t="s">
        <v>109</v>
      </c>
      <c r="D403" s="103" t="s">
        <v>2301</v>
      </c>
      <c r="E403" s="89" t="s">
        <v>62</v>
      </c>
      <c r="F403" s="96" t="s">
        <v>2296</v>
      </c>
      <c r="G403" s="97">
        <v>1350000</v>
      </c>
      <c r="H403" s="9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  <c r="BU403" s="20"/>
      <c r="BV403" s="20"/>
      <c r="BW403" s="20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0"/>
      <c r="CO403" s="20"/>
      <c r="CP403" s="20"/>
      <c r="CQ403" s="20"/>
      <c r="CR403" s="20"/>
      <c r="CS403" s="20"/>
      <c r="CT403" s="20"/>
      <c r="CU403" s="20"/>
      <c r="CV403" s="20"/>
      <c r="CW403" s="20"/>
      <c r="CX403" s="20"/>
      <c r="CY403" s="20"/>
      <c r="CZ403" s="20"/>
      <c r="DA403" s="20"/>
      <c r="DB403" s="20"/>
      <c r="DC403" s="20"/>
      <c r="DD403" s="20"/>
      <c r="DE403" s="20"/>
      <c r="DF403" s="20"/>
      <c r="DG403" s="20"/>
      <c r="DH403" s="20"/>
      <c r="DI403" s="20"/>
      <c r="DJ403" s="20"/>
      <c r="DK403" s="20"/>
      <c r="DL403" s="20"/>
      <c r="DM403" s="20"/>
      <c r="DN403" s="20"/>
      <c r="DO403" s="20"/>
      <c r="DP403" s="20"/>
      <c r="DQ403" s="20"/>
      <c r="DR403" s="20"/>
      <c r="DS403" s="20"/>
      <c r="DT403" s="20"/>
      <c r="DU403" s="20"/>
      <c r="DV403" s="20"/>
      <c r="DW403" s="20"/>
      <c r="DX403" s="20"/>
      <c r="DY403" s="20"/>
      <c r="DZ403" s="20"/>
      <c r="EA403" s="20"/>
      <c r="EB403" s="20"/>
      <c r="EC403" s="20"/>
      <c r="ED403" s="20"/>
      <c r="EE403" s="20"/>
      <c r="EF403" s="20"/>
      <c r="EG403" s="20"/>
      <c r="EH403" s="20"/>
      <c r="EI403" s="20"/>
      <c r="EJ403" s="20"/>
      <c r="EK403" s="20"/>
      <c r="EL403" s="20"/>
      <c r="EM403" s="20"/>
      <c r="EN403" s="20"/>
      <c r="EO403" s="20"/>
      <c r="EP403" s="20"/>
      <c r="EQ403" s="20"/>
      <c r="ER403" s="20"/>
      <c r="ES403" s="20"/>
      <c r="ET403" s="20"/>
      <c r="EU403" s="20"/>
      <c r="EV403" s="20"/>
      <c r="EW403" s="20"/>
      <c r="EX403" s="20"/>
      <c r="EY403" s="20"/>
      <c r="EZ403" s="20"/>
      <c r="FA403" s="20"/>
      <c r="FB403" s="20"/>
      <c r="FC403" s="20"/>
      <c r="FD403" s="20"/>
      <c r="FE403" s="20"/>
      <c r="FF403" s="20"/>
      <c r="FG403" s="20"/>
      <c r="FH403" s="20"/>
      <c r="FI403" s="20"/>
      <c r="FJ403" s="20"/>
      <c r="FK403" s="20"/>
      <c r="FL403" s="20"/>
      <c r="FM403" s="20"/>
      <c r="FN403" s="20"/>
      <c r="FO403" s="20"/>
      <c r="FP403" s="20"/>
      <c r="FQ403" s="20"/>
      <c r="FR403" s="20"/>
      <c r="FS403" s="20"/>
      <c r="FT403" s="20"/>
      <c r="FU403" s="20"/>
      <c r="FV403" s="20"/>
      <c r="FW403" s="20"/>
      <c r="FX403" s="20"/>
      <c r="FY403" s="20"/>
      <c r="FZ403" s="20"/>
      <c r="GA403" s="20"/>
      <c r="GB403" s="20"/>
      <c r="GC403" s="20"/>
      <c r="GD403" s="20"/>
      <c r="GE403" s="20"/>
      <c r="GF403" s="20"/>
      <c r="GG403" s="20"/>
      <c r="GH403" s="20"/>
      <c r="GI403" s="20"/>
      <c r="GJ403" s="20"/>
      <c r="GK403" s="20"/>
      <c r="GL403" s="20"/>
      <c r="GM403" s="20"/>
      <c r="GN403" s="20"/>
      <c r="GO403" s="20"/>
      <c r="GP403" s="20"/>
      <c r="GQ403" s="20"/>
      <c r="GR403" s="20"/>
      <c r="GS403" s="20"/>
      <c r="GT403" s="20"/>
      <c r="GU403" s="20"/>
      <c r="GV403" s="20"/>
      <c r="GW403" s="20"/>
      <c r="GX403" s="20"/>
      <c r="GY403" s="20"/>
      <c r="GZ403" s="20"/>
      <c r="HA403" s="20"/>
      <c r="HB403" s="20"/>
      <c r="HC403" s="20"/>
      <c r="HD403" s="20"/>
      <c r="HE403" s="20"/>
      <c r="HF403" s="20"/>
      <c r="HG403" s="20"/>
      <c r="HH403" s="20"/>
      <c r="HI403" s="20"/>
      <c r="HJ403" s="20"/>
      <c r="HK403" s="20"/>
    </row>
    <row r="404" spans="1:219" ht="39" x14ac:dyDescent="0.25">
      <c r="A404" s="95">
        <f t="shared" si="11"/>
        <v>395</v>
      </c>
      <c r="B404" s="86" t="s">
        <v>85</v>
      </c>
      <c r="C404" s="102" t="s">
        <v>129</v>
      </c>
      <c r="D404" s="103" t="s">
        <v>2300</v>
      </c>
      <c r="E404" s="89" t="s">
        <v>62</v>
      </c>
      <c r="F404" s="96" t="s">
        <v>2296</v>
      </c>
      <c r="G404" s="97">
        <v>1350000</v>
      </c>
      <c r="H404" s="9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  <c r="BU404" s="20"/>
      <c r="BV404" s="20"/>
      <c r="BW404" s="20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0"/>
      <c r="CO404" s="20"/>
      <c r="CP404" s="20"/>
      <c r="CQ404" s="20"/>
      <c r="CR404" s="20"/>
      <c r="CS404" s="20"/>
      <c r="CT404" s="20"/>
      <c r="CU404" s="20"/>
      <c r="CV404" s="20"/>
      <c r="CW404" s="20"/>
      <c r="CX404" s="20"/>
      <c r="CY404" s="20"/>
      <c r="CZ404" s="20"/>
      <c r="DA404" s="20"/>
      <c r="DB404" s="20"/>
      <c r="DC404" s="20"/>
      <c r="DD404" s="20"/>
      <c r="DE404" s="20"/>
      <c r="DF404" s="20"/>
      <c r="DG404" s="20"/>
      <c r="DH404" s="20"/>
      <c r="DI404" s="20"/>
      <c r="DJ404" s="20"/>
      <c r="DK404" s="20"/>
      <c r="DL404" s="20"/>
      <c r="DM404" s="20"/>
      <c r="DN404" s="20"/>
      <c r="DO404" s="20"/>
      <c r="DP404" s="20"/>
      <c r="DQ404" s="20"/>
      <c r="DR404" s="20"/>
      <c r="DS404" s="20"/>
      <c r="DT404" s="20"/>
      <c r="DU404" s="20"/>
      <c r="DV404" s="20"/>
      <c r="DW404" s="20"/>
      <c r="DX404" s="20"/>
      <c r="DY404" s="20"/>
      <c r="DZ404" s="20"/>
      <c r="EA404" s="20"/>
      <c r="EB404" s="20"/>
      <c r="EC404" s="20"/>
      <c r="ED404" s="20"/>
      <c r="EE404" s="20"/>
      <c r="EF404" s="20"/>
      <c r="EG404" s="20"/>
      <c r="EH404" s="20"/>
      <c r="EI404" s="20"/>
      <c r="EJ404" s="20"/>
      <c r="EK404" s="20"/>
      <c r="EL404" s="20"/>
      <c r="EM404" s="20"/>
      <c r="EN404" s="20"/>
      <c r="EO404" s="20"/>
      <c r="EP404" s="20"/>
      <c r="EQ404" s="20"/>
      <c r="ER404" s="20"/>
      <c r="ES404" s="20"/>
      <c r="ET404" s="20"/>
      <c r="EU404" s="20"/>
      <c r="EV404" s="20"/>
      <c r="EW404" s="20"/>
      <c r="EX404" s="20"/>
      <c r="EY404" s="20"/>
      <c r="EZ404" s="20"/>
      <c r="FA404" s="20"/>
      <c r="FB404" s="20"/>
      <c r="FC404" s="20"/>
      <c r="FD404" s="20"/>
      <c r="FE404" s="20"/>
      <c r="FF404" s="20"/>
      <c r="FG404" s="20"/>
      <c r="FH404" s="20"/>
      <c r="FI404" s="20"/>
      <c r="FJ404" s="20"/>
      <c r="FK404" s="20"/>
      <c r="FL404" s="20"/>
      <c r="FM404" s="20"/>
      <c r="FN404" s="20"/>
      <c r="FO404" s="20"/>
      <c r="FP404" s="20"/>
      <c r="FQ404" s="20"/>
      <c r="FR404" s="20"/>
      <c r="FS404" s="20"/>
      <c r="FT404" s="20"/>
      <c r="FU404" s="20"/>
      <c r="FV404" s="20"/>
      <c r="FW404" s="20"/>
      <c r="FX404" s="20"/>
      <c r="FY404" s="20"/>
      <c r="FZ404" s="20"/>
      <c r="GA404" s="20"/>
      <c r="GB404" s="20"/>
      <c r="GC404" s="20"/>
      <c r="GD404" s="20"/>
      <c r="GE404" s="20"/>
      <c r="GF404" s="20"/>
      <c r="GG404" s="20"/>
      <c r="GH404" s="20"/>
      <c r="GI404" s="20"/>
      <c r="GJ404" s="20"/>
      <c r="GK404" s="20"/>
      <c r="GL404" s="20"/>
      <c r="GM404" s="20"/>
      <c r="GN404" s="20"/>
      <c r="GO404" s="20"/>
      <c r="GP404" s="20"/>
      <c r="GQ404" s="20"/>
      <c r="GR404" s="20"/>
      <c r="GS404" s="20"/>
      <c r="GT404" s="20"/>
      <c r="GU404" s="20"/>
      <c r="GV404" s="20"/>
      <c r="GW404" s="20"/>
      <c r="GX404" s="20"/>
      <c r="GY404" s="20"/>
      <c r="GZ404" s="20"/>
      <c r="HA404" s="20"/>
      <c r="HB404" s="20"/>
      <c r="HC404" s="20"/>
      <c r="HD404" s="20"/>
      <c r="HE404" s="20"/>
      <c r="HF404" s="20"/>
      <c r="HG404" s="20"/>
      <c r="HH404" s="20"/>
      <c r="HI404" s="20"/>
      <c r="HJ404" s="20"/>
      <c r="HK404" s="20"/>
    </row>
    <row r="405" spans="1:219" ht="65.25" customHeight="1" x14ac:dyDescent="0.25">
      <c r="A405" s="156">
        <f>ROW(A396)</f>
        <v>396</v>
      </c>
      <c r="B405" s="155" t="s">
        <v>85</v>
      </c>
      <c r="C405" s="155" t="s">
        <v>2239</v>
      </c>
      <c r="D405" s="155" t="s">
        <v>2364</v>
      </c>
      <c r="E405" s="155" t="s">
        <v>2241</v>
      </c>
      <c r="F405" s="96" t="s">
        <v>2366</v>
      </c>
      <c r="G405" s="97">
        <v>240000</v>
      </c>
      <c r="H405" s="155" t="s">
        <v>1288</v>
      </c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  <c r="BU405" s="20"/>
      <c r="BV405" s="20"/>
      <c r="BW405" s="20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0"/>
      <c r="CO405" s="20"/>
      <c r="CP405" s="20"/>
      <c r="CQ405" s="20"/>
      <c r="CR405" s="20"/>
      <c r="CS405" s="20"/>
      <c r="CT405" s="20"/>
      <c r="CU405" s="20"/>
      <c r="CV405" s="20"/>
      <c r="CW405" s="20"/>
      <c r="CX405" s="20"/>
      <c r="CY405" s="20"/>
      <c r="CZ405" s="20"/>
      <c r="DA405" s="20"/>
      <c r="DB405" s="20"/>
      <c r="DC405" s="20"/>
      <c r="DD405" s="20"/>
      <c r="DE405" s="20"/>
      <c r="DF405" s="20"/>
      <c r="DG405" s="20"/>
      <c r="DH405" s="20"/>
      <c r="DI405" s="20"/>
      <c r="DJ405" s="20"/>
      <c r="DK405" s="20"/>
      <c r="DL405" s="20"/>
      <c r="DM405" s="20"/>
      <c r="DN405" s="20"/>
      <c r="DO405" s="20"/>
      <c r="DP405" s="20"/>
      <c r="DQ405" s="20"/>
      <c r="DR405" s="20"/>
      <c r="DS405" s="20"/>
      <c r="DT405" s="20"/>
      <c r="DU405" s="20"/>
      <c r="DV405" s="20"/>
      <c r="DW405" s="20"/>
      <c r="DX405" s="20"/>
      <c r="DY405" s="20"/>
      <c r="DZ405" s="20"/>
      <c r="EA405" s="20"/>
      <c r="EB405" s="20"/>
      <c r="EC405" s="20"/>
      <c r="ED405" s="20"/>
      <c r="EE405" s="20"/>
      <c r="EF405" s="20"/>
      <c r="EG405" s="20"/>
      <c r="EH405" s="20"/>
      <c r="EI405" s="20"/>
      <c r="EJ405" s="20"/>
      <c r="EK405" s="20"/>
      <c r="EL405" s="20"/>
      <c r="EM405" s="20"/>
      <c r="EN405" s="20"/>
      <c r="EO405" s="20"/>
      <c r="EP405" s="20"/>
      <c r="EQ405" s="20"/>
      <c r="ER405" s="20"/>
      <c r="ES405" s="20"/>
      <c r="ET405" s="20"/>
      <c r="EU405" s="20"/>
      <c r="EV405" s="20"/>
      <c r="EW405" s="20"/>
      <c r="EX405" s="20"/>
      <c r="EY405" s="20"/>
      <c r="EZ405" s="20"/>
      <c r="FA405" s="20"/>
      <c r="FB405" s="20"/>
      <c r="FC405" s="20"/>
      <c r="FD405" s="20"/>
      <c r="FE405" s="20"/>
      <c r="FF405" s="20"/>
      <c r="FG405" s="20"/>
      <c r="FH405" s="20"/>
      <c r="FI405" s="20"/>
      <c r="FJ405" s="20"/>
      <c r="FK405" s="20"/>
      <c r="FL405" s="20"/>
      <c r="FM405" s="20"/>
      <c r="FN405" s="20"/>
      <c r="FO405" s="20"/>
      <c r="FP405" s="20"/>
      <c r="FQ405" s="20"/>
      <c r="FR405" s="20"/>
      <c r="FS405" s="20"/>
      <c r="FT405" s="20"/>
      <c r="FU405" s="20"/>
      <c r="FV405" s="20"/>
      <c r="FW405" s="20"/>
      <c r="FX405" s="20"/>
      <c r="FY405" s="20"/>
      <c r="FZ405" s="20"/>
      <c r="GA405" s="20"/>
      <c r="GB405" s="20"/>
      <c r="GC405" s="20"/>
      <c r="GD405" s="20"/>
      <c r="GE405" s="20"/>
      <c r="GF405" s="20"/>
      <c r="GG405" s="20"/>
      <c r="GH405" s="20"/>
      <c r="GI405" s="20"/>
      <c r="GJ405" s="20"/>
      <c r="GK405" s="20"/>
      <c r="GL405" s="20"/>
      <c r="GM405" s="20"/>
      <c r="GN405" s="20"/>
      <c r="GO405" s="20"/>
      <c r="GP405" s="20"/>
      <c r="GQ405" s="20"/>
      <c r="GR405" s="20"/>
      <c r="GS405" s="20"/>
      <c r="GT405" s="20"/>
      <c r="GU405" s="20"/>
      <c r="GV405" s="20"/>
      <c r="GW405" s="20"/>
      <c r="GX405" s="20"/>
      <c r="GY405" s="20"/>
      <c r="GZ405" s="20"/>
      <c r="HA405" s="20"/>
      <c r="HB405" s="20"/>
      <c r="HC405" s="20"/>
      <c r="HD405" s="20"/>
      <c r="HE405" s="20"/>
      <c r="HF405" s="20"/>
      <c r="HG405" s="20"/>
      <c r="HH405" s="20"/>
      <c r="HI405" s="20"/>
      <c r="HJ405" s="20"/>
      <c r="HK405" s="20"/>
    </row>
    <row r="406" spans="1:219" ht="62.25" customHeight="1" x14ac:dyDescent="0.25">
      <c r="A406" s="157"/>
      <c r="B406" s="139"/>
      <c r="C406" s="139"/>
      <c r="D406" s="139"/>
      <c r="E406" s="139" t="s">
        <v>62</v>
      </c>
      <c r="F406" s="96"/>
      <c r="G406" s="120">
        <v>-240000</v>
      </c>
      <c r="H406" s="139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  <c r="BT406" s="20"/>
      <c r="BU406" s="20"/>
      <c r="BV406" s="20"/>
      <c r="BW406" s="20"/>
      <c r="BX406" s="20"/>
      <c r="BY406" s="20"/>
      <c r="BZ406" s="20"/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0"/>
      <c r="CO406" s="20"/>
      <c r="CP406" s="20"/>
      <c r="CQ406" s="20"/>
      <c r="CR406" s="20"/>
      <c r="CS406" s="20"/>
      <c r="CT406" s="20"/>
      <c r="CU406" s="20"/>
      <c r="CV406" s="20"/>
      <c r="CW406" s="20"/>
      <c r="CX406" s="20"/>
      <c r="CY406" s="20"/>
      <c r="CZ406" s="20"/>
      <c r="DA406" s="20"/>
      <c r="DB406" s="20"/>
      <c r="DC406" s="20"/>
      <c r="DD406" s="20"/>
      <c r="DE406" s="20"/>
      <c r="DF406" s="20"/>
      <c r="DG406" s="20"/>
      <c r="DH406" s="20"/>
      <c r="DI406" s="20"/>
      <c r="DJ406" s="20"/>
      <c r="DK406" s="20"/>
      <c r="DL406" s="20"/>
      <c r="DM406" s="20"/>
      <c r="DN406" s="20"/>
      <c r="DO406" s="20"/>
      <c r="DP406" s="20"/>
      <c r="DQ406" s="20"/>
      <c r="DR406" s="20"/>
      <c r="DS406" s="20"/>
      <c r="DT406" s="20"/>
      <c r="DU406" s="20"/>
      <c r="DV406" s="20"/>
      <c r="DW406" s="20"/>
      <c r="DX406" s="20"/>
      <c r="DY406" s="20"/>
      <c r="DZ406" s="20"/>
      <c r="EA406" s="20"/>
      <c r="EB406" s="20"/>
      <c r="EC406" s="20"/>
      <c r="ED406" s="20"/>
      <c r="EE406" s="20"/>
      <c r="EF406" s="20"/>
      <c r="EG406" s="20"/>
      <c r="EH406" s="20"/>
      <c r="EI406" s="20"/>
      <c r="EJ406" s="20"/>
      <c r="EK406" s="20"/>
      <c r="EL406" s="20"/>
      <c r="EM406" s="20"/>
      <c r="EN406" s="20"/>
      <c r="EO406" s="20"/>
      <c r="EP406" s="20"/>
      <c r="EQ406" s="20"/>
      <c r="ER406" s="20"/>
      <c r="ES406" s="20"/>
      <c r="ET406" s="20"/>
      <c r="EU406" s="20"/>
      <c r="EV406" s="20"/>
      <c r="EW406" s="20"/>
      <c r="EX406" s="20"/>
      <c r="EY406" s="20"/>
      <c r="EZ406" s="20"/>
      <c r="FA406" s="20"/>
      <c r="FB406" s="20"/>
      <c r="FC406" s="20"/>
      <c r="FD406" s="20"/>
      <c r="FE406" s="20"/>
      <c r="FF406" s="20"/>
      <c r="FG406" s="20"/>
      <c r="FH406" s="20"/>
      <c r="FI406" s="20"/>
      <c r="FJ406" s="20"/>
      <c r="FK406" s="20"/>
      <c r="FL406" s="20"/>
      <c r="FM406" s="20"/>
      <c r="FN406" s="20"/>
      <c r="FO406" s="20"/>
      <c r="FP406" s="20"/>
      <c r="FQ406" s="20"/>
      <c r="FR406" s="20"/>
      <c r="FS406" s="20"/>
      <c r="FT406" s="20"/>
      <c r="FU406" s="20"/>
      <c r="FV406" s="20"/>
      <c r="FW406" s="20"/>
      <c r="FX406" s="20"/>
      <c r="FY406" s="20"/>
      <c r="FZ406" s="20"/>
      <c r="GA406" s="20"/>
      <c r="GB406" s="20"/>
      <c r="GC406" s="20"/>
      <c r="GD406" s="20"/>
      <c r="GE406" s="20"/>
      <c r="GF406" s="20"/>
      <c r="GG406" s="20"/>
      <c r="GH406" s="20"/>
      <c r="GI406" s="20"/>
      <c r="GJ406" s="20"/>
      <c r="GK406" s="20"/>
      <c r="GL406" s="20"/>
      <c r="GM406" s="20"/>
      <c r="GN406" s="20"/>
      <c r="GO406" s="20"/>
      <c r="GP406" s="20"/>
      <c r="GQ406" s="20"/>
      <c r="GR406" s="20"/>
      <c r="GS406" s="20"/>
      <c r="GT406" s="20"/>
      <c r="GU406" s="20"/>
      <c r="GV406" s="20"/>
      <c r="GW406" s="20"/>
      <c r="GX406" s="20"/>
      <c r="GY406" s="20"/>
      <c r="GZ406" s="20"/>
      <c r="HA406" s="20"/>
      <c r="HB406" s="20"/>
      <c r="HC406" s="20"/>
      <c r="HD406" s="20"/>
      <c r="HE406" s="20"/>
      <c r="HF406" s="20"/>
      <c r="HG406" s="20"/>
      <c r="HH406" s="20"/>
      <c r="HI406" s="20"/>
      <c r="HJ406" s="20"/>
      <c r="HK406" s="20"/>
    </row>
    <row r="407" spans="1:219" ht="42" customHeight="1" x14ac:dyDescent="0.25">
      <c r="A407" s="156">
        <f>ROW(A397)</f>
        <v>397</v>
      </c>
      <c r="B407" s="155" t="s">
        <v>85</v>
      </c>
      <c r="C407" s="155" t="s">
        <v>2239</v>
      </c>
      <c r="D407" s="155" t="s">
        <v>2365</v>
      </c>
      <c r="E407" s="155" t="s">
        <v>2241</v>
      </c>
      <c r="F407" s="96" t="s">
        <v>2366</v>
      </c>
      <c r="G407" s="97">
        <v>200000</v>
      </c>
      <c r="H407" s="155" t="s">
        <v>1288</v>
      </c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  <c r="BR407" s="20"/>
      <c r="BS407" s="20"/>
      <c r="BT407" s="20"/>
      <c r="BU407" s="20"/>
      <c r="BV407" s="20"/>
      <c r="BW407" s="20"/>
      <c r="BX407" s="20"/>
      <c r="BY407" s="20"/>
      <c r="BZ407" s="20"/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0"/>
      <c r="CO407" s="20"/>
      <c r="CP407" s="20"/>
      <c r="CQ407" s="20"/>
      <c r="CR407" s="20"/>
      <c r="CS407" s="20"/>
      <c r="CT407" s="20"/>
      <c r="CU407" s="20"/>
      <c r="CV407" s="20"/>
      <c r="CW407" s="20"/>
      <c r="CX407" s="20"/>
      <c r="CY407" s="20"/>
      <c r="CZ407" s="20"/>
      <c r="DA407" s="20"/>
      <c r="DB407" s="20"/>
      <c r="DC407" s="20"/>
      <c r="DD407" s="20"/>
      <c r="DE407" s="20"/>
      <c r="DF407" s="20"/>
      <c r="DG407" s="20"/>
      <c r="DH407" s="20"/>
      <c r="DI407" s="20"/>
      <c r="DJ407" s="20"/>
      <c r="DK407" s="20"/>
      <c r="DL407" s="20"/>
      <c r="DM407" s="20"/>
      <c r="DN407" s="20"/>
      <c r="DO407" s="20"/>
      <c r="DP407" s="20"/>
      <c r="DQ407" s="20"/>
      <c r="DR407" s="20"/>
      <c r="DS407" s="20"/>
      <c r="DT407" s="20"/>
      <c r="DU407" s="20"/>
      <c r="DV407" s="20"/>
      <c r="DW407" s="20"/>
      <c r="DX407" s="20"/>
      <c r="DY407" s="20"/>
      <c r="DZ407" s="20"/>
      <c r="EA407" s="20"/>
      <c r="EB407" s="20"/>
      <c r="EC407" s="20"/>
      <c r="ED407" s="20"/>
      <c r="EE407" s="20"/>
      <c r="EF407" s="20"/>
      <c r="EG407" s="20"/>
      <c r="EH407" s="20"/>
      <c r="EI407" s="20"/>
      <c r="EJ407" s="20"/>
      <c r="EK407" s="20"/>
      <c r="EL407" s="20"/>
      <c r="EM407" s="20"/>
      <c r="EN407" s="20"/>
      <c r="EO407" s="20"/>
      <c r="EP407" s="20"/>
      <c r="EQ407" s="20"/>
      <c r="ER407" s="20"/>
      <c r="ES407" s="20"/>
      <c r="ET407" s="20"/>
      <c r="EU407" s="20"/>
      <c r="EV407" s="20"/>
      <c r="EW407" s="20"/>
      <c r="EX407" s="20"/>
      <c r="EY407" s="20"/>
      <c r="EZ407" s="20"/>
      <c r="FA407" s="20"/>
      <c r="FB407" s="20"/>
      <c r="FC407" s="20"/>
      <c r="FD407" s="20"/>
      <c r="FE407" s="20"/>
      <c r="FF407" s="20"/>
      <c r="FG407" s="20"/>
      <c r="FH407" s="20"/>
      <c r="FI407" s="20"/>
      <c r="FJ407" s="20"/>
      <c r="FK407" s="20"/>
      <c r="FL407" s="20"/>
      <c r="FM407" s="20"/>
      <c r="FN407" s="20"/>
      <c r="FO407" s="20"/>
      <c r="FP407" s="20"/>
      <c r="FQ407" s="20"/>
      <c r="FR407" s="20"/>
      <c r="FS407" s="20"/>
      <c r="FT407" s="20"/>
      <c r="FU407" s="20"/>
      <c r="FV407" s="20"/>
      <c r="FW407" s="20"/>
      <c r="FX407" s="20"/>
      <c r="FY407" s="20"/>
      <c r="FZ407" s="20"/>
      <c r="GA407" s="20"/>
      <c r="GB407" s="20"/>
      <c r="GC407" s="20"/>
      <c r="GD407" s="20"/>
      <c r="GE407" s="20"/>
      <c r="GF407" s="20"/>
      <c r="GG407" s="20"/>
      <c r="GH407" s="20"/>
      <c r="GI407" s="20"/>
      <c r="GJ407" s="20"/>
      <c r="GK407" s="20"/>
      <c r="GL407" s="20"/>
      <c r="GM407" s="20"/>
      <c r="GN407" s="20"/>
      <c r="GO407" s="20"/>
      <c r="GP407" s="20"/>
      <c r="GQ407" s="20"/>
      <c r="GR407" s="20"/>
      <c r="GS407" s="20"/>
      <c r="GT407" s="20"/>
      <c r="GU407" s="20"/>
      <c r="GV407" s="20"/>
      <c r="GW407" s="20"/>
      <c r="GX407" s="20"/>
      <c r="GY407" s="20"/>
      <c r="GZ407" s="20"/>
      <c r="HA407" s="20"/>
      <c r="HB407" s="20"/>
      <c r="HC407" s="20"/>
      <c r="HD407" s="20"/>
      <c r="HE407" s="20"/>
      <c r="HF407" s="20"/>
      <c r="HG407" s="20"/>
      <c r="HH407" s="20"/>
      <c r="HI407" s="20"/>
      <c r="HJ407" s="20"/>
      <c r="HK407" s="20"/>
    </row>
    <row r="408" spans="1:219" ht="52.5" customHeight="1" x14ac:dyDescent="0.25">
      <c r="A408" s="157"/>
      <c r="B408" s="139"/>
      <c r="C408" s="139"/>
      <c r="D408" s="139"/>
      <c r="E408" s="139"/>
      <c r="F408" s="96"/>
      <c r="G408" s="120">
        <v>-200000</v>
      </c>
      <c r="H408" s="139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  <c r="BR408" s="20"/>
      <c r="BS408" s="20"/>
      <c r="BT408" s="20"/>
      <c r="BU408" s="20"/>
      <c r="BV408" s="20"/>
      <c r="BW408" s="20"/>
      <c r="BX408" s="20"/>
      <c r="BY408" s="20"/>
      <c r="BZ408" s="20"/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0"/>
      <c r="CO408" s="20"/>
      <c r="CP408" s="20"/>
      <c r="CQ408" s="20"/>
      <c r="CR408" s="20"/>
      <c r="CS408" s="20"/>
      <c r="CT408" s="20"/>
      <c r="CU408" s="20"/>
      <c r="CV408" s="20"/>
      <c r="CW408" s="20"/>
      <c r="CX408" s="20"/>
      <c r="CY408" s="20"/>
      <c r="CZ408" s="20"/>
      <c r="DA408" s="20"/>
      <c r="DB408" s="20"/>
      <c r="DC408" s="20"/>
      <c r="DD408" s="20"/>
      <c r="DE408" s="20"/>
      <c r="DF408" s="20"/>
      <c r="DG408" s="20"/>
      <c r="DH408" s="20"/>
      <c r="DI408" s="20"/>
      <c r="DJ408" s="20"/>
      <c r="DK408" s="20"/>
      <c r="DL408" s="20"/>
      <c r="DM408" s="20"/>
      <c r="DN408" s="20"/>
      <c r="DO408" s="20"/>
      <c r="DP408" s="20"/>
      <c r="DQ408" s="20"/>
      <c r="DR408" s="20"/>
      <c r="DS408" s="20"/>
      <c r="DT408" s="20"/>
      <c r="DU408" s="20"/>
      <c r="DV408" s="20"/>
      <c r="DW408" s="20"/>
      <c r="DX408" s="20"/>
      <c r="DY408" s="20"/>
      <c r="DZ408" s="20"/>
      <c r="EA408" s="20"/>
      <c r="EB408" s="20"/>
      <c r="EC408" s="20"/>
      <c r="ED408" s="20"/>
      <c r="EE408" s="20"/>
      <c r="EF408" s="20"/>
      <c r="EG408" s="20"/>
      <c r="EH408" s="20"/>
      <c r="EI408" s="20"/>
      <c r="EJ408" s="20"/>
      <c r="EK408" s="20"/>
      <c r="EL408" s="20"/>
      <c r="EM408" s="20"/>
      <c r="EN408" s="20"/>
      <c r="EO408" s="20"/>
      <c r="EP408" s="20"/>
      <c r="EQ408" s="20"/>
      <c r="ER408" s="20"/>
      <c r="ES408" s="20"/>
      <c r="ET408" s="20"/>
      <c r="EU408" s="20"/>
      <c r="EV408" s="20"/>
      <c r="EW408" s="20"/>
      <c r="EX408" s="20"/>
      <c r="EY408" s="20"/>
      <c r="EZ408" s="20"/>
      <c r="FA408" s="20"/>
      <c r="FB408" s="20"/>
      <c r="FC408" s="20"/>
      <c r="FD408" s="20"/>
      <c r="FE408" s="20"/>
      <c r="FF408" s="20"/>
      <c r="FG408" s="20"/>
      <c r="FH408" s="20"/>
      <c r="FI408" s="20"/>
      <c r="FJ408" s="20"/>
      <c r="FK408" s="20"/>
      <c r="FL408" s="20"/>
      <c r="FM408" s="20"/>
      <c r="FN408" s="20"/>
      <c r="FO408" s="20"/>
      <c r="FP408" s="20"/>
      <c r="FQ408" s="20"/>
      <c r="FR408" s="20"/>
      <c r="FS408" s="20"/>
      <c r="FT408" s="20"/>
      <c r="FU408" s="20"/>
      <c r="FV408" s="20"/>
      <c r="FW408" s="20"/>
      <c r="FX408" s="20"/>
      <c r="FY408" s="20"/>
      <c r="FZ408" s="20"/>
      <c r="GA408" s="20"/>
      <c r="GB408" s="20"/>
      <c r="GC408" s="20"/>
      <c r="GD408" s="20"/>
      <c r="GE408" s="20"/>
      <c r="GF408" s="20"/>
      <c r="GG408" s="20"/>
      <c r="GH408" s="20"/>
      <c r="GI408" s="20"/>
      <c r="GJ408" s="20"/>
      <c r="GK408" s="20"/>
      <c r="GL408" s="20"/>
      <c r="GM408" s="20"/>
      <c r="GN408" s="20"/>
      <c r="GO408" s="20"/>
      <c r="GP408" s="20"/>
      <c r="GQ408" s="20"/>
      <c r="GR408" s="20"/>
      <c r="GS408" s="20"/>
      <c r="GT408" s="20"/>
      <c r="GU408" s="20"/>
      <c r="GV408" s="20"/>
      <c r="GW408" s="20"/>
      <c r="GX408" s="20"/>
      <c r="GY408" s="20"/>
      <c r="GZ408" s="20"/>
      <c r="HA408" s="20"/>
      <c r="HB408" s="20"/>
      <c r="HC408" s="20"/>
      <c r="HD408" s="20"/>
      <c r="HE408" s="20"/>
      <c r="HF408" s="20"/>
      <c r="HG408" s="20"/>
      <c r="HH408" s="20"/>
      <c r="HI408" s="20"/>
      <c r="HJ408" s="20"/>
      <c r="HK408" s="20"/>
    </row>
    <row r="409" spans="1:219" ht="39" x14ac:dyDescent="0.25">
      <c r="A409" s="95">
        <f t="shared" ref="A409:A416" si="12">ROW(A398)</f>
        <v>398</v>
      </c>
      <c r="B409" s="86" t="s">
        <v>85</v>
      </c>
      <c r="C409" s="102" t="s">
        <v>124</v>
      </c>
      <c r="D409" s="103" t="s">
        <v>2299</v>
      </c>
      <c r="E409" s="89" t="s">
        <v>62</v>
      </c>
      <c r="F409" s="96" t="s">
        <v>2296</v>
      </c>
      <c r="G409" s="97">
        <v>1100000</v>
      </c>
      <c r="H409" s="9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  <c r="BR409" s="20"/>
      <c r="BS409" s="20"/>
      <c r="BT409" s="20"/>
      <c r="BU409" s="20"/>
      <c r="BV409" s="20"/>
      <c r="BW409" s="20"/>
      <c r="BX409" s="20"/>
      <c r="BY409" s="20"/>
      <c r="BZ409" s="20"/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0"/>
      <c r="CO409" s="20"/>
      <c r="CP409" s="20"/>
      <c r="CQ409" s="20"/>
      <c r="CR409" s="20"/>
      <c r="CS409" s="20"/>
      <c r="CT409" s="20"/>
      <c r="CU409" s="20"/>
      <c r="CV409" s="20"/>
      <c r="CW409" s="20"/>
      <c r="CX409" s="20"/>
      <c r="CY409" s="20"/>
      <c r="CZ409" s="20"/>
      <c r="DA409" s="20"/>
      <c r="DB409" s="20"/>
      <c r="DC409" s="20"/>
      <c r="DD409" s="20"/>
      <c r="DE409" s="20"/>
      <c r="DF409" s="20"/>
      <c r="DG409" s="20"/>
      <c r="DH409" s="20"/>
      <c r="DI409" s="20"/>
      <c r="DJ409" s="20"/>
      <c r="DK409" s="20"/>
      <c r="DL409" s="20"/>
      <c r="DM409" s="20"/>
      <c r="DN409" s="20"/>
      <c r="DO409" s="20"/>
      <c r="DP409" s="20"/>
      <c r="DQ409" s="20"/>
      <c r="DR409" s="20"/>
      <c r="DS409" s="20"/>
      <c r="DT409" s="20"/>
      <c r="DU409" s="20"/>
      <c r="DV409" s="20"/>
      <c r="DW409" s="20"/>
      <c r="DX409" s="20"/>
      <c r="DY409" s="20"/>
      <c r="DZ409" s="20"/>
      <c r="EA409" s="20"/>
      <c r="EB409" s="20"/>
      <c r="EC409" s="20"/>
      <c r="ED409" s="20"/>
      <c r="EE409" s="20"/>
      <c r="EF409" s="20"/>
      <c r="EG409" s="20"/>
      <c r="EH409" s="20"/>
      <c r="EI409" s="20"/>
      <c r="EJ409" s="20"/>
      <c r="EK409" s="20"/>
      <c r="EL409" s="20"/>
      <c r="EM409" s="20"/>
      <c r="EN409" s="20"/>
      <c r="EO409" s="20"/>
      <c r="EP409" s="20"/>
      <c r="EQ409" s="20"/>
      <c r="ER409" s="20"/>
      <c r="ES409" s="20"/>
      <c r="ET409" s="20"/>
      <c r="EU409" s="20"/>
      <c r="EV409" s="20"/>
      <c r="EW409" s="20"/>
      <c r="EX409" s="20"/>
      <c r="EY409" s="20"/>
      <c r="EZ409" s="20"/>
      <c r="FA409" s="20"/>
      <c r="FB409" s="20"/>
      <c r="FC409" s="20"/>
      <c r="FD409" s="20"/>
      <c r="FE409" s="20"/>
      <c r="FF409" s="20"/>
      <c r="FG409" s="20"/>
      <c r="FH409" s="20"/>
      <c r="FI409" s="20"/>
      <c r="FJ409" s="20"/>
      <c r="FK409" s="20"/>
      <c r="FL409" s="20"/>
      <c r="FM409" s="20"/>
      <c r="FN409" s="20"/>
      <c r="FO409" s="20"/>
      <c r="FP409" s="20"/>
      <c r="FQ409" s="20"/>
      <c r="FR409" s="20"/>
      <c r="FS409" s="20"/>
      <c r="FT409" s="20"/>
      <c r="FU409" s="20"/>
      <c r="FV409" s="20"/>
      <c r="FW409" s="20"/>
      <c r="FX409" s="20"/>
      <c r="FY409" s="20"/>
      <c r="FZ409" s="20"/>
      <c r="GA409" s="20"/>
      <c r="GB409" s="20"/>
      <c r="GC409" s="20"/>
      <c r="GD409" s="20"/>
      <c r="GE409" s="20"/>
      <c r="GF409" s="20"/>
      <c r="GG409" s="20"/>
      <c r="GH409" s="20"/>
      <c r="GI409" s="20"/>
      <c r="GJ409" s="20"/>
      <c r="GK409" s="20"/>
      <c r="GL409" s="20"/>
      <c r="GM409" s="20"/>
      <c r="GN409" s="20"/>
      <c r="GO409" s="20"/>
      <c r="GP409" s="20"/>
      <c r="GQ409" s="20"/>
      <c r="GR409" s="20"/>
      <c r="GS409" s="20"/>
      <c r="GT409" s="20"/>
      <c r="GU409" s="20"/>
      <c r="GV409" s="20"/>
      <c r="GW409" s="20"/>
      <c r="GX409" s="20"/>
      <c r="GY409" s="20"/>
      <c r="GZ409" s="20"/>
      <c r="HA409" s="20"/>
      <c r="HB409" s="20"/>
      <c r="HC409" s="20"/>
      <c r="HD409" s="20"/>
      <c r="HE409" s="20"/>
      <c r="HF409" s="20"/>
      <c r="HG409" s="20"/>
      <c r="HH409" s="20"/>
      <c r="HI409" s="20"/>
      <c r="HJ409" s="20"/>
      <c r="HK409" s="20"/>
    </row>
    <row r="410" spans="1:219" ht="39" x14ac:dyDescent="0.25">
      <c r="A410" s="95">
        <f t="shared" si="12"/>
        <v>399</v>
      </c>
      <c r="B410" s="86" t="s">
        <v>85</v>
      </c>
      <c r="C410" s="102" t="s">
        <v>119</v>
      </c>
      <c r="D410" s="103" t="s">
        <v>2298</v>
      </c>
      <c r="E410" s="89" t="s">
        <v>62</v>
      </c>
      <c r="F410" s="96" t="s">
        <v>2296</v>
      </c>
      <c r="G410" s="97">
        <v>1350000</v>
      </c>
      <c r="H410" s="9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  <c r="BT410" s="20"/>
      <c r="BU410" s="20"/>
      <c r="BV410" s="20"/>
      <c r="BW410" s="20"/>
      <c r="BX410" s="20"/>
      <c r="BY410" s="20"/>
      <c r="BZ410" s="20"/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0"/>
      <c r="CO410" s="20"/>
      <c r="CP410" s="20"/>
      <c r="CQ410" s="20"/>
      <c r="CR410" s="20"/>
      <c r="CS410" s="20"/>
      <c r="CT410" s="20"/>
      <c r="CU410" s="20"/>
      <c r="CV410" s="20"/>
      <c r="CW410" s="20"/>
      <c r="CX410" s="20"/>
      <c r="CY410" s="20"/>
      <c r="CZ410" s="20"/>
      <c r="DA410" s="20"/>
      <c r="DB410" s="20"/>
      <c r="DC410" s="20"/>
      <c r="DD410" s="20"/>
      <c r="DE410" s="20"/>
      <c r="DF410" s="20"/>
      <c r="DG410" s="20"/>
      <c r="DH410" s="20"/>
      <c r="DI410" s="20"/>
      <c r="DJ410" s="20"/>
      <c r="DK410" s="20"/>
      <c r="DL410" s="20"/>
      <c r="DM410" s="20"/>
      <c r="DN410" s="20"/>
      <c r="DO410" s="20"/>
      <c r="DP410" s="20"/>
      <c r="DQ410" s="20"/>
      <c r="DR410" s="20"/>
      <c r="DS410" s="20"/>
      <c r="DT410" s="20"/>
      <c r="DU410" s="20"/>
      <c r="DV410" s="20"/>
      <c r="DW410" s="20"/>
      <c r="DX410" s="20"/>
      <c r="DY410" s="20"/>
      <c r="DZ410" s="20"/>
      <c r="EA410" s="20"/>
      <c r="EB410" s="20"/>
      <c r="EC410" s="20"/>
      <c r="ED410" s="20"/>
      <c r="EE410" s="20"/>
      <c r="EF410" s="20"/>
      <c r="EG410" s="20"/>
      <c r="EH410" s="20"/>
      <c r="EI410" s="20"/>
      <c r="EJ410" s="20"/>
      <c r="EK410" s="20"/>
      <c r="EL410" s="20"/>
      <c r="EM410" s="20"/>
      <c r="EN410" s="20"/>
      <c r="EO410" s="20"/>
      <c r="EP410" s="20"/>
      <c r="EQ410" s="20"/>
      <c r="ER410" s="20"/>
      <c r="ES410" s="20"/>
      <c r="ET410" s="20"/>
      <c r="EU410" s="20"/>
      <c r="EV410" s="20"/>
      <c r="EW410" s="20"/>
      <c r="EX410" s="20"/>
      <c r="EY410" s="20"/>
      <c r="EZ410" s="20"/>
      <c r="FA410" s="20"/>
      <c r="FB410" s="20"/>
      <c r="FC410" s="20"/>
      <c r="FD410" s="20"/>
      <c r="FE410" s="20"/>
      <c r="FF410" s="20"/>
      <c r="FG410" s="20"/>
      <c r="FH410" s="20"/>
      <c r="FI410" s="20"/>
      <c r="FJ410" s="20"/>
      <c r="FK410" s="20"/>
      <c r="FL410" s="20"/>
      <c r="FM410" s="20"/>
      <c r="FN410" s="20"/>
      <c r="FO410" s="20"/>
      <c r="FP410" s="20"/>
      <c r="FQ410" s="20"/>
      <c r="FR410" s="20"/>
      <c r="FS410" s="20"/>
      <c r="FT410" s="20"/>
      <c r="FU410" s="20"/>
      <c r="FV410" s="20"/>
      <c r="FW410" s="20"/>
      <c r="FX410" s="20"/>
      <c r="FY410" s="20"/>
      <c r="FZ410" s="20"/>
      <c r="GA410" s="20"/>
      <c r="GB410" s="20"/>
      <c r="GC410" s="20"/>
      <c r="GD410" s="20"/>
      <c r="GE410" s="20"/>
      <c r="GF410" s="20"/>
      <c r="GG410" s="20"/>
      <c r="GH410" s="20"/>
      <c r="GI410" s="20"/>
      <c r="GJ410" s="20"/>
      <c r="GK410" s="20"/>
      <c r="GL410" s="20"/>
      <c r="GM410" s="20"/>
      <c r="GN410" s="20"/>
      <c r="GO410" s="20"/>
      <c r="GP410" s="20"/>
      <c r="GQ410" s="20"/>
      <c r="GR410" s="20"/>
      <c r="GS410" s="20"/>
      <c r="GT410" s="20"/>
      <c r="GU410" s="20"/>
      <c r="GV410" s="20"/>
      <c r="GW410" s="20"/>
      <c r="GX410" s="20"/>
      <c r="GY410" s="20"/>
      <c r="GZ410" s="20"/>
      <c r="HA410" s="20"/>
      <c r="HB410" s="20"/>
      <c r="HC410" s="20"/>
      <c r="HD410" s="20"/>
      <c r="HE410" s="20"/>
      <c r="HF410" s="20"/>
      <c r="HG410" s="20"/>
      <c r="HH410" s="20"/>
      <c r="HI410" s="20"/>
      <c r="HJ410" s="20"/>
      <c r="HK410" s="20"/>
    </row>
    <row r="411" spans="1:219" ht="39" x14ac:dyDescent="0.25">
      <c r="A411" s="95">
        <f t="shared" si="12"/>
        <v>400</v>
      </c>
      <c r="B411" s="86" t="s">
        <v>85</v>
      </c>
      <c r="C411" s="102" t="s">
        <v>124</v>
      </c>
      <c r="D411" s="103" t="s">
        <v>2297</v>
      </c>
      <c r="E411" s="89" t="s">
        <v>62</v>
      </c>
      <c r="F411" s="96" t="s">
        <v>2296</v>
      </c>
      <c r="G411" s="97">
        <v>1350000</v>
      </c>
      <c r="H411" s="9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  <c r="FF411" s="20"/>
      <c r="FG411" s="20"/>
      <c r="FH411" s="20"/>
      <c r="FI411" s="20"/>
      <c r="FJ411" s="20"/>
      <c r="FK411" s="20"/>
      <c r="FL411" s="20"/>
      <c r="FM411" s="20"/>
      <c r="FN411" s="20"/>
      <c r="FO411" s="20"/>
      <c r="FP411" s="20"/>
      <c r="FQ411" s="20"/>
      <c r="FR411" s="20"/>
      <c r="FS411" s="20"/>
      <c r="FT411" s="20"/>
      <c r="FU411" s="20"/>
      <c r="FV411" s="20"/>
      <c r="FW411" s="20"/>
      <c r="FX411" s="20"/>
      <c r="FY411" s="20"/>
      <c r="FZ411" s="20"/>
      <c r="GA411" s="20"/>
      <c r="GB411" s="20"/>
      <c r="GC411" s="20"/>
      <c r="GD411" s="20"/>
      <c r="GE411" s="20"/>
      <c r="GF411" s="20"/>
      <c r="GG411" s="20"/>
      <c r="GH411" s="20"/>
      <c r="GI411" s="20"/>
      <c r="GJ411" s="20"/>
      <c r="GK411" s="20"/>
      <c r="GL411" s="20"/>
      <c r="GM411" s="20"/>
      <c r="GN411" s="20"/>
      <c r="GO411" s="20"/>
      <c r="GP411" s="20"/>
      <c r="GQ411" s="20"/>
      <c r="GR411" s="20"/>
      <c r="GS411" s="20"/>
      <c r="GT411" s="20"/>
      <c r="GU411" s="20"/>
      <c r="GV411" s="20"/>
      <c r="GW411" s="20"/>
      <c r="GX411" s="20"/>
      <c r="GY411" s="20"/>
      <c r="GZ411" s="20"/>
      <c r="HA411" s="20"/>
      <c r="HB411" s="20"/>
      <c r="HC411" s="20"/>
      <c r="HD411" s="20"/>
      <c r="HE411" s="20"/>
      <c r="HF411" s="20"/>
      <c r="HG411" s="20"/>
      <c r="HH411" s="20"/>
      <c r="HI411" s="20"/>
      <c r="HJ411" s="20"/>
      <c r="HK411" s="20"/>
    </row>
    <row r="412" spans="1:219" ht="39" x14ac:dyDescent="0.25">
      <c r="A412" s="95">
        <f t="shared" si="12"/>
        <v>401</v>
      </c>
      <c r="B412" s="86" t="s">
        <v>85</v>
      </c>
      <c r="C412" s="102" t="s">
        <v>129</v>
      </c>
      <c r="D412" s="103" t="s">
        <v>2295</v>
      </c>
      <c r="E412" s="89" t="s">
        <v>62</v>
      </c>
      <c r="F412" s="96" t="s">
        <v>2277</v>
      </c>
      <c r="G412" s="97">
        <v>1200000</v>
      </c>
      <c r="H412" s="9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  <c r="BR412" s="20"/>
      <c r="BS412" s="20"/>
      <c r="BT412" s="20"/>
      <c r="BU412" s="20"/>
      <c r="BV412" s="20"/>
      <c r="BW412" s="20"/>
      <c r="BX412" s="20"/>
      <c r="BY412" s="20"/>
      <c r="BZ412" s="20"/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0"/>
      <c r="CO412" s="20"/>
      <c r="CP412" s="20"/>
      <c r="CQ412" s="20"/>
      <c r="CR412" s="20"/>
      <c r="CS412" s="20"/>
      <c r="CT412" s="20"/>
      <c r="CU412" s="20"/>
      <c r="CV412" s="20"/>
      <c r="CW412" s="20"/>
      <c r="CX412" s="20"/>
      <c r="CY412" s="20"/>
      <c r="CZ412" s="20"/>
      <c r="DA412" s="20"/>
      <c r="DB412" s="20"/>
      <c r="DC412" s="20"/>
      <c r="DD412" s="20"/>
      <c r="DE412" s="20"/>
      <c r="DF412" s="20"/>
      <c r="DG412" s="20"/>
      <c r="DH412" s="20"/>
      <c r="DI412" s="20"/>
      <c r="DJ412" s="20"/>
      <c r="DK412" s="20"/>
      <c r="DL412" s="20"/>
      <c r="DM412" s="20"/>
      <c r="DN412" s="20"/>
      <c r="DO412" s="20"/>
      <c r="DP412" s="20"/>
      <c r="DQ412" s="20"/>
      <c r="DR412" s="20"/>
      <c r="DS412" s="20"/>
      <c r="DT412" s="20"/>
      <c r="DU412" s="20"/>
      <c r="DV412" s="20"/>
      <c r="DW412" s="20"/>
      <c r="DX412" s="20"/>
      <c r="DY412" s="20"/>
      <c r="DZ412" s="20"/>
      <c r="EA412" s="20"/>
      <c r="EB412" s="20"/>
      <c r="EC412" s="20"/>
      <c r="ED412" s="20"/>
      <c r="EE412" s="20"/>
      <c r="EF412" s="20"/>
      <c r="EG412" s="20"/>
      <c r="EH412" s="20"/>
      <c r="EI412" s="20"/>
      <c r="EJ412" s="20"/>
      <c r="EK412" s="20"/>
      <c r="EL412" s="20"/>
      <c r="EM412" s="20"/>
      <c r="EN412" s="20"/>
      <c r="EO412" s="20"/>
      <c r="EP412" s="20"/>
      <c r="EQ412" s="20"/>
      <c r="ER412" s="20"/>
      <c r="ES412" s="20"/>
      <c r="ET412" s="20"/>
      <c r="EU412" s="20"/>
      <c r="EV412" s="20"/>
      <c r="EW412" s="20"/>
      <c r="EX412" s="20"/>
      <c r="EY412" s="20"/>
      <c r="EZ412" s="20"/>
      <c r="FA412" s="20"/>
      <c r="FB412" s="20"/>
      <c r="FC412" s="20"/>
      <c r="FD412" s="20"/>
      <c r="FE412" s="20"/>
      <c r="FF412" s="20"/>
      <c r="FG412" s="20"/>
      <c r="FH412" s="20"/>
      <c r="FI412" s="20"/>
      <c r="FJ412" s="20"/>
      <c r="FK412" s="20"/>
      <c r="FL412" s="20"/>
      <c r="FM412" s="20"/>
      <c r="FN412" s="20"/>
      <c r="FO412" s="20"/>
      <c r="FP412" s="20"/>
      <c r="FQ412" s="20"/>
      <c r="FR412" s="20"/>
      <c r="FS412" s="20"/>
      <c r="FT412" s="20"/>
      <c r="FU412" s="20"/>
      <c r="FV412" s="20"/>
      <c r="FW412" s="20"/>
      <c r="FX412" s="20"/>
      <c r="FY412" s="20"/>
      <c r="FZ412" s="20"/>
      <c r="GA412" s="20"/>
      <c r="GB412" s="20"/>
      <c r="GC412" s="20"/>
      <c r="GD412" s="20"/>
      <c r="GE412" s="20"/>
      <c r="GF412" s="20"/>
      <c r="GG412" s="20"/>
      <c r="GH412" s="20"/>
      <c r="GI412" s="20"/>
      <c r="GJ412" s="20"/>
      <c r="GK412" s="20"/>
      <c r="GL412" s="20"/>
      <c r="GM412" s="20"/>
      <c r="GN412" s="20"/>
      <c r="GO412" s="20"/>
      <c r="GP412" s="20"/>
      <c r="GQ412" s="20"/>
      <c r="GR412" s="20"/>
      <c r="GS412" s="20"/>
      <c r="GT412" s="20"/>
      <c r="GU412" s="20"/>
      <c r="GV412" s="20"/>
      <c r="GW412" s="20"/>
      <c r="GX412" s="20"/>
      <c r="GY412" s="20"/>
      <c r="GZ412" s="20"/>
      <c r="HA412" s="20"/>
      <c r="HB412" s="20"/>
      <c r="HC412" s="20"/>
      <c r="HD412" s="20"/>
      <c r="HE412" s="20"/>
      <c r="HF412" s="20"/>
      <c r="HG412" s="20"/>
      <c r="HH412" s="20"/>
      <c r="HI412" s="20"/>
      <c r="HJ412" s="20"/>
      <c r="HK412" s="20"/>
    </row>
    <row r="413" spans="1:219" ht="39" x14ac:dyDescent="0.25">
      <c r="A413" s="95">
        <f t="shared" si="12"/>
        <v>402</v>
      </c>
      <c r="B413" s="86" t="s">
        <v>85</v>
      </c>
      <c r="C413" s="102" t="s">
        <v>105</v>
      </c>
      <c r="D413" s="103" t="s">
        <v>2294</v>
      </c>
      <c r="E413" s="89" t="s">
        <v>62</v>
      </c>
      <c r="F413" s="96" t="s">
        <v>2277</v>
      </c>
      <c r="G413" s="97">
        <v>1200000</v>
      </c>
      <c r="H413" s="9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  <c r="BS413" s="20"/>
      <c r="BT413" s="20"/>
      <c r="BU413" s="20"/>
      <c r="BV413" s="20"/>
      <c r="BW413" s="20"/>
      <c r="BX413" s="20"/>
      <c r="BY413" s="20"/>
      <c r="BZ413" s="20"/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0"/>
      <c r="CO413" s="20"/>
      <c r="CP413" s="20"/>
      <c r="CQ413" s="20"/>
      <c r="CR413" s="20"/>
      <c r="CS413" s="20"/>
      <c r="CT413" s="20"/>
      <c r="CU413" s="20"/>
      <c r="CV413" s="20"/>
      <c r="CW413" s="20"/>
      <c r="CX413" s="20"/>
      <c r="CY413" s="20"/>
      <c r="CZ413" s="20"/>
      <c r="DA413" s="20"/>
      <c r="DB413" s="20"/>
      <c r="DC413" s="20"/>
      <c r="DD413" s="20"/>
      <c r="DE413" s="20"/>
      <c r="DF413" s="20"/>
      <c r="DG413" s="20"/>
      <c r="DH413" s="20"/>
      <c r="DI413" s="20"/>
      <c r="DJ413" s="20"/>
      <c r="DK413" s="20"/>
      <c r="DL413" s="20"/>
      <c r="DM413" s="20"/>
      <c r="DN413" s="20"/>
      <c r="DO413" s="20"/>
      <c r="DP413" s="20"/>
      <c r="DQ413" s="20"/>
      <c r="DR413" s="20"/>
      <c r="DS413" s="20"/>
      <c r="DT413" s="20"/>
      <c r="DU413" s="20"/>
      <c r="DV413" s="20"/>
      <c r="DW413" s="20"/>
      <c r="DX413" s="20"/>
      <c r="DY413" s="20"/>
      <c r="DZ413" s="20"/>
      <c r="EA413" s="20"/>
      <c r="EB413" s="20"/>
      <c r="EC413" s="20"/>
      <c r="ED413" s="20"/>
      <c r="EE413" s="20"/>
      <c r="EF413" s="20"/>
      <c r="EG413" s="20"/>
      <c r="EH413" s="20"/>
      <c r="EI413" s="20"/>
      <c r="EJ413" s="20"/>
      <c r="EK413" s="20"/>
      <c r="EL413" s="20"/>
      <c r="EM413" s="20"/>
      <c r="EN413" s="20"/>
      <c r="EO413" s="20"/>
      <c r="EP413" s="20"/>
      <c r="EQ413" s="20"/>
      <c r="ER413" s="20"/>
      <c r="ES413" s="20"/>
      <c r="ET413" s="20"/>
      <c r="EU413" s="20"/>
      <c r="EV413" s="20"/>
      <c r="EW413" s="20"/>
      <c r="EX413" s="20"/>
      <c r="EY413" s="20"/>
      <c r="EZ413" s="20"/>
      <c r="FA413" s="20"/>
      <c r="FB413" s="20"/>
      <c r="FC413" s="20"/>
      <c r="FD413" s="20"/>
      <c r="FE413" s="20"/>
      <c r="FF413" s="20"/>
      <c r="FG413" s="20"/>
      <c r="FH413" s="20"/>
      <c r="FI413" s="20"/>
      <c r="FJ413" s="20"/>
      <c r="FK413" s="20"/>
      <c r="FL413" s="20"/>
      <c r="FM413" s="20"/>
      <c r="FN413" s="20"/>
      <c r="FO413" s="20"/>
      <c r="FP413" s="20"/>
      <c r="FQ413" s="20"/>
      <c r="FR413" s="20"/>
      <c r="FS413" s="20"/>
      <c r="FT413" s="20"/>
      <c r="FU413" s="20"/>
      <c r="FV413" s="20"/>
      <c r="FW413" s="20"/>
      <c r="FX413" s="20"/>
      <c r="FY413" s="20"/>
      <c r="FZ413" s="20"/>
      <c r="GA413" s="20"/>
      <c r="GB413" s="20"/>
      <c r="GC413" s="20"/>
      <c r="GD413" s="20"/>
      <c r="GE413" s="20"/>
      <c r="GF413" s="20"/>
      <c r="GG413" s="20"/>
      <c r="GH413" s="20"/>
      <c r="GI413" s="20"/>
      <c r="GJ413" s="20"/>
      <c r="GK413" s="20"/>
      <c r="GL413" s="20"/>
      <c r="GM413" s="20"/>
      <c r="GN413" s="20"/>
      <c r="GO413" s="20"/>
      <c r="GP413" s="20"/>
      <c r="GQ413" s="20"/>
      <c r="GR413" s="20"/>
      <c r="GS413" s="20"/>
      <c r="GT413" s="20"/>
      <c r="GU413" s="20"/>
      <c r="GV413" s="20"/>
      <c r="GW413" s="20"/>
      <c r="GX413" s="20"/>
      <c r="GY413" s="20"/>
      <c r="GZ413" s="20"/>
      <c r="HA413" s="20"/>
      <c r="HB413" s="20"/>
      <c r="HC413" s="20"/>
      <c r="HD413" s="20"/>
      <c r="HE413" s="20"/>
      <c r="HF413" s="20"/>
      <c r="HG413" s="20"/>
      <c r="HH413" s="20"/>
      <c r="HI413" s="20"/>
      <c r="HJ413" s="20"/>
      <c r="HK413" s="20"/>
    </row>
    <row r="414" spans="1:219" ht="39" x14ac:dyDescent="0.25">
      <c r="A414" s="95">
        <f t="shared" si="12"/>
        <v>403</v>
      </c>
      <c r="B414" s="86" t="s">
        <v>85</v>
      </c>
      <c r="C414" s="102" t="s">
        <v>86</v>
      </c>
      <c r="D414" s="103" t="s">
        <v>2293</v>
      </c>
      <c r="E414" s="89" t="s">
        <v>62</v>
      </c>
      <c r="F414" s="96" t="s">
        <v>2277</v>
      </c>
      <c r="G414" s="97">
        <v>250000</v>
      </c>
      <c r="H414" s="9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O414" s="20"/>
      <c r="BP414" s="20"/>
      <c r="BQ414" s="20"/>
      <c r="BR414" s="20"/>
      <c r="BS414" s="20"/>
      <c r="BT414" s="20"/>
      <c r="BU414" s="20"/>
      <c r="BV414" s="20"/>
      <c r="BW414" s="20"/>
      <c r="BX414" s="20"/>
      <c r="BY414" s="20"/>
      <c r="BZ414" s="20"/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  <c r="CL414" s="20"/>
      <c r="CM414" s="20"/>
      <c r="CN414" s="20"/>
      <c r="CO414" s="20"/>
      <c r="CP414" s="20"/>
      <c r="CQ414" s="20"/>
      <c r="CR414" s="20"/>
      <c r="CS414" s="20"/>
      <c r="CT414" s="20"/>
      <c r="CU414" s="20"/>
      <c r="CV414" s="20"/>
      <c r="CW414" s="20"/>
      <c r="CX414" s="20"/>
      <c r="CY414" s="20"/>
      <c r="CZ414" s="20"/>
      <c r="DA414" s="20"/>
      <c r="DB414" s="20"/>
      <c r="DC414" s="20"/>
      <c r="DD414" s="20"/>
      <c r="DE414" s="20"/>
      <c r="DF414" s="20"/>
      <c r="DG414" s="20"/>
      <c r="DH414" s="20"/>
      <c r="DI414" s="20"/>
      <c r="DJ414" s="20"/>
      <c r="DK414" s="20"/>
      <c r="DL414" s="20"/>
      <c r="DM414" s="20"/>
      <c r="DN414" s="20"/>
      <c r="DO414" s="20"/>
      <c r="DP414" s="20"/>
      <c r="DQ414" s="20"/>
      <c r="DR414" s="20"/>
      <c r="DS414" s="20"/>
      <c r="DT414" s="20"/>
      <c r="DU414" s="20"/>
      <c r="DV414" s="20"/>
      <c r="DW414" s="20"/>
      <c r="DX414" s="20"/>
      <c r="DY414" s="20"/>
      <c r="DZ414" s="20"/>
      <c r="EA414" s="20"/>
      <c r="EB414" s="20"/>
      <c r="EC414" s="20"/>
      <c r="ED414" s="20"/>
      <c r="EE414" s="20"/>
      <c r="EF414" s="20"/>
      <c r="EG414" s="20"/>
      <c r="EH414" s="20"/>
      <c r="EI414" s="20"/>
      <c r="EJ414" s="20"/>
      <c r="EK414" s="20"/>
      <c r="EL414" s="20"/>
      <c r="EM414" s="20"/>
      <c r="EN414" s="20"/>
      <c r="EO414" s="20"/>
      <c r="EP414" s="20"/>
      <c r="EQ414" s="20"/>
      <c r="ER414" s="20"/>
      <c r="ES414" s="20"/>
      <c r="ET414" s="20"/>
      <c r="EU414" s="20"/>
      <c r="EV414" s="20"/>
      <c r="EW414" s="20"/>
      <c r="EX414" s="20"/>
      <c r="EY414" s="20"/>
      <c r="EZ414" s="20"/>
      <c r="FA414" s="20"/>
      <c r="FB414" s="20"/>
      <c r="FC414" s="20"/>
      <c r="FD414" s="20"/>
      <c r="FE414" s="20"/>
      <c r="FF414" s="20"/>
      <c r="FG414" s="20"/>
      <c r="FH414" s="20"/>
      <c r="FI414" s="20"/>
      <c r="FJ414" s="20"/>
      <c r="FK414" s="20"/>
      <c r="FL414" s="20"/>
      <c r="FM414" s="20"/>
      <c r="FN414" s="20"/>
      <c r="FO414" s="20"/>
      <c r="FP414" s="20"/>
      <c r="FQ414" s="20"/>
      <c r="FR414" s="20"/>
      <c r="FS414" s="20"/>
      <c r="FT414" s="20"/>
      <c r="FU414" s="20"/>
      <c r="FV414" s="20"/>
      <c r="FW414" s="20"/>
      <c r="FX414" s="20"/>
      <c r="FY414" s="20"/>
      <c r="FZ414" s="20"/>
      <c r="GA414" s="20"/>
      <c r="GB414" s="20"/>
      <c r="GC414" s="20"/>
      <c r="GD414" s="20"/>
      <c r="GE414" s="20"/>
      <c r="GF414" s="20"/>
      <c r="GG414" s="20"/>
      <c r="GH414" s="20"/>
      <c r="GI414" s="20"/>
      <c r="GJ414" s="20"/>
      <c r="GK414" s="20"/>
      <c r="GL414" s="20"/>
      <c r="GM414" s="20"/>
      <c r="GN414" s="20"/>
      <c r="GO414" s="20"/>
      <c r="GP414" s="20"/>
      <c r="GQ414" s="20"/>
      <c r="GR414" s="20"/>
      <c r="GS414" s="20"/>
      <c r="GT414" s="20"/>
      <c r="GU414" s="20"/>
      <c r="GV414" s="20"/>
      <c r="GW414" s="20"/>
      <c r="GX414" s="20"/>
      <c r="GY414" s="20"/>
      <c r="GZ414" s="20"/>
      <c r="HA414" s="20"/>
      <c r="HB414" s="20"/>
      <c r="HC414" s="20"/>
      <c r="HD414" s="20"/>
      <c r="HE414" s="20"/>
      <c r="HF414" s="20"/>
      <c r="HG414" s="20"/>
      <c r="HH414" s="20"/>
      <c r="HI414" s="20"/>
      <c r="HJ414" s="20"/>
      <c r="HK414" s="20"/>
    </row>
    <row r="415" spans="1:219" ht="39" x14ac:dyDescent="0.25">
      <c r="A415" s="95">
        <f t="shared" si="12"/>
        <v>404</v>
      </c>
      <c r="B415" s="86" t="s">
        <v>85</v>
      </c>
      <c r="C415" s="102" t="s">
        <v>119</v>
      </c>
      <c r="D415" s="103" t="s">
        <v>2292</v>
      </c>
      <c r="E415" s="89" t="s">
        <v>62</v>
      </c>
      <c r="F415" s="96" t="s">
        <v>2277</v>
      </c>
      <c r="G415" s="97">
        <v>1400000</v>
      </c>
      <c r="H415" s="9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  <c r="BS415" s="20"/>
      <c r="BT415" s="20"/>
      <c r="BU415" s="20"/>
      <c r="BV415" s="20"/>
      <c r="BW415" s="20"/>
      <c r="BX415" s="20"/>
      <c r="BY415" s="20"/>
      <c r="BZ415" s="20"/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0"/>
      <c r="CO415" s="20"/>
      <c r="CP415" s="20"/>
      <c r="CQ415" s="20"/>
      <c r="CR415" s="20"/>
      <c r="CS415" s="20"/>
      <c r="CT415" s="20"/>
      <c r="CU415" s="20"/>
      <c r="CV415" s="20"/>
      <c r="CW415" s="20"/>
      <c r="CX415" s="20"/>
      <c r="CY415" s="20"/>
      <c r="CZ415" s="20"/>
      <c r="DA415" s="20"/>
      <c r="DB415" s="20"/>
      <c r="DC415" s="20"/>
      <c r="DD415" s="20"/>
      <c r="DE415" s="20"/>
      <c r="DF415" s="20"/>
      <c r="DG415" s="20"/>
      <c r="DH415" s="20"/>
      <c r="DI415" s="20"/>
      <c r="DJ415" s="20"/>
      <c r="DK415" s="20"/>
      <c r="DL415" s="20"/>
      <c r="DM415" s="20"/>
      <c r="DN415" s="20"/>
      <c r="DO415" s="20"/>
      <c r="DP415" s="20"/>
      <c r="DQ415" s="20"/>
      <c r="DR415" s="20"/>
      <c r="DS415" s="20"/>
      <c r="DT415" s="20"/>
      <c r="DU415" s="20"/>
      <c r="DV415" s="20"/>
      <c r="DW415" s="20"/>
      <c r="DX415" s="20"/>
      <c r="DY415" s="20"/>
      <c r="DZ415" s="20"/>
      <c r="EA415" s="20"/>
      <c r="EB415" s="20"/>
      <c r="EC415" s="20"/>
      <c r="ED415" s="20"/>
      <c r="EE415" s="20"/>
      <c r="EF415" s="20"/>
      <c r="EG415" s="20"/>
      <c r="EH415" s="20"/>
      <c r="EI415" s="20"/>
      <c r="EJ415" s="20"/>
      <c r="EK415" s="20"/>
      <c r="EL415" s="20"/>
      <c r="EM415" s="20"/>
      <c r="EN415" s="20"/>
      <c r="EO415" s="20"/>
      <c r="EP415" s="20"/>
      <c r="EQ415" s="20"/>
      <c r="ER415" s="20"/>
      <c r="ES415" s="20"/>
      <c r="ET415" s="20"/>
      <c r="EU415" s="20"/>
      <c r="EV415" s="20"/>
      <c r="EW415" s="20"/>
      <c r="EX415" s="20"/>
      <c r="EY415" s="20"/>
      <c r="EZ415" s="20"/>
      <c r="FA415" s="20"/>
      <c r="FB415" s="20"/>
      <c r="FC415" s="20"/>
      <c r="FD415" s="20"/>
      <c r="FE415" s="20"/>
      <c r="FF415" s="20"/>
      <c r="FG415" s="20"/>
      <c r="FH415" s="20"/>
      <c r="FI415" s="20"/>
      <c r="FJ415" s="20"/>
      <c r="FK415" s="20"/>
      <c r="FL415" s="20"/>
      <c r="FM415" s="20"/>
      <c r="FN415" s="20"/>
      <c r="FO415" s="20"/>
      <c r="FP415" s="20"/>
      <c r="FQ415" s="20"/>
      <c r="FR415" s="20"/>
      <c r="FS415" s="20"/>
      <c r="FT415" s="20"/>
      <c r="FU415" s="20"/>
      <c r="FV415" s="20"/>
      <c r="FW415" s="20"/>
      <c r="FX415" s="20"/>
      <c r="FY415" s="20"/>
      <c r="FZ415" s="20"/>
      <c r="GA415" s="20"/>
      <c r="GB415" s="20"/>
      <c r="GC415" s="20"/>
      <c r="GD415" s="20"/>
      <c r="GE415" s="20"/>
      <c r="GF415" s="20"/>
      <c r="GG415" s="20"/>
      <c r="GH415" s="20"/>
      <c r="GI415" s="20"/>
      <c r="GJ415" s="20"/>
      <c r="GK415" s="20"/>
      <c r="GL415" s="20"/>
      <c r="GM415" s="20"/>
      <c r="GN415" s="20"/>
      <c r="GO415" s="20"/>
      <c r="GP415" s="20"/>
      <c r="GQ415" s="20"/>
      <c r="GR415" s="20"/>
      <c r="GS415" s="20"/>
      <c r="GT415" s="20"/>
      <c r="GU415" s="20"/>
      <c r="GV415" s="20"/>
      <c r="GW415" s="20"/>
      <c r="GX415" s="20"/>
      <c r="GY415" s="20"/>
      <c r="GZ415" s="20"/>
      <c r="HA415" s="20"/>
      <c r="HB415" s="20"/>
      <c r="HC415" s="20"/>
      <c r="HD415" s="20"/>
      <c r="HE415" s="20"/>
      <c r="HF415" s="20"/>
      <c r="HG415" s="20"/>
      <c r="HH415" s="20"/>
      <c r="HI415" s="20"/>
      <c r="HJ415" s="20"/>
      <c r="HK415" s="20"/>
    </row>
    <row r="416" spans="1:219" ht="39" x14ac:dyDescent="0.25">
      <c r="A416" s="95">
        <f t="shared" si="12"/>
        <v>405</v>
      </c>
      <c r="B416" s="86" t="s">
        <v>85</v>
      </c>
      <c r="C416" s="102" t="s">
        <v>119</v>
      </c>
      <c r="D416" s="103" t="s">
        <v>2291</v>
      </c>
      <c r="E416" s="89" t="s">
        <v>62</v>
      </c>
      <c r="F416" s="96" t="s">
        <v>2277</v>
      </c>
      <c r="G416" s="97">
        <v>280000</v>
      </c>
      <c r="H416" s="9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O416" s="20"/>
      <c r="BP416" s="20"/>
      <c r="BQ416" s="20"/>
      <c r="BR416" s="20"/>
      <c r="BS416" s="20"/>
      <c r="BT416" s="20"/>
      <c r="BU416" s="20"/>
      <c r="BV416" s="20"/>
      <c r="BW416" s="20"/>
      <c r="BX416" s="20"/>
      <c r="BY416" s="20"/>
      <c r="BZ416" s="20"/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  <c r="CL416" s="20"/>
      <c r="CM416" s="20"/>
      <c r="CN416" s="20"/>
      <c r="CO416" s="20"/>
      <c r="CP416" s="20"/>
      <c r="CQ416" s="20"/>
      <c r="CR416" s="20"/>
      <c r="CS416" s="20"/>
      <c r="CT416" s="20"/>
      <c r="CU416" s="20"/>
      <c r="CV416" s="20"/>
      <c r="CW416" s="20"/>
      <c r="CX416" s="20"/>
      <c r="CY416" s="20"/>
      <c r="CZ416" s="20"/>
      <c r="DA416" s="20"/>
      <c r="DB416" s="20"/>
      <c r="DC416" s="20"/>
      <c r="DD416" s="20"/>
      <c r="DE416" s="20"/>
      <c r="DF416" s="20"/>
      <c r="DG416" s="20"/>
      <c r="DH416" s="20"/>
      <c r="DI416" s="20"/>
      <c r="DJ416" s="20"/>
      <c r="DK416" s="20"/>
      <c r="DL416" s="20"/>
      <c r="DM416" s="20"/>
      <c r="DN416" s="20"/>
      <c r="DO416" s="20"/>
      <c r="DP416" s="20"/>
      <c r="DQ416" s="20"/>
      <c r="DR416" s="20"/>
      <c r="DS416" s="20"/>
      <c r="DT416" s="20"/>
      <c r="DU416" s="20"/>
      <c r="DV416" s="20"/>
      <c r="DW416" s="20"/>
      <c r="DX416" s="20"/>
      <c r="DY416" s="20"/>
      <c r="DZ416" s="20"/>
      <c r="EA416" s="20"/>
      <c r="EB416" s="20"/>
      <c r="EC416" s="20"/>
      <c r="ED416" s="20"/>
      <c r="EE416" s="20"/>
      <c r="EF416" s="20"/>
      <c r="EG416" s="20"/>
      <c r="EH416" s="20"/>
      <c r="EI416" s="20"/>
      <c r="EJ416" s="20"/>
      <c r="EK416" s="20"/>
      <c r="EL416" s="20"/>
      <c r="EM416" s="20"/>
      <c r="EN416" s="20"/>
      <c r="EO416" s="20"/>
      <c r="EP416" s="20"/>
      <c r="EQ416" s="20"/>
      <c r="ER416" s="20"/>
      <c r="ES416" s="20"/>
      <c r="ET416" s="20"/>
      <c r="EU416" s="20"/>
      <c r="EV416" s="20"/>
      <c r="EW416" s="20"/>
      <c r="EX416" s="20"/>
      <c r="EY416" s="20"/>
      <c r="EZ416" s="20"/>
      <c r="FA416" s="20"/>
      <c r="FB416" s="20"/>
      <c r="FC416" s="20"/>
      <c r="FD416" s="20"/>
      <c r="FE416" s="20"/>
      <c r="FF416" s="20"/>
      <c r="FG416" s="20"/>
      <c r="FH416" s="20"/>
      <c r="FI416" s="20"/>
      <c r="FJ416" s="20"/>
      <c r="FK416" s="20"/>
      <c r="FL416" s="20"/>
      <c r="FM416" s="20"/>
      <c r="FN416" s="20"/>
      <c r="FO416" s="20"/>
      <c r="FP416" s="20"/>
      <c r="FQ416" s="20"/>
      <c r="FR416" s="20"/>
      <c r="FS416" s="20"/>
      <c r="FT416" s="20"/>
      <c r="FU416" s="20"/>
      <c r="FV416" s="20"/>
      <c r="FW416" s="20"/>
      <c r="FX416" s="20"/>
      <c r="FY416" s="20"/>
      <c r="FZ416" s="20"/>
      <c r="GA416" s="20"/>
      <c r="GB416" s="20"/>
      <c r="GC416" s="20"/>
      <c r="GD416" s="20"/>
      <c r="GE416" s="20"/>
      <c r="GF416" s="20"/>
      <c r="GG416" s="20"/>
      <c r="GH416" s="20"/>
      <c r="GI416" s="20"/>
      <c r="GJ416" s="20"/>
      <c r="GK416" s="20"/>
      <c r="GL416" s="20"/>
      <c r="GM416" s="20"/>
      <c r="GN416" s="20"/>
      <c r="GO416" s="20"/>
      <c r="GP416" s="20"/>
      <c r="GQ416" s="20"/>
      <c r="GR416" s="20"/>
      <c r="GS416" s="20"/>
      <c r="GT416" s="20"/>
      <c r="GU416" s="20"/>
      <c r="GV416" s="20"/>
      <c r="GW416" s="20"/>
      <c r="GX416" s="20"/>
      <c r="GY416" s="20"/>
      <c r="GZ416" s="20"/>
      <c r="HA416" s="20"/>
      <c r="HB416" s="20"/>
      <c r="HC416" s="20"/>
      <c r="HD416" s="20"/>
      <c r="HE416" s="20"/>
      <c r="HF416" s="20"/>
      <c r="HG416" s="20"/>
      <c r="HH416" s="20"/>
      <c r="HI416" s="20"/>
      <c r="HJ416" s="20"/>
      <c r="HK416" s="20"/>
    </row>
    <row r="417" spans="1:219" ht="39" x14ac:dyDescent="0.25">
      <c r="A417" s="95">
        <f>ROW(A407)</f>
        <v>407</v>
      </c>
      <c r="B417" s="86" t="s">
        <v>85</v>
      </c>
      <c r="C417" s="102" t="s">
        <v>175</v>
      </c>
      <c r="D417" s="103" t="s">
        <v>2290</v>
      </c>
      <c r="E417" s="89" t="s">
        <v>62</v>
      </c>
      <c r="F417" s="96" t="s">
        <v>2277</v>
      </c>
      <c r="G417" s="97">
        <v>280000</v>
      </c>
      <c r="H417" s="9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  <c r="BS417" s="20"/>
      <c r="BT417" s="20"/>
      <c r="BU417" s="20"/>
      <c r="BV417" s="20"/>
      <c r="BW417" s="20"/>
      <c r="BX417" s="20"/>
      <c r="BY417" s="20"/>
      <c r="BZ417" s="20"/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0"/>
      <c r="CO417" s="20"/>
      <c r="CP417" s="20"/>
      <c r="CQ417" s="20"/>
      <c r="CR417" s="20"/>
      <c r="CS417" s="20"/>
      <c r="CT417" s="20"/>
      <c r="CU417" s="20"/>
      <c r="CV417" s="20"/>
      <c r="CW417" s="20"/>
      <c r="CX417" s="20"/>
      <c r="CY417" s="20"/>
      <c r="CZ417" s="20"/>
      <c r="DA417" s="20"/>
      <c r="DB417" s="20"/>
      <c r="DC417" s="20"/>
      <c r="DD417" s="20"/>
      <c r="DE417" s="20"/>
      <c r="DF417" s="20"/>
      <c r="DG417" s="20"/>
      <c r="DH417" s="20"/>
      <c r="DI417" s="20"/>
      <c r="DJ417" s="20"/>
      <c r="DK417" s="20"/>
      <c r="DL417" s="20"/>
      <c r="DM417" s="20"/>
      <c r="DN417" s="20"/>
      <c r="DO417" s="20"/>
      <c r="DP417" s="20"/>
      <c r="DQ417" s="20"/>
      <c r="DR417" s="20"/>
      <c r="DS417" s="20"/>
      <c r="DT417" s="20"/>
      <c r="DU417" s="20"/>
      <c r="DV417" s="20"/>
      <c r="DW417" s="20"/>
      <c r="DX417" s="20"/>
      <c r="DY417" s="20"/>
      <c r="DZ417" s="20"/>
      <c r="EA417" s="20"/>
      <c r="EB417" s="20"/>
      <c r="EC417" s="20"/>
      <c r="ED417" s="20"/>
      <c r="EE417" s="20"/>
      <c r="EF417" s="20"/>
      <c r="EG417" s="20"/>
      <c r="EH417" s="20"/>
      <c r="EI417" s="20"/>
      <c r="EJ417" s="20"/>
      <c r="EK417" s="20"/>
      <c r="EL417" s="20"/>
      <c r="EM417" s="20"/>
      <c r="EN417" s="20"/>
      <c r="EO417" s="20"/>
      <c r="EP417" s="20"/>
      <c r="EQ417" s="20"/>
      <c r="ER417" s="20"/>
      <c r="ES417" s="20"/>
      <c r="ET417" s="20"/>
      <c r="EU417" s="20"/>
      <c r="EV417" s="20"/>
      <c r="EW417" s="20"/>
      <c r="EX417" s="20"/>
      <c r="EY417" s="20"/>
      <c r="EZ417" s="20"/>
      <c r="FA417" s="20"/>
      <c r="FB417" s="20"/>
      <c r="FC417" s="20"/>
      <c r="FD417" s="20"/>
      <c r="FE417" s="20"/>
      <c r="FF417" s="20"/>
      <c r="FG417" s="20"/>
      <c r="FH417" s="20"/>
      <c r="FI417" s="20"/>
      <c r="FJ417" s="20"/>
      <c r="FK417" s="20"/>
      <c r="FL417" s="20"/>
      <c r="FM417" s="20"/>
      <c r="FN417" s="20"/>
      <c r="FO417" s="20"/>
      <c r="FP417" s="20"/>
      <c r="FQ417" s="20"/>
      <c r="FR417" s="20"/>
      <c r="FS417" s="20"/>
      <c r="FT417" s="20"/>
      <c r="FU417" s="20"/>
      <c r="FV417" s="20"/>
      <c r="FW417" s="20"/>
      <c r="FX417" s="20"/>
      <c r="FY417" s="20"/>
      <c r="FZ417" s="20"/>
      <c r="GA417" s="20"/>
      <c r="GB417" s="20"/>
      <c r="GC417" s="20"/>
      <c r="GD417" s="20"/>
      <c r="GE417" s="20"/>
      <c r="GF417" s="20"/>
      <c r="GG417" s="20"/>
      <c r="GH417" s="20"/>
      <c r="GI417" s="20"/>
      <c r="GJ417" s="20"/>
      <c r="GK417" s="20"/>
      <c r="GL417" s="20"/>
      <c r="GM417" s="20"/>
      <c r="GN417" s="20"/>
      <c r="GO417" s="20"/>
      <c r="GP417" s="20"/>
      <c r="GQ417" s="20"/>
      <c r="GR417" s="20"/>
      <c r="GS417" s="20"/>
      <c r="GT417" s="20"/>
      <c r="GU417" s="20"/>
      <c r="GV417" s="20"/>
      <c r="GW417" s="20"/>
      <c r="GX417" s="20"/>
      <c r="GY417" s="20"/>
      <c r="GZ417" s="20"/>
      <c r="HA417" s="20"/>
      <c r="HB417" s="20"/>
      <c r="HC417" s="20"/>
      <c r="HD417" s="20"/>
      <c r="HE417" s="20"/>
      <c r="HF417" s="20"/>
      <c r="HG417" s="20"/>
      <c r="HH417" s="20"/>
      <c r="HI417" s="20"/>
      <c r="HJ417" s="20"/>
      <c r="HK417" s="20"/>
    </row>
    <row r="418" spans="1:219" ht="39" x14ac:dyDescent="0.25">
      <c r="A418" s="95">
        <f t="shared" si="11"/>
        <v>409</v>
      </c>
      <c r="B418" s="86" t="s">
        <v>85</v>
      </c>
      <c r="C418" s="102" t="s">
        <v>124</v>
      </c>
      <c r="D418" s="103" t="s">
        <v>2289</v>
      </c>
      <c r="E418" s="89" t="s">
        <v>62</v>
      </c>
      <c r="F418" s="96" t="s">
        <v>2277</v>
      </c>
      <c r="G418" s="97">
        <v>300000</v>
      </c>
      <c r="H418" s="9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  <c r="FF418" s="20"/>
      <c r="FG418" s="20"/>
      <c r="FH418" s="20"/>
      <c r="FI418" s="20"/>
      <c r="FJ418" s="20"/>
      <c r="FK418" s="20"/>
      <c r="FL418" s="20"/>
      <c r="FM418" s="20"/>
      <c r="FN418" s="20"/>
      <c r="FO418" s="20"/>
      <c r="FP418" s="20"/>
      <c r="FQ418" s="20"/>
      <c r="FR418" s="20"/>
      <c r="FS418" s="20"/>
      <c r="FT418" s="20"/>
      <c r="FU418" s="20"/>
      <c r="FV418" s="20"/>
      <c r="FW418" s="20"/>
      <c r="FX418" s="20"/>
      <c r="FY418" s="20"/>
      <c r="FZ418" s="20"/>
      <c r="GA418" s="20"/>
      <c r="GB418" s="20"/>
      <c r="GC418" s="20"/>
      <c r="GD418" s="20"/>
      <c r="GE418" s="20"/>
      <c r="GF418" s="20"/>
      <c r="GG418" s="20"/>
      <c r="GH418" s="20"/>
      <c r="GI418" s="20"/>
      <c r="GJ418" s="20"/>
      <c r="GK418" s="20"/>
      <c r="GL418" s="20"/>
      <c r="GM418" s="20"/>
      <c r="GN418" s="20"/>
      <c r="GO418" s="20"/>
      <c r="GP418" s="20"/>
      <c r="GQ418" s="20"/>
      <c r="GR418" s="20"/>
      <c r="GS418" s="20"/>
      <c r="GT418" s="20"/>
      <c r="GU418" s="20"/>
      <c r="GV418" s="20"/>
      <c r="GW418" s="20"/>
      <c r="GX418" s="20"/>
      <c r="GY418" s="20"/>
      <c r="GZ418" s="20"/>
      <c r="HA418" s="20"/>
      <c r="HB418" s="20"/>
      <c r="HC418" s="20"/>
      <c r="HD418" s="20"/>
      <c r="HE418" s="20"/>
      <c r="HF418" s="20"/>
      <c r="HG418" s="20"/>
      <c r="HH418" s="20"/>
      <c r="HI418" s="20"/>
      <c r="HJ418" s="20"/>
      <c r="HK418" s="20"/>
    </row>
    <row r="419" spans="1:219" ht="39" x14ac:dyDescent="0.25">
      <c r="A419" s="95">
        <f t="shared" si="11"/>
        <v>410</v>
      </c>
      <c r="B419" s="86" t="s">
        <v>85</v>
      </c>
      <c r="C419" s="102" t="s">
        <v>117</v>
      </c>
      <c r="D419" s="103" t="s">
        <v>2288</v>
      </c>
      <c r="E419" s="89" t="s">
        <v>62</v>
      </c>
      <c r="F419" s="96" t="s">
        <v>2277</v>
      </c>
      <c r="G419" s="97">
        <v>250000</v>
      </c>
      <c r="H419" s="9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  <c r="BR419" s="20"/>
      <c r="BS419" s="20"/>
      <c r="BT419" s="20"/>
      <c r="BU419" s="20"/>
      <c r="BV419" s="20"/>
      <c r="BW419" s="20"/>
      <c r="BX419" s="20"/>
      <c r="BY419" s="20"/>
      <c r="BZ419" s="20"/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0"/>
      <c r="CO419" s="20"/>
      <c r="CP419" s="20"/>
      <c r="CQ419" s="20"/>
      <c r="CR419" s="20"/>
      <c r="CS419" s="20"/>
      <c r="CT419" s="20"/>
      <c r="CU419" s="20"/>
      <c r="CV419" s="20"/>
      <c r="CW419" s="20"/>
      <c r="CX419" s="20"/>
      <c r="CY419" s="20"/>
      <c r="CZ419" s="20"/>
      <c r="DA419" s="20"/>
      <c r="DB419" s="20"/>
      <c r="DC419" s="20"/>
      <c r="DD419" s="20"/>
      <c r="DE419" s="20"/>
      <c r="DF419" s="20"/>
      <c r="DG419" s="20"/>
      <c r="DH419" s="20"/>
      <c r="DI419" s="20"/>
      <c r="DJ419" s="20"/>
      <c r="DK419" s="20"/>
      <c r="DL419" s="20"/>
      <c r="DM419" s="20"/>
      <c r="DN419" s="20"/>
      <c r="DO419" s="20"/>
      <c r="DP419" s="20"/>
      <c r="DQ419" s="20"/>
      <c r="DR419" s="20"/>
      <c r="DS419" s="20"/>
      <c r="DT419" s="20"/>
      <c r="DU419" s="20"/>
      <c r="DV419" s="20"/>
      <c r="DW419" s="20"/>
      <c r="DX419" s="20"/>
      <c r="DY419" s="20"/>
      <c r="DZ419" s="20"/>
      <c r="EA419" s="20"/>
      <c r="EB419" s="20"/>
      <c r="EC419" s="20"/>
      <c r="ED419" s="20"/>
      <c r="EE419" s="20"/>
      <c r="EF419" s="20"/>
      <c r="EG419" s="20"/>
      <c r="EH419" s="20"/>
      <c r="EI419" s="20"/>
      <c r="EJ419" s="20"/>
      <c r="EK419" s="20"/>
      <c r="EL419" s="20"/>
      <c r="EM419" s="20"/>
      <c r="EN419" s="20"/>
      <c r="EO419" s="20"/>
      <c r="EP419" s="20"/>
      <c r="EQ419" s="20"/>
      <c r="ER419" s="20"/>
      <c r="ES419" s="20"/>
      <c r="ET419" s="20"/>
      <c r="EU419" s="20"/>
      <c r="EV419" s="20"/>
      <c r="EW419" s="20"/>
      <c r="EX419" s="20"/>
      <c r="EY419" s="20"/>
      <c r="EZ419" s="20"/>
      <c r="FA419" s="20"/>
      <c r="FB419" s="20"/>
      <c r="FC419" s="20"/>
      <c r="FD419" s="20"/>
      <c r="FE419" s="20"/>
      <c r="FF419" s="20"/>
      <c r="FG419" s="20"/>
      <c r="FH419" s="20"/>
      <c r="FI419" s="20"/>
      <c r="FJ419" s="20"/>
      <c r="FK419" s="20"/>
      <c r="FL419" s="20"/>
      <c r="FM419" s="20"/>
      <c r="FN419" s="20"/>
      <c r="FO419" s="20"/>
      <c r="FP419" s="20"/>
      <c r="FQ419" s="20"/>
      <c r="FR419" s="20"/>
      <c r="FS419" s="20"/>
      <c r="FT419" s="20"/>
      <c r="FU419" s="20"/>
      <c r="FV419" s="20"/>
      <c r="FW419" s="20"/>
      <c r="FX419" s="20"/>
      <c r="FY419" s="20"/>
      <c r="FZ419" s="20"/>
      <c r="GA419" s="20"/>
      <c r="GB419" s="20"/>
      <c r="GC419" s="20"/>
      <c r="GD419" s="20"/>
      <c r="GE419" s="20"/>
      <c r="GF419" s="20"/>
      <c r="GG419" s="20"/>
      <c r="GH419" s="20"/>
      <c r="GI419" s="20"/>
      <c r="GJ419" s="20"/>
      <c r="GK419" s="20"/>
      <c r="GL419" s="20"/>
      <c r="GM419" s="20"/>
      <c r="GN419" s="20"/>
      <c r="GO419" s="20"/>
      <c r="GP419" s="20"/>
      <c r="GQ419" s="20"/>
      <c r="GR419" s="20"/>
      <c r="GS419" s="20"/>
      <c r="GT419" s="20"/>
      <c r="GU419" s="20"/>
      <c r="GV419" s="20"/>
      <c r="GW419" s="20"/>
      <c r="GX419" s="20"/>
      <c r="GY419" s="20"/>
      <c r="GZ419" s="20"/>
      <c r="HA419" s="20"/>
      <c r="HB419" s="20"/>
      <c r="HC419" s="20"/>
      <c r="HD419" s="20"/>
      <c r="HE419" s="20"/>
      <c r="HF419" s="20"/>
      <c r="HG419" s="20"/>
      <c r="HH419" s="20"/>
      <c r="HI419" s="20"/>
      <c r="HJ419" s="20"/>
      <c r="HK419" s="20"/>
    </row>
    <row r="420" spans="1:219" ht="39" x14ac:dyDescent="0.25">
      <c r="A420" s="95">
        <f t="shared" si="11"/>
        <v>411</v>
      </c>
      <c r="B420" s="86" t="s">
        <v>85</v>
      </c>
      <c r="C420" s="102" t="s">
        <v>129</v>
      </c>
      <c r="D420" s="103" t="s">
        <v>2287</v>
      </c>
      <c r="E420" s="89" t="s">
        <v>62</v>
      </c>
      <c r="F420" s="96" t="s">
        <v>2277</v>
      </c>
      <c r="G420" s="97">
        <v>1300000</v>
      </c>
      <c r="H420" s="9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O420" s="20"/>
      <c r="BP420" s="20"/>
      <c r="BQ420" s="20"/>
      <c r="BR420" s="20"/>
      <c r="BS420" s="20"/>
      <c r="BT420" s="20"/>
      <c r="BU420" s="20"/>
      <c r="BV420" s="20"/>
      <c r="BW420" s="20"/>
      <c r="BX420" s="20"/>
      <c r="BY420" s="20"/>
      <c r="BZ420" s="20"/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  <c r="CL420" s="20"/>
      <c r="CM420" s="20"/>
      <c r="CN420" s="20"/>
      <c r="CO420" s="20"/>
      <c r="CP420" s="20"/>
      <c r="CQ420" s="20"/>
      <c r="CR420" s="20"/>
      <c r="CS420" s="20"/>
      <c r="CT420" s="20"/>
      <c r="CU420" s="20"/>
      <c r="CV420" s="20"/>
      <c r="CW420" s="20"/>
      <c r="CX420" s="20"/>
      <c r="CY420" s="20"/>
      <c r="CZ420" s="20"/>
      <c r="DA420" s="20"/>
      <c r="DB420" s="20"/>
      <c r="DC420" s="20"/>
      <c r="DD420" s="20"/>
      <c r="DE420" s="20"/>
      <c r="DF420" s="20"/>
      <c r="DG420" s="20"/>
      <c r="DH420" s="20"/>
      <c r="DI420" s="20"/>
      <c r="DJ420" s="20"/>
      <c r="DK420" s="20"/>
      <c r="DL420" s="20"/>
      <c r="DM420" s="20"/>
      <c r="DN420" s="20"/>
      <c r="DO420" s="20"/>
      <c r="DP420" s="20"/>
      <c r="DQ420" s="20"/>
      <c r="DR420" s="20"/>
      <c r="DS420" s="20"/>
      <c r="DT420" s="20"/>
      <c r="DU420" s="20"/>
      <c r="DV420" s="20"/>
      <c r="DW420" s="20"/>
      <c r="DX420" s="20"/>
      <c r="DY420" s="20"/>
      <c r="DZ420" s="20"/>
      <c r="EA420" s="20"/>
      <c r="EB420" s="20"/>
      <c r="EC420" s="20"/>
      <c r="ED420" s="20"/>
      <c r="EE420" s="20"/>
      <c r="EF420" s="20"/>
      <c r="EG420" s="20"/>
      <c r="EH420" s="20"/>
      <c r="EI420" s="20"/>
      <c r="EJ420" s="20"/>
      <c r="EK420" s="20"/>
      <c r="EL420" s="20"/>
      <c r="EM420" s="20"/>
      <c r="EN420" s="20"/>
      <c r="EO420" s="20"/>
      <c r="EP420" s="20"/>
      <c r="EQ420" s="20"/>
      <c r="ER420" s="20"/>
      <c r="ES420" s="20"/>
      <c r="ET420" s="20"/>
      <c r="EU420" s="20"/>
      <c r="EV420" s="20"/>
      <c r="EW420" s="20"/>
      <c r="EX420" s="20"/>
      <c r="EY420" s="20"/>
      <c r="EZ420" s="20"/>
      <c r="FA420" s="20"/>
      <c r="FB420" s="20"/>
      <c r="FC420" s="20"/>
      <c r="FD420" s="20"/>
      <c r="FE420" s="20"/>
      <c r="FF420" s="20"/>
      <c r="FG420" s="20"/>
      <c r="FH420" s="20"/>
      <c r="FI420" s="20"/>
      <c r="FJ420" s="20"/>
      <c r="FK420" s="20"/>
      <c r="FL420" s="20"/>
      <c r="FM420" s="20"/>
      <c r="FN420" s="20"/>
      <c r="FO420" s="20"/>
      <c r="FP420" s="20"/>
      <c r="FQ420" s="20"/>
      <c r="FR420" s="20"/>
      <c r="FS420" s="20"/>
      <c r="FT420" s="20"/>
      <c r="FU420" s="20"/>
      <c r="FV420" s="20"/>
      <c r="FW420" s="20"/>
      <c r="FX420" s="20"/>
      <c r="FY420" s="20"/>
      <c r="FZ420" s="20"/>
      <c r="GA420" s="20"/>
      <c r="GB420" s="20"/>
      <c r="GC420" s="20"/>
      <c r="GD420" s="20"/>
      <c r="GE420" s="20"/>
      <c r="GF420" s="20"/>
      <c r="GG420" s="20"/>
      <c r="GH420" s="20"/>
      <c r="GI420" s="20"/>
      <c r="GJ420" s="20"/>
      <c r="GK420" s="20"/>
      <c r="GL420" s="20"/>
      <c r="GM420" s="20"/>
      <c r="GN420" s="20"/>
      <c r="GO420" s="20"/>
      <c r="GP420" s="20"/>
      <c r="GQ420" s="20"/>
      <c r="GR420" s="20"/>
      <c r="GS420" s="20"/>
      <c r="GT420" s="20"/>
      <c r="GU420" s="20"/>
      <c r="GV420" s="20"/>
      <c r="GW420" s="20"/>
      <c r="GX420" s="20"/>
      <c r="GY420" s="20"/>
      <c r="GZ420" s="20"/>
      <c r="HA420" s="20"/>
      <c r="HB420" s="20"/>
      <c r="HC420" s="20"/>
      <c r="HD420" s="20"/>
      <c r="HE420" s="20"/>
      <c r="HF420" s="20"/>
      <c r="HG420" s="20"/>
      <c r="HH420" s="20"/>
      <c r="HI420" s="20"/>
      <c r="HJ420" s="20"/>
      <c r="HK420" s="20"/>
    </row>
    <row r="421" spans="1:219" ht="39" x14ac:dyDescent="0.25">
      <c r="A421" s="95">
        <f t="shared" si="11"/>
        <v>412</v>
      </c>
      <c r="B421" s="86" t="s">
        <v>85</v>
      </c>
      <c r="C421" s="102" t="s">
        <v>175</v>
      </c>
      <c r="D421" s="103" t="s">
        <v>2286</v>
      </c>
      <c r="E421" s="89" t="s">
        <v>62</v>
      </c>
      <c r="F421" s="96" t="s">
        <v>2277</v>
      </c>
      <c r="G421" s="97">
        <v>1400000</v>
      </c>
      <c r="H421" s="9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  <c r="BR421" s="20"/>
      <c r="BS421" s="20"/>
      <c r="BT421" s="20"/>
      <c r="BU421" s="20"/>
      <c r="BV421" s="20"/>
      <c r="BW421" s="20"/>
      <c r="BX421" s="20"/>
      <c r="BY421" s="20"/>
      <c r="BZ421" s="20"/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0"/>
      <c r="CO421" s="20"/>
      <c r="CP421" s="20"/>
      <c r="CQ421" s="20"/>
      <c r="CR421" s="20"/>
      <c r="CS421" s="20"/>
      <c r="CT421" s="20"/>
      <c r="CU421" s="20"/>
      <c r="CV421" s="20"/>
      <c r="CW421" s="20"/>
      <c r="CX421" s="20"/>
      <c r="CY421" s="20"/>
      <c r="CZ421" s="20"/>
      <c r="DA421" s="20"/>
      <c r="DB421" s="20"/>
      <c r="DC421" s="20"/>
      <c r="DD421" s="20"/>
      <c r="DE421" s="20"/>
      <c r="DF421" s="20"/>
      <c r="DG421" s="20"/>
      <c r="DH421" s="20"/>
      <c r="DI421" s="20"/>
      <c r="DJ421" s="20"/>
      <c r="DK421" s="20"/>
      <c r="DL421" s="20"/>
      <c r="DM421" s="20"/>
      <c r="DN421" s="20"/>
      <c r="DO421" s="20"/>
      <c r="DP421" s="20"/>
      <c r="DQ421" s="20"/>
      <c r="DR421" s="20"/>
      <c r="DS421" s="20"/>
      <c r="DT421" s="20"/>
      <c r="DU421" s="20"/>
      <c r="DV421" s="20"/>
      <c r="DW421" s="20"/>
      <c r="DX421" s="20"/>
      <c r="DY421" s="20"/>
      <c r="DZ421" s="20"/>
      <c r="EA421" s="20"/>
      <c r="EB421" s="20"/>
      <c r="EC421" s="20"/>
      <c r="ED421" s="20"/>
      <c r="EE421" s="20"/>
      <c r="EF421" s="20"/>
      <c r="EG421" s="20"/>
      <c r="EH421" s="20"/>
      <c r="EI421" s="20"/>
      <c r="EJ421" s="20"/>
      <c r="EK421" s="20"/>
      <c r="EL421" s="20"/>
      <c r="EM421" s="20"/>
      <c r="EN421" s="20"/>
      <c r="EO421" s="20"/>
      <c r="EP421" s="20"/>
      <c r="EQ421" s="20"/>
      <c r="ER421" s="20"/>
      <c r="ES421" s="20"/>
      <c r="ET421" s="20"/>
      <c r="EU421" s="20"/>
      <c r="EV421" s="20"/>
      <c r="EW421" s="20"/>
      <c r="EX421" s="20"/>
      <c r="EY421" s="20"/>
      <c r="EZ421" s="20"/>
      <c r="FA421" s="20"/>
      <c r="FB421" s="20"/>
      <c r="FC421" s="20"/>
      <c r="FD421" s="20"/>
      <c r="FE421" s="20"/>
      <c r="FF421" s="20"/>
      <c r="FG421" s="20"/>
      <c r="FH421" s="20"/>
      <c r="FI421" s="20"/>
      <c r="FJ421" s="20"/>
      <c r="FK421" s="20"/>
      <c r="FL421" s="20"/>
      <c r="FM421" s="20"/>
      <c r="FN421" s="20"/>
      <c r="FO421" s="20"/>
      <c r="FP421" s="20"/>
      <c r="FQ421" s="20"/>
      <c r="FR421" s="20"/>
      <c r="FS421" s="20"/>
      <c r="FT421" s="20"/>
      <c r="FU421" s="20"/>
      <c r="FV421" s="20"/>
      <c r="FW421" s="20"/>
      <c r="FX421" s="20"/>
      <c r="FY421" s="20"/>
      <c r="FZ421" s="20"/>
      <c r="GA421" s="20"/>
      <c r="GB421" s="20"/>
      <c r="GC421" s="20"/>
      <c r="GD421" s="20"/>
      <c r="GE421" s="20"/>
      <c r="GF421" s="20"/>
      <c r="GG421" s="20"/>
      <c r="GH421" s="20"/>
      <c r="GI421" s="20"/>
      <c r="GJ421" s="20"/>
      <c r="GK421" s="20"/>
      <c r="GL421" s="20"/>
      <c r="GM421" s="20"/>
      <c r="GN421" s="20"/>
      <c r="GO421" s="20"/>
      <c r="GP421" s="20"/>
      <c r="GQ421" s="20"/>
      <c r="GR421" s="20"/>
      <c r="GS421" s="20"/>
      <c r="GT421" s="20"/>
      <c r="GU421" s="20"/>
      <c r="GV421" s="20"/>
      <c r="GW421" s="20"/>
      <c r="GX421" s="20"/>
      <c r="GY421" s="20"/>
      <c r="GZ421" s="20"/>
      <c r="HA421" s="20"/>
      <c r="HB421" s="20"/>
      <c r="HC421" s="20"/>
      <c r="HD421" s="20"/>
      <c r="HE421" s="20"/>
      <c r="HF421" s="20"/>
      <c r="HG421" s="20"/>
      <c r="HH421" s="20"/>
      <c r="HI421" s="20"/>
      <c r="HJ421" s="20"/>
      <c r="HK421" s="20"/>
    </row>
    <row r="422" spans="1:219" ht="39" x14ac:dyDescent="0.25">
      <c r="A422" s="95">
        <f t="shared" si="11"/>
        <v>413</v>
      </c>
      <c r="B422" s="86" t="s">
        <v>85</v>
      </c>
      <c r="C422" s="102" t="s">
        <v>117</v>
      </c>
      <c r="D422" s="103" t="s">
        <v>2285</v>
      </c>
      <c r="E422" s="89" t="s">
        <v>62</v>
      </c>
      <c r="F422" s="96" t="s">
        <v>2277</v>
      </c>
      <c r="G422" s="97">
        <v>1300000</v>
      </c>
      <c r="H422" s="9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  <c r="BS422" s="20"/>
      <c r="BT422" s="20"/>
      <c r="BU422" s="20"/>
      <c r="BV422" s="20"/>
      <c r="BW422" s="20"/>
      <c r="BX422" s="20"/>
      <c r="BY422" s="20"/>
      <c r="BZ422" s="20"/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0"/>
      <c r="CO422" s="20"/>
      <c r="CP422" s="20"/>
      <c r="CQ422" s="20"/>
      <c r="CR422" s="20"/>
      <c r="CS422" s="20"/>
      <c r="CT422" s="20"/>
      <c r="CU422" s="20"/>
      <c r="CV422" s="20"/>
      <c r="CW422" s="20"/>
      <c r="CX422" s="20"/>
      <c r="CY422" s="20"/>
      <c r="CZ422" s="20"/>
      <c r="DA422" s="20"/>
      <c r="DB422" s="20"/>
      <c r="DC422" s="20"/>
      <c r="DD422" s="20"/>
      <c r="DE422" s="20"/>
      <c r="DF422" s="20"/>
      <c r="DG422" s="20"/>
      <c r="DH422" s="20"/>
      <c r="DI422" s="20"/>
      <c r="DJ422" s="20"/>
      <c r="DK422" s="20"/>
      <c r="DL422" s="20"/>
      <c r="DM422" s="20"/>
      <c r="DN422" s="20"/>
      <c r="DO422" s="20"/>
      <c r="DP422" s="20"/>
      <c r="DQ422" s="20"/>
      <c r="DR422" s="20"/>
      <c r="DS422" s="20"/>
      <c r="DT422" s="20"/>
      <c r="DU422" s="20"/>
      <c r="DV422" s="20"/>
      <c r="DW422" s="20"/>
      <c r="DX422" s="20"/>
      <c r="DY422" s="20"/>
      <c r="DZ422" s="20"/>
      <c r="EA422" s="20"/>
      <c r="EB422" s="20"/>
      <c r="EC422" s="20"/>
      <c r="ED422" s="20"/>
      <c r="EE422" s="20"/>
      <c r="EF422" s="20"/>
      <c r="EG422" s="20"/>
      <c r="EH422" s="20"/>
      <c r="EI422" s="20"/>
      <c r="EJ422" s="20"/>
      <c r="EK422" s="20"/>
      <c r="EL422" s="20"/>
      <c r="EM422" s="20"/>
      <c r="EN422" s="20"/>
      <c r="EO422" s="20"/>
      <c r="EP422" s="20"/>
      <c r="EQ422" s="20"/>
      <c r="ER422" s="20"/>
      <c r="ES422" s="20"/>
      <c r="ET422" s="20"/>
      <c r="EU422" s="20"/>
      <c r="EV422" s="20"/>
      <c r="EW422" s="20"/>
      <c r="EX422" s="20"/>
      <c r="EY422" s="20"/>
      <c r="EZ422" s="20"/>
      <c r="FA422" s="20"/>
      <c r="FB422" s="20"/>
      <c r="FC422" s="20"/>
      <c r="FD422" s="20"/>
      <c r="FE422" s="20"/>
      <c r="FF422" s="20"/>
      <c r="FG422" s="20"/>
      <c r="FH422" s="20"/>
      <c r="FI422" s="20"/>
      <c r="FJ422" s="20"/>
      <c r="FK422" s="20"/>
      <c r="FL422" s="20"/>
      <c r="FM422" s="20"/>
      <c r="FN422" s="20"/>
      <c r="FO422" s="20"/>
      <c r="FP422" s="20"/>
      <c r="FQ422" s="20"/>
      <c r="FR422" s="20"/>
      <c r="FS422" s="20"/>
      <c r="FT422" s="20"/>
      <c r="FU422" s="20"/>
      <c r="FV422" s="20"/>
      <c r="FW422" s="20"/>
      <c r="FX422" s="20"/>
      <c r="FY422" s="20"/>
      <c r="FZ422" s="20"/>
      <c r="GA422" s="20"/>
      <c r="GB422" s="20"/>
      <c r="GC422" s="20"/>
      <c r="GD422" s="20"/>
      <c r="GE422" s="20"/>
      <c r="GF422" s="20"/>
      <c r="GG422" s="20"/>
      <c r="GH422" s="20"/>
      <c r="GI422" s="20"/>
      <c r="GJ422" s="20"/>
      <c r="GK422" s="20"/>
      <c r="GL422" s="20"/>
      <c r="GM422" s="20"/>
      <c r="GN422" s="20"/>
      <c r="GO422" s="20"/>
      <c r="GP422" s="20"/>
      <c r="GQ422" s="20"/>
      <c r="GR422" s="20"/>
      <c r="GS422" s="20"/>
      <c r="GT422" s="20"/>
      <c r="GU422" s="20"/>
      <c r="GV422" s="20"/>
      <c r="GW422" s="20"/>
      <c r="GX422" s="20"/>
      <c r="GY422" s="20"/>
      <c r="GZ422" s="20"/>
      <c r="HA422" s="20"/>
      <c r="HB422" s="20"/>
      <c r="HC422" s="20"/>
      <c r="HD422" s="20"/>
      <c r="HE422" s="20"/>
      <c r="HF422" s="20"/>
      <c r="HG422" s="20"/>
      <c r="HH422" s="20"/>
      <c r="HI422" s="20"/>
      <c r="HJ422" s="20"/>
      <c r="HK422" s="20"/>
    </row>
    <row r="423" spans="1:219" ht="39" x14ac:dyDescent="0.25">
      <c r="A423" s="95">
        <f t="shared" si="11"/>
        <v>414</v>
      </c>
      <c r="B423" s="86" t="s">
        <v>85</v>
      </c>
      <c r="C423" s="102" t="s">
        <v>124</v>
      </c>
      <c r="D423" s="103" t="s">
        <v>2284</v>
      </c>
      <c r="E423" s="89" t="s">
        <v>62</v>
      </c>
      <c r="F423" s="96" t="s">
        <v>2277</v>
      </c>
      <c r="G423" s="97">
        <v>250000</v>
      </c>
      <c r="H423" s="9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  <c r="FD423" s="20"/>
      <c r="FE423" s="20"/>
      <c r="FF423" s="20"/>
      <c r="FG423" s="20"/>
      <c r="FH423" s="20"/>
      <c r="FI423" s="20"/>
      <c r="FJ423" s="20"/>
      <c r="FK423" s="20"/>
      <c r="FL423" s="20"/>
      <c r="FM423" s="20"/>
      <c r="FN423" s="20"/>
      <c r="FO423" s="20"/>
      <c r="FP423" s="20"/>
      <c r="FQ423" s="20"/>
      <c r="FR423" s="20"/>
      <c r="FS423" s="20"/>
      <c r="FT423" s="20"/>
      <c r="FU423" s="20"/>
      <c r="FV423" s="20"/>
      <c r="FW423" s="20"/>
      <c r="FX423" s="20"/>
      <c r="FY423" s="20"/>
      <c r="FZ423" s="20"/>
      <c r="GA423" s="20"/>
      <c r="GB423" s="20"/>
      <c r="GC423" s="20"/>
      <c r="GD423" s="20"/>
      <c r="GE423" s="20"/>
      <c r="GF423" s="20"/>
      <c r="GG423" s="20"/>
      <c r="GH423" s="20"/>
      <c r="GI423" s="20"/>
      <c r="GJ423" s="20"/>
      <c r="GK423" s="20"/>
      <c r="GL423" s="20"/>
      <c r="GM423" s="20"/>
      <c r="GN423" s="20"/>
      <c r="GO423" s="20"/>
      <c r="GP423" s="20"/>
      <c r="GQ423" s="20"/>
      <c r="GR423" s="20"/>
      <c r="GS423" s="20"/>
      <c r="GT423" s="20"/>
      <c r="GU423" s="20"/>
      <c r="GV423" s="20"/>
      <c r="GW423" s="20"/>
      <c r="GX423" s="20"/>
      <c r="GY423" s="20"/>
      <c r="GZ423" s="20"/>
      <c r="HA423" s="20"/>
      <c r="HB423" s="20"/>
      <c r="HC423" s="20"/>
      <c r="HD423" s="20"/>
      <c r="HE423" s="20"/>
      <c r="HF423" s="20"/>
      <c r="HG423" s="20"/>
      <c r="HH423" s="20"/>
      <c r="HI423" s="20"/>
      <c r="HJ423" s="20"/>
      <c r="HK423" s="20"/>
    </row>
    <row r="424" spans="1:219" ht="39" x14ac:dyDescent="0.25">
      <c r="A424" s="95">
        <f t="shared" si="11"/>
        <v>415</v>
      </c>
      <c r="B424" s="86" t="s">
        <v>85</v>
      </c>
      <c r="C424" s="102" t="s">
        <v>86</v>
      </c>
      <c r="D424" s="103" t="s">
        <v>2283</v>
      </c>
      <c r="E424" s="89" t="s">
        <v>62</v>
      </c>
      <c r="F424" s="96" t="s">
        <v>2277</v>
      </c>
      <c r="G424" s="97">
        <v>300000</v>
      </c>
      <c r="H424" s="9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  <c r="BR424" s="20"/>
      <c r="BS424" s="20"/>
      <c r="BT424" s="20"/>
      <c r="BU424" s="20"/>
      <c r="BV424" s="20"/>
      <c r="BW424" s="20"/>
      <c r="BX424" s="20"/>
      <c r="BY424" s="20"/>
      <c r="BZ424" s="20"/>
      <c r="CA424" s="20"/>
      <c r="CB424" s="20"/>
      <c r="CC424" s="20"/>
      <c r="CD424" s="20"/>
      <c r="CE424" s="20"/>
      <c r="CF424" s="20"/>
      <c r="CG424" s="20"/>
      <c r="CH424" s="20"/>
      <c r="CI424" s="20"/>
      <c r="CJ424" s="20"/>
      <c r="CK424" s="20"/>
      <c r="CL424" s="20"/>
      <c r="CM424" s="20"/>
      <c r="CN424" s="20"/>
      <c r="CO424" s="20"/>
      <c r="CP424" s="20"/>
      <c r="CQ424" s="20"/>
      <c r="CR424" s="20"/>
      <c r="CS424" s="20"/>
      <c r="CT424" s="20"/>
      <c r="CU424" s="20"/>
      <c r="CV424" s="20"/>
      <c r="CW424" s="20"/>
      <c r="CX424" s="20"/>
      <c r="CY424" s="20"/>
      <c r="CZ424" s="20"/>
      <c r="DA424" s="20"/>
      <c r="DB424" s="20"/>
      <c r="DC424" s="20"/>
      <c r="DD424" s="20"/>
      <c r="DE424" s="20"/>
      <c r="DF424" s="20"/>
      <c r="DG424" s="20"/>
      <c r="DH424" s="20"/>
      <c r="DI424" s="20"/>
      <c r="DJ424" s="20"/>
      <c r="DK424" s="20"/>
      <c r="DL424" s="20"/>
      <c r="DM424" s="20"/>
      <c r="DN424" s="20"/>
      <c r="DO424" s="20"/>
      <c r="DP424" s="20"/>
      <c r="DQ424" s="20"/>
      <c r="DR424" s="20"/>
      <c r="DS424" s="20"/>
      <c r="DT424" s="20"/>
      <c r="DU424" s="20"/>
      <c r="DV424" s="20"/>
      <c r="DW424" s="20"/>
      <c r="DX424" s="20"/>
      <c r="DY424" s="20"/>
      <c r="DZ424" s="20"/>
      <c r="EA424" s="20"/>
      <c r="EB424" s="20"/>
      <c r="EC424" s="20"/>
      <c r="ED424" s="20"/>
      <c r="EE424" s="20"/>
      <c r="EF424" s="20"/>
      <c r="EG424" s="20"/>
      <c r="EH424" s="20"/>
      <c r="EI424" s="20"/>
      <c r="EJ424" s="20"/>
      <c r="EK424" s="20"/>
      <c r="EL424" s="20"/>
      <c r="EM424" s="20"/>
      <c r="EN424" s="20"/>
      <c r="EO424" s="20"/>
      <c r="EP424" s="20"/>
      <c r="EQ424" s="20"/>
      <c r="ER424" s="20"/>
      <c r="ES424" s="20"/>
      <c r="ET424" s="20"/>
      <c r="EU424" s="20"/>
      <c r="EV424" s="20"/>
      <c r="EW424" s="20"/>
      <c r="EX424" s="20"/>
      <c r="EY424" s="20"/>
      <c r="EZ424" s="20"/>
      <c r="FA424" s="20"/>
      <c r="FB424" s="20"/>
      <c r="FC424" s="20"/>
      <c r="FD424" s="20"/>
      <c r="FE424" s="20"/>
      <c r="FF424" s="20"/>
      <c r="FG424" s="20"/>
      <c r="FH424" s="20"/>
      <c r="FI424" s="20"/>
      <c r="FJ424" s="20"/>
      <c r="FK424" s="20"/>
      <c r="FL424" s="20"/>
      <c r="FM424" s="20"/>
      <c r="FN424" s="20"/>
      <c r="FO424" s="20"/>
      <c r="FP424" s="20"/>
      <c r="FQ424" s="20"/>
      <c r="FR424" s="20"/>
      <c r="FS424" s="20"/>
      <c r="FT424" s="20"/>
      <c r="FU424" s="20"/>
      <c r="FV424" s="20"/>
      <c r="FW424" s="20"/>
      <c r="FX424" s="20"/>
      <c r="FY424" s="20"/>
      <c r="FZ424" s="20"/>
      <c r="GA424" s="20"/>
      <c r="GB424" s="20"/>
      <c r="GC424" s="20"/>
      <c r="GD424" s="20"/>
      <c r="GE424" s="20"/>
      <c r="GF424" s="20"/>
      <c r="GG424" s="20"/>
      <c r="GH424" s="20"/>
      <c r="GI424" s="20"/>
      <c r="GJ424" s="20"/>
      <c r="GK424" s="20"/>
      <c r="GL424" s="20"/>
      <c r="GM424" s="20"/>
      <c r="GN424" s="20"/>
      <c r="GO424" s="20"/>
      <c r="GP424" s="20"/>
      <c r="GQ424" s="20"/>
      <c r="GR424" s="20"/>
      <c r="GS424" s="20"/>
      <c r="GT424" s="20"/>
      <c r="GU424" s="20"/>
      <c r="GV424" s="20"/>
      <c r="GW424" s="20"/>
      <c r="GX424" s="20"/>
      <c r="GY424" s="20"/>
      <c r="GZ424" s="20"/>
      <c r="HA424" s="20"/>
      <c r="HB424" s="20"/>
      <c r="HC424" s="20"/>
      <c r="HD424" s="20"/>
      <c r="HE424" s="20"/>
      <c r="HF424" s="20"/>
      <c r="HG424" s="20"/>
      <c r="HH424" s="20"/>
      <c r="HI424" s="20"/>
      <c r="HJ424" s="20"/>
      <c r="HK424" s="20"/>
    </row>
    <row r="425" spans="1:219" ht="58.5" x14ac:dyDescent="0.25">
      <c r="A425" s="95">
        <f t="shared" si="11"/>
        <v>416</v>
      </c>
      <c r="B425" s="86" t="s">
        <v>85</v>
      </c>
      <c r="C425" s="102" t="s">
        <v>124</v>
      </c>
      <c r="D425" s="103" t="s">
        <v>2282</v>
      </c>
      <c r="E425" s="89" t="s">
        <v>62</v>
      </c>
      <c r="F425" s="96" t="s">
        <v>2277</v>
      </c>
      <c r="G425" s="97">
        <v>280000</v>
      </c>
      <c r="H425" s="9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  <c r="BT425" s="20"/>
      <c r="BU425" s="20"/>
      <c r="BV425" s="20"/>
      <c r="BW425" s="20"/>
      <c r="BX425" s="20"/>
      <c r="BY425" s="20"/>
      <c r="BZ425" s="20"/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0"/>
      <c r="CO425" s="20"/>
      <c r="CP425" s="20"/>
      <c r="CQ425" s="20"/>
      <c r="CR425" s="20"/>
      <c r="CS425" s="20"/>
      <c r="CT425" s="20"/>
      <c r="CU425" s="20"/>
      <c r="CV425" s="20"/>
      <c r="CW425" s="20"/>
      <c r="CX425" s="20"/>
      <c r="CY425" s="20"/>
      <c r="CZ425" s="20"/>
      <c r="DA425" s="20"/>
      <c r="DB425" s="20"/>
      <c r="DC425" s="20"/>
      <c r="DD425" s="20"/>
      <c r="DE425" s="20"/>
      <c r="DF425" s="20"/>
      <c r="DG425" s="20"/>
      <c r="DH425" s="20"/>
      <c r="DI425" s="20"/>
      <c r="DJ425" s="20"/>
      <c r="DK425" s="20"/>
      <c r="DL425" s="20"/>
      <c r="DM425" s="20"/>
      <c r="DN425" s="20"/>
      <c r="DO425" s="20"/>
      <c r="DP425" s="20"/>
      <c r="DQ425" s="20"/>
      <c r="DR425" s="20"/>
      <c r="DS425" s="20"/>
      <c r="DT425" s="20"/>
      <c r="DU425" s="20"/>
      <c r="DV425" s="20"/>
      <c r="DW425" s="20"/>
      <c r="DX425" s="20"/>
      <c r="DY425" s="20"/>
      <c r="DZ425" s="20"/>
      <c r="EA425" s="20"/>
      <c r="EB425" s="20"/>
      <c r="EC425" s="20"/>
      <c r="ED425" s="20"/>
      <c r="EE425" s="20"/>
      <c r="EF425" s="20"/>
      <c r="EG425" s="20"/>
      <c r="EH425" s="20"/>
      <c r="EI425" s="20"/>
      <c r="EJ425" s="20"/>
      <c r="EK425" s="20"/>
      <c r="EL425" s="20"/>
      <c r="EM425" s="20"/>
      <c r="EN425" s="20"/>
      <c r="EO425" s="20"/>
      <c r="EP425" s="20"/>
      <c r="EQ425" s="20"/>
      <c r="ER425" s="20"/>
      <c r="ES425" s="20"/>
      <c r="ET425" s="20"/>
      <c r="EU425" s="20"/>
      <c r="EV425" s="20"/>
      <c r="EW425" s="20"/>
      <c r="EX425" s="20"/>
      <c r="EY425" s="20"/>
      <c r="EZ425" s="20"/>
      <c r="FA425" s="20"/>
      <c r="FB425" s="20"/>
      <c r="FC425" s="20"/>
      <c r="FD425" s="20"/>
      <c r="FE425" s="20"/>
      <c r="FF425" s="20"/>
      <c r="FG425" s="20"/>
      <c r="FH425" s="20"/>
      <c r="FI425" s="20"/>
      <c r="FJ425" s="20"/>
      <c r="FK425" s="20"/>
      <c r="FL425" s="20"/>
      <c r="FM425" s="20"/>
      <c r="FN425" s="20"/>
      <c r="FO425" s="20"/>
      <c r="FP425" s="20"/>
      <c r="FQ425" s="20"/>
      <c r="FR425" s="20"/>
      <c r="FS425" s="20"/>
      <c r="FT425" s="20"/>
      <c r="FU425" s="20"/>
      <c r="FV425" s="20"/>
      <c r="FW425" s="20"/>
      <c r="FX425" s="20"/>
      <c r="FY425" s="20"/>
      <c r="FZ425" s="20"/>
      <c r="GA425" s="20"/>
      <c r="GB425" s="20"/>
      <c r="GC425" s="20"/>
      <c r="GD425" s="20"/>
      <c r="GE425" s="20"/>
      <c r="GF425" s="20"/>
      <c r="GG425" s="20"/>
      <c r="GH425" s="20"/>
      <c r="GI425" s="20"/>
      <c r="GJ425" s="20"/>
      <c r="GK425" s="20"/>
      <c r="GL425" s="20"/>
      <c r="GM425" s="20"/>
      <c r="GN425" s="20"/>
      <c r="GO425" s="20"/>
      <c r="GP425" s="20"/>
      <c r="GQ425" s="20"/>
      <c r="GR425" s="20"/>
      <c r="GS425" s="20"/>
      <c r="GT425" s="20"/>
      <c r="GU425" s="20"/>
      <c r="GV425" s="20"/>
      <c r="GW425" s="20"/>
      <c r="GX425" s="20"/>
      <c r="GY425" s="20"/>
      <c r="GZ425" s="20"/>
      <c r="HA425" s="20"/>
      <c r="HB425" s="20"/>
      <c r="HC425" s="20"/>
      <c r="HD425" s="20"/>
      <c r="HE425" s="20"/>
      <c r="HF425" s="20"/>
      <c r="HG425" s="20"/>
      <c r="HH425" s="20"/>
      <c r="HI425" s="20"/>
      <c r="HJ425" s="20"/>
      <c r="HK425" s="20"/>
    </row>
    <row r="426" spans="1:219" ht="39" x14ac:dyDescent="0.25">
      <c r="A426" s="95">
        <f t="shared" si="11"/>
        <v>417</v>
      </c>
      <c r="B426" s="86" t="s">
        <v>85</v>
      </c>
      <c r="C426" s="102" t="s">
        <v>109</v>
      </c>
      <c r="D426" s="103" t="s">
        <v>2281</v>
      </c>
      <c r="E426" s="89" t="s">
        <v>62</v>
      </c>
      <c r="F426" s="96" t="s">
        <v>2277</v>
      </c>
      <c r="G426" s="97">
        <v>280000</v>
      </c>
      <c r="H426" s="9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  <c r="BT426" s="20"/>
      <c r="BU426" s="20"/>
      <c r="BV426" s="20"/>
      <c r="BW426" s="20"/>
      <c r="BX426" s="20"/>
      <c r="BY426" s="20"/>
      <c r="BZ426" s="20"/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0"/>
      <c r="CO426" s="20"/>
      <c r="CP426" s="20"/>
      <c r="CQ426" s="20"/>
      <c r="CR426" s="20"/>
      <c r="CS426" s="20"/>
      <c r="CT426" s="20"/>
      <c r="CU426" s="20"/>
      <c r="CV426" s="20"/>
      <c r="CW426" s="20"/>
      <c r="CX426" s="20"/>
      <c r="CY426" s="20"/>
      <c r="CZ426" s="20"/>
      <c r="DA426" s="20"/>
      <c r="DB426" s="20"/>
      <c r="DC426" s="20"/>
      <c r="DD426" s="20"/>
      <c r="DE426" s="20"/>
      <c r="DF426" s="20"/>
      <c r="DG426" s="20"/>
      <c r="DH426" s="20"/>
      <c r="DI426" s="20"/>
      <c r="DJ426" s="20"/>
      <c r="DK426" s="20"/>
      <c r="DL426" s="20"/>
      <c r="DM426" s="20"/>
      <c r="DN426" s="20"/>
      <c r="DO426" s="20"/>
      <c r="DP426" s="20"/>
      <c r="DQ426" s="20"/>
      <c r="DR426" s="20"/>
      <c r="DS426" s="20"/>
      <c r="DT426" s="20"/>
      <c r="DU426" s="20"/>
      <c r="DV426" s="20"/>
      <c r="DW426" s="20"/>
      <c r="DX426" s="20"/>
      <c r="DY426" s="20"/>
      <c r="DZ426" s="20"/>
      <c r="EA426" s="20"/>
      <c r="EB426" s="20"/>
      <c r="EC426" s="20"/>
      <c r="ED426" s="20"/>
      <c r="EE426" s="20"/>
      <c r="EF426" s="20"/>
      <c r="EG426" s="20"/>
      <c r="EH426" s="20"/>
      <c r="EI426" s="20"/>
      <c r="EJ426" s="20"/>
      <c r="EK426" s="20"/>
      <c r="EL426" s="20"/>
      <c r="EM426" s="20"/>
      <c r="EN426" s="20"/>
      <c r="EO426" s="20"/>
      <c r="EP426" s="20"/>
      <c r="EQ426" s="20"/>
      <c r="ER426" s="20"/>
      <c r="ES426" s="20"/>
      <c r="ET426" s="20"/>
      <c r="EU426" s="20"/>
      <c r="EV426" s="20"/>
      <c r="EW426" s="20"/>
      <c r="EX426" s="20"/>
      <c r="EY426" s="20"/>
      <c r="EZ426" s="20"/>
      <c r="FA426" s="20"/>
      <c r="FB426" s="20"/>
      <c r="FC426" s="20"/>
      <c r="FD426" s="20"/>
      <c r="FE426" s="20"/>
      <c r="FF426" s="20"/>
      <c r="FG426" s="20"/>
      <c r="FH426" s="20"/>
      <c r="FI426" s="20"/>
      <c r="FJ426" s="20"/>
      <c r="FK426" s="20"/>
      <c r="FL426" s="20"/>
      <c r="FM426" s="20"/>
      <c r="FN426" s="20"/>
      <c r="FO426" s="20"/>
      <c r="FP426" s="20"/>
      <c r="FQ426" s="20"/>
      <c r="FR426" s="20"/>
      <c r="FS426" s="20"/>
      <c r="FT426" s="20"/>
      <c r="FU426" s="20"/>
      <c r="FV426" s="20"/>
      <c r="FW426" s="20"/>
      <c r="FX426" s="20"/>
      <c r="FY426" s="20"/>
      <c r="FZ426" s="20"/>
      <c r="GA426" s="20"/>
      <c r="GB426" s="20"/>
      <c r="GC426" s="20"/>
      <c r="GD426" s="20"/>
      <c r="GE426" s="20"/>
      <c r="GF426" s="20"/>
      <c r="GG426" s="20"/>
      <c r="GH426" s="20"/>
      <c r="GI426" s="20"/>
      <c r="GJ426" s="20"/>
      <c r="GK426" s="20"/>
      <c r="GL426" s="20"/>
      <c r="GM426" s="20"/>
      <c r="GN426" s="20"/>
      <c r="GO426" s="20"/>
      <c r="GP426" s="20"/>
      <c r="GQ426" s="20"/>
      <c r="GR426" s="20"/>
      <c r="GS426" s="20"/>
      <c r="GT426" s="20"/>
      <c r="GU426" s="20"/>
      <c r="GV426" s="20"/>
      <c r="GW426" s="20"/>
      <c r="GX426" s="20"/>
      <c r="GY426" s="20"/>
      <c r="GZ426" s="20"/>
      <c r="HA426" s="20"/>
      <c r="HB426" s="20"/>
      <c r="HC426" s="20"/>
      <c r="HD426" s="20"/>
      <c r="HE426" s="20"/>
      <c r="HF426" s="20"/>
      <c r="HG426" s="20"/>
      <c r="HH426" s="20"/>
      <c r="HI426" s="20"/>
      <c r="HJ426" s="20"/>
      <c r="HK426" s="20"/>
    </row>
    <row r="427" spans="1:219" ht="39" x14ac:dyDescent="0.25">
      <c r="A427" s="95">
        <f t="shared" si="11"/>
        <v>418</v>
      </c>
      <c r="B427" s="86" t="s">
        <v>85</v>
      </c>
      <c r="C427" s="102" t="s">
        <v>124</v>
      </c>
      <c r="D427" s="103" t="s">
        <v>2280</v>
      </c>
      <c r="E427" s="89" t="s">
        <v>62</v>
      </c>
      <c r="F427" s="96" t="s">
        <v>2277</v>
      </c>
      <c r="G427" s="97">
        <v>300000</v>
      </c>
      <c r="H427" s="9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  <c r="BS427" s="20"/>
      <c r="BT427" s="20"/>
      <c r="BU427" s="20"/>
      <c r="BV427" s="20"/>
      <c r="BW427" s="20"/>
      <c r="BX427" s="20"/>
      <c r="BY427" s="20"/>
      <c r="BZ427" s="20"/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0"/>
      <c r="CO427" s="20"/>
      <c r="CP427" s="20"/>
      <c r="CQ427" s="20"/>
      <c r="CR427" s="20"/>
      <c r="CS427" s="20"/>
      <c r="CT427" s="20"/>
      <c r="CU427" s="20"/>
      <c r="CV427" s="20"/>
      <c r="CW427" s="20"/>
      <c r="CX427" s="20"/>
      <c r="CY427" s="20"/>
      <c r="CZ427" s="20"/>
      <c r="DA427" s="20"/>
      <c r="DB427" s="20"/>
      <c r="DC427" s="20"/>
      <c r="DD427" s="20"/>
      <c r="DE427" s="20"/>
      <c r="DF427" s="20"/>
      <c r="DG427" s="20"/>
      <c r="DH427" s="20"/>
      <c r="DI427" s="20"/>
      <c r="DJ427" s="20"/>
      <c r="DK427" s="20"/>
      <c r="DL427" s="20"/>
      <c r="DM427" s="20"/>
      <c r="DN427" s="20"/>
      <c r="DO427" s="20"/>
      <c r="DP427" s="20"/>
      <c r="DQ427" s="20"/>
      <c r="DR427" s="20"/>
      <c r="DS427" s="20"/>
      <c r="DT427" s="20"/>
      <c r="DU427" s="20"/>
      <c r="DV427" s="20"/>
      <c r="DW427" s="20"/>
      <c r="DX427" s="20"/>
      <c r="DY427" s="20"/>
      <c r="DZ427" s="20"/>
      <c r="EA427" s="20"/>
      <c r="EB427" s="20"/>
      <c r="EC427" s="20"/>
      <c r="ED427" s="20"/>
      <c r="EE427" s="20"/>
      <c r="EF427" s="20"/>
      <c r="EG427" s="20"/>
      <c r="EH427" s="20"/>
      <c r="EI427" s="20"/>
      <c r="EJ427" s="20"/>
      <c r="EK427" s="20"/>
      <c r="EL427" s="20"/>
      <c r="EM427" s="20"/>
      <c r="EN427" s="20"/>
      <c r="EO427" s="20"/>
      <c r="EP427" s="20"/>
      <c r="EQ427" s="20"/>
      <c r="ER427" s="20"/>
      <c r="ES427" s="20"/>
      <c r="ET427" s="20"/>
      <c r="EU427" s="20"/>
      <c r="EV427" s="20"/>
      <c r="EW427" s="20"/>
      <c r="EX427" s="20"/>
      <c r="EY427" s="20"/>
      <c r="EZ427" s="20"/>
      <c r="FA427" s="20"/>
      <c r="FB427" s="20"/>
      <c r="FC427" s="20"/>
      <c r="FD427" s="20"/>
      <c r="FE427" s="20"/>
      <c r="FF427" s="20"/>
      <c r="FG427" s="20"/>
      <c r="FH427" s="20"/>
      <c r="FI427" s="20"/>
      <c r="FJ427" s="20"/>
      <c r="FK427" s="20"/>
      <c r="FL427" s="20"/>
      <c r="FM427" s="20"/>
      <c r="FN427" s="20"/>
      <c r="FO427" s="20"/>
      <c r="FP427" s="20"/>
      <c r="FQ427" s="20"/>
      <c r="FR427" s="20"/>
      <c r="FS427" s="20"/>
      <c r="FT427" s="20"/>
      <c r="FU427" s="20"/>
      <c r="FV427" s="20"/>
      <c r="FW427" s="20"/>
      <c r="FX427" s="20"/>
      <c r="FY427" s="20"/>
      <c r="FZ427" s="20"/>
      <c r="GA427" s="20"/>
      <c r="GB427" s="20"/>
      <c r="GC427" s="20"/>
      <c r="GD427" s="20"/>
      <c r="GE427" s="20"/>
      <c r="GF427" s="20"/>
      <c r="GG427" s="20"/>
      <c r="GH427" s="20"/>
      <c r="GI427" s="20"/>
      <c r="GJ427" s="20"/>
      <c r="GK427" s="20"/>
      <c r="GL427" s="20"/>
      <c r="GM427" s="20"/>
      <c r="GN427" s="20"/>
      <c r="GO427" s="20"/>
      <c r="GP427" s="20"/>
      <c r="GQ427" s="20"/>
      <c r="GR427" s="20"/>
      <c r="GS427" s="20"/>
      <c r="GT427" s="20"/>
      <c r="GU427" s="20"/>
      <c r="GV427" s="20"/>
      <c r="GW427" s="20"/>
      <c r="GX427" s="20"/>
      <c r="GY427" s="20"/>
      <c r="GZ427" s="20"/>
      <c r="HA427" s="20"/>
      <c r="HB427" s="20"/>
      <c r="HC427" s="20"/>
      <c r="HD427" s="20"/>
      <c r="HE427" s="20"/>
      <c r="HF427" s="20"/>
      <c r="HG427" s="20"/>
      <c r="HH427" s="20"/>
      <c r="HI427" s="20"/>
      <c r="HJ427" s="20"/>
      <c r="HK427" s="20"/>
    </row>
    <row r="428" spans="1:219" ht="39" x14ac:dyDescent="0.25">
      <c r="A428" s="95">
        <f t="shared" si="11"/>
        <v>419</v>
      </c>
      <c r="B428" s="86" t="s">
        <v>85</v>
      </c>
      <c r="C428" s="102" t="s">
        <v>124</v>
      </c>
      <c r="D428" s="103" t="s">
        <v>2279</v>
      </c>
      <c r="E428" s="89" t="s">
        <v>62</v>
      </c>
      <c r="F428" s="96" t="s">
        <v>2277</v>
      </c>
      <c r="G428" s="97">
        <v>280000</v>
      </c>
      <c r="H428" s="9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  <c r="BR428" s="20"/>
      <c r="BS428" s="20"/>
      <c r="BT428" s="20"/>
      <c r="BU428" s="20"/>
      <c r="BV428" s="20"/>
      <c r="BW428" s="20"/>
      <c r="BX428" s="20"/>
      <c r="BY428" s="20"/>
      <c r="BZ428" s="20"/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0"/>
      <c r="CO428" s="20"/>
      <c r="CP428" s="20"/>
      <c r="CQ428" s="20"/>
      <c r="CR428" s="20"/>
      <c r="CS428" s="20"/>
      <c r="CT428" s="20"/>
      <c r="CU428" s="20"/>
      <c r="CV428" s="20"/>
      <c r="CW428" s="20"/>
      <c r="CX428" s="20"/>
      <c r="CY428" s="20"/>
      <c r="CZ428" s="20"/>
      <c r="DA428" s="20"/>
      <c r="DB428" s="20"/>
      <c r="DC428" s="20"/>
      <c r="DD428" s="20"/>
      <c r="DE428" s="20"/>
      <c r="DF428" s="20"/>
      <c r="DG428" s="20"/>
      <c r="DH428" s="20"/>
      <c r="DI428" s="20"/>
      <c r="DJ428" s="20"/>
      <c r="DK428" s="20"/>
      <c r="DL428" s="20"/>
      <c r="DM428" s="20"/>
      <c r="DN428" s="20"/>
      <c r="DO428" s="20"/>
      <c r="DP428" s="20"/>
      <c r="DQ428" s="20"/>
      <c r="DR428" s="20"/>
      <c r="DS428" s="20"/>
      <c r="DT428" s="20"/>
      <c r="DU428" s="20"/>
      <c r="DV428" s="20"/>
      <c r="DW428" s="20"/>
      <c r="DX428" s="20"/>
      <c r="DY428" s="20"/>
      <c r="DZ428" s="20"/>
      <c r="EA428" s="20"/>
      <c r="EB428" s="20"/>
      <c r="EC428" s="20"/>
      <c r="ED428" s="20"/>
      <c r="EE428" s="20"/>
      <c r="EF428" s="20"/>
      <c r="EG428" s="20"/>
      <c r="EH428" s="20"/>
      <c r="EI428" s="20"/>
      <c r="EJ428" s="20"/>
      <c r="EK428" s="20"/>
      <c r="EL428" s="20"/>
      <c r="EM428" s="20"/>
      <c r="EN428" s="20"/>
      <c r="EO428" s="20"/>
      <c r="EP428" s="20"/>
      <c r="EQ428" s="20"/>
      <c r="ER428" s="20"/>
      <c r="ES428" s="20"/>
      <c r="ET428" s="20"/>
      <c r="EU428" s="20"/>
      <c r="EV428" s="20"/>
      <c r="EW428" s="20"/>
      <c r="EX428" s="20"/>
      <c r="EY428" s="20"/>
      <c r="EZ428" s="20"/>
      <c r="FA428" s="20"/>
      <c r="FB428" s="20"/>
      <c r="FC428" s="20"/>
      <c r="FD428" s="20"/>
      <c r="FE428" s="20"/>
      <c r="FF428" s="20"/>
      <c r="FG428" s="20"/>
      <c r="FH428" s="20"/>
      <c r="FI428" s="20"/>
      <c r="FJ428" s="20"/>
      <c r="FK428" s="20"/>
      <c r="FL428" s="20"/>
      <c r="FM428" s="20"/>
      <c r="FN428" s="20"/>
      <c r="FO428" s="20"/>
      <c r="FP428" s="20"/>
      <c r="FQ428" s="20"/>
      <c r="FR428" s="20"/>
      <c r="FS428" s="20"/>
      <c r="FT428" s="20"/>
      <c r="FU428" s="20"/>
      <c r="FV428" s="20"/>
      <c r="FW428" s="20"/>
      <c r="FX428" s="20"/>
      <c r="FY428" s="20"/>
      <c r="FZ428" s="20"/>
      <c r="GA428" s="20"/>
      <c r="GB428" s="20"/>
      <c r="GC428" s="20"/>
      <c r="GD428" s="20"/>
      <c r="GE428" s="20"/>
      <c r="GF428" s="20"/>
      <c r="GG428" s="20"/>
      <c r="GH428" s="20"/>
      <c r="GI428" s="20"/>
      <c r="GJ428" s="20"/>
      <c r="GK428" s="20"/>
      <c r="GL428" s="20"/>
      <c r="GM428" s="20"/>
      <c r="GN428" s="20"/>
      <c r="GO428" s="20"/>
      <c r="GP428" s="20"/>
      <c r="GQ428" s="20"/>
      <c r="GR428" s="20"/>
      <c r="GS428" s="20"/>
      <c r="GT428" s="20"/>
      <c r="GU428" s="20"/>
      <c r="GV428" s="20"/>
      <c r="GW428" s="20"/>
      <c r="GX428" s="20"/>
      <c r="GY428" s="20"/>
      <c r="GZ428" s="20"/>
      <c r="HA428" s="20"/>
      <c r="HB428" s="20"/>
      <c r="HC428" s="20"/>
      <c r="HD428" s="20"/>
      <c r="HE428" s="20"/>
      <c r="HF428" s="20"/>
      <c r="HG428" s="20"/>
      <c r="HH428" s="20"/>
      <c r="HI428" s="20"/>
      <c r="HJ428" s="20"/>
      <c r="HK428" s="20"/>
    </row>
    <row r="429" spans="1:219" ht="39" x14ac:dyDescent="0.25">
      <c r="A429" s="95">
        <f t="shared" si="11"/>
        <v>420</v>
      </c>
      <c r="B429" s="86" t="s">
        <v>85</v>
      </c>
      <c r="C429" s="102" t="s">
        <v>124</v>
      </c>
      <c r="D429" s="103" t="s">
        <v>2278</v>
      </c>
      <c r="E429" s="89" t="s">
        <v>62</v>
      </c>
      <c r="F429" s="96" t="s">
        <v>2277</v>
      </c>
      <c r="G429" s="97">
        <v>300000</v>
      </c>
      <c r="H429" s="9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  <c r="BS429" s="20"/>
      <c r="BT429" s="20"/>
      <c r="BU429" s="20"/>
      <c r="BV429" s="20"/>
      <c r="BW429" s="20"/>
      <c r="BX429" s="20"/>
      <c r="BY429" s="20"/>
      <c r="BZ429" s="20"/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0"/>
      <c r="CO429" s="20"/>
      <c r="CP429" s="20"/>
      <c r="CQ429" s="20"/>
      <c r="CR429" s="20"/>
      <c r="CS429" s="20"/>
      <c r="CT429" s="20"/>
      <c r="CU429" s="20"/>
      <c r="CV429" s="20"/>
      <c r="CW429" s="20"/>
      <c r="CX429" s="20"/>
      <c r="CY429" s="20"/>
      <c r="CZ429" s="20"/>
      <c r="DA429" s="20"/>
      <c r="DB429" s="20"/>
      <c r="DC429" s="20"/>
      <c r="DD429" s="20"/>
      <c r="DE429" s="20"/>
      <c r="DF429" s="20"/>
      <c r="DG429" s="20"/>
      <c r="DH429" s="20"/>
      <c r="DI429" s="20"/>
      <c r="DJ429" s="20"/>
      <c r="DK429" s="20"/>
      <c r="DL429" s="20"/>
      <c r="DM429" s="20"/>
      <c r="DN429" s="20"/>
      <c r="DO429" s="20"/>
      <c r="DP429" s="20"/>
      <c r="DQ429" s="20"/>
      <c r="DR429" s="20"/>
      <c r="DS429" s="20"/>
      <c r="DT429" s="20"/>
      <c r="DU429" s="20"/>
      <c r="DV429" s="20"/>
      <c r="DW429" s="20"/>
      <c r="DX429" s="20"/>
      <c r="DY429" s="20"/>
      <c r="DZ429" s="20"/>
      <c r="EA429" s="20"/>
      <c r="EB429" s="20"/>
      <c r="EC429" s="20"/>
      <c r="ED429" s="20"/>
      <c r="EE429" s="20"/>
      <c r="EF429" s="20"/>
      <c r="EG429" s="20"/>
      <c r="EH429" s="20"/>
      <c r="EI429" s="20"/>
      <c r="EJ429" s="20"/>
      <c r="EK429" s="20"/>
      <c r="EL429" s="20"/>
      <c r="EM429" s="20"/>
      <c r="EN429" s="20"/>
      <c r="EO429" s="20"/>
      <c r="EP429" s="20"/>
      <c r="EQ429" s="20"/>
      <c r="ER429" s="20"/>
      <c r="ES429" s="20"/>
      <c r="ET429" s="20"/>
      <c r="EU429" s="20"/>
      <c r="EV429" s="20"/>
      <c r="EW429" s="20"/>
      <c r="EX429" s="20"/>
      <c r="EY429" s="20"/>
      <c r="EZ429" s="20"/>
      <c r="FA429" s="20"/>
      <c r="FB429" s="20"/>
      <c r="FC429" s="20"/>
      <c r="FD429" s="20"/>
      <c r="FE429" s="20"/>
      <c r="FF429" s="20"/>
      <c r="FG429" s="20"/>
      <c r="FH429" s="20"/>
      <c r="FI429" s="20"/>
      <c r="FJ429" s="20"/>
      <c r="FK429" s="20"/>
      <c r="FL429" s="20"/>
      <c r="FM429" s="20"/>
      <c r="FN429" s="20"/>
      <c r="FO429" s="20"/>
      <c r="FP429" s="20"/>
      <c r="FQ429" s="20"/>
      <c r="FR429" s="20"/>
      <c r="FS429" s="20"/>
      <c r="FT429" s="20"/>
      <c r="FU429" s="20"/>
      <c r="FV429" s="20"/>
      <c r="FW429" s="20"/>
      <c r="FX429" s="20"/>
      <c r="FY429" s="20"/>
      <c r="FZ429" s="20"/>
      <c r="GA429" s="20"/>
      <c r="GB429" s="20"/>
      <c r="GC429" s="20"/>
      <c r="GD429" s="20"/>
      <c r="GE429" s="20"/>
      <c r="GF429" s="20"/>
      <c r="GG429" s="20"/>
      <c r="GH429" s="20"/>
      <c r="GI429" s="20"/>
      <c r="GJ429" s="20"/>
      <c r="GK429" s="20"/>
      <c r="GL429" s="20"/>
      <c r="GM429" s="20"/>
      <c r="GN429" s="20"/>
      <c r="GO429" s="20"/>
      <c r="GP429" s="20"/>
      <c r="GQ429" s="20"/>
      <c r="GR429" s="20"/>
      <c r="GS429" s="20"/>
      <c r="GT429" s="20"/>
      <c r="GU429" s="20"/>
      <c r="GV429" s="20"/>
      <c r="GW429" s="20"/>
      <c r="GX429" s="20"/>
      <c r="GY429" s="20"/>
      <c r="GZ429" s="20"/>
      <c r="HA429" s="20"/>
      <c r="HB429" s="20"/>
      <c r="HC429" s="20"/>
      <c r="HD429" s="20"/>
      <c r="HE429" s="20"/>
      <c r="HF429" s="20"/>
      <c r="HG429" s="20"/>
      <c r="HH429" s="20"/>
      <c r="HI429" s="20"/>
      <c r="HJ429" s="20"/>
      <c r="HK429" s="20"/>
    </row>
    <row r="430" spans="1:219" ht="39" x14ac:dyDescent="0.25">
      <c r="A430" s="95">
        <f t="shared" si="11"/>
        <v>421</v>
      </c>
      <c r="B430" s="86" t="s">
        <v>85</v>
      </c>
      <c r="C430" s="102" t="s">
        <v>105</v>
      </c>
      <c r="D430" s="103" t="s">
        <v>1327</v>
      </c>
      <c r="E430" s="89" t="s">
        <v>62</v>
      </c>
      <c r="F430" s="96" t="s">
        <v>2263</v>
      </c>
      <c r="G430" s="97">
        <v>1250000</v>
      </c>
      <c r="H430" s="9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  <c r="BR430" s="20"/>
      <c r="BS430" s="20"/>
      <c r="BT430" s="20"/>
      <c r="BU430" s="20"/>
      <c r="BV430" s="20"/>
      <c r="BW430" s="20"/>
      <c r="BX430" s="20"/>
      <c r="BY430" s="20"/>
      <c r="BZ430" s="20"/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0"/>
      <c r="CO430" s="20"/>
      <c r="CP430" s="20"/>
      <c r="CQ430" s="20"/>
      <c r="CR430" s="20"/>
      <c r="CS430" s="20"/>
      <c r="CT430" s="20"/>
      <c r="CU430" s="20"/>
      <c r="CV430" s="20"/>
      <c r="CW430" s="20"/>
      <c r="CX430" s="20"/>
      <c r="CY430" s="20"/>
      <c r="CZ430" s="20"/>
      <c r="DA430" s="20"/>
      <c r="DB430" s="20"/>
      <c r="DC430" s="20"/>
      <c r="DD430" s="20"/>
      <c r="DE430" s="20"/>
      <c r="DF430" s="20"/>
      <c r="DG430" s="20"/>
      <c r="DH430" s="20"/>
      <c r="DI430" s="20"/>
      <c r="DJ430" s="20"/>
      <c r="DK430" s="20"/>
      <c r="DL430" s="20"/>
      <c r="DM430" s="20"/>
      <c r="DN430" s="20"/>
      <c r="DO430" s="20"/>
      <c r="DP430" s="20"/>
      <c r="DQ430" s="20"/>
      <c r="DR430" s="20"/>
      <c r="DS430" s="20"/>
      <c r="DT430" s="20"/>
      <c r="DU430" s="20"/>
      <c r="DV430" s="20"/>
      <c r="DW430" s="20"/>
      <c r="DX430" s="20"/>
      <c r="DY430" s="20"/>
      <c r="DZ430" s="20"/>
      <c r="EA430" s="20"/>
      <c r="EB430" s="20"/>
      <c r="EC430" s="20"/>
      <c r="ED430" s="20"/>
      <c r="EE430" s="20"/>
      <c r="EF430" s="20"/>
      <c r="EG430" s="20"/>
      <c r="EH430" s="20"/>
      <c r="EI430" s="20"/>
      <c r="EJ430" s="20"/>
      <c r="EK430" s="20"/>
      <c r="EL430" s="20"/>
      <c r="EM430" s="20"/>
      <c r="EN430" s="20"/>
      <c r="EO430" s="20"/>
      <c r="EP430" s="20"/>
      <c r="EQ430" s="20"/>
      <c r="ER430" s="20"/>
      <c r="ES430" s="20"/>
      <c r="ET430" s="20"/>
      <c r="EU430" s="20"/>
      <c r="EV430" s="20"/>
      <c r="EW430" s="20"/>
      <c r="EX430" s="20"/>
      <c r="EY430" s="20"/>
      <c r="EZ430" s="20"/>
      <c r="FA430" s="20"/>
      <c r="FB430" s="20"/>
      <c r="FC430" s="20"/>
      <c r="FD430" s="20"/>
      <c r="FE430" s="20"/>
      <c r="FF430" s="20"/>
      <c r="FG430" s="20"/>
      <c r="FH430" s="20"/>
      <c r="FI430" s="20"/>
      <c r="FJ430" s="20"/>
      <c r="FK430" s="20"/>
      <c r="FL430" s="20"/>
      <c r="FM430" s="20"/>
      <c r="FN430" s="20"/>
      <c r="FO430" s="20"/>
      <c r="FP430" s="20"/>
      <c r="FQ430" s="20"/>
      <c r="FR430" s="20"/>
      <c r="FS430" s="20"/>
      <c r="FT430" s="20"/>
      <c r="FU430" s="20"/>
      <c r="FV430" s="20"/>
      <c r="FW430" s="20"/>
      <c r="FX430" s="20"/>
      <c r="FY430" s="20"/>
      <c r="FZ430" s="20"/>
      <c r="GA430" s="20"/>
      <c r="GB430" s="20"/>
      <c r="GC430" s="20"/>
      <c r="GD430" s="20"/>
      <c r="GE430" s="20"/>
      <c r="GF430" s="20"/>
      <c r="GG430" s="20"/>
      <c r="GH430" s="20"/>
      <c r="GI430" s="20"/>
      <c r="GJ430" s="20"/>
      <c r="GK430" s="20"/>
      <c r="GL430" s="20"/>
      <c r="GM430" s="20"/>
      <c r="GN430" s="20"/>
      <c r="GO430" s="20"/>
      <c r="GP430" s="20"/>
      <c r="GQ430" s="20"/>
      <c r="GR430" s="20"/>
      <c r="GS430" s="20"/>
      <c r="GT430" s="20"/>
      <c r="GU430" s="20"/>
      <c r="GV430" s="20"/>
      <c r="GW430" s="20"/>
      <c r="GX430" s="20"/>
      <c r="GY430" s="20"/>
      <c r="GZ430" s="20"/>
      <c r="HA430" s="20"/>
      <c r="HB430" s="20"/>
      <c r="HC430" s="20"/>
      <c r="HD430" s="20"/>
      <c r="HE430" s="20"/>
      <c r="HF430" s="20"/>
      <c r="HG430" s="20"/>
      <c r="HH430" s="20"/>
      <c r="HI430" s="20"/>
      <c r="HJ430" s="20"/>
      <c r="HK430" s="20"/>
    </row>
    <row r="431" spans="1:219" ht="39" x14ac:dyDescent="0.25">
      <c r="A431" s="95">
        <f t="shared" si="11"/>
        <v>422</v>
      </c>
      <c r="B431" s="86" t="s">
        <v>85</v>
      </c>
      <c r="C431" s="102" t="s">
        <v>105</v>
      </c>
      <c r="D431" s="103" t="s">
        <v>2276</v>
      </c>
      <c r="E431" s="89" t="s">
        <v>62</v>
      </c>
      <c r="F431" s="96" t="s">
        <v>2263</v>
      </c>
      <c r="G431" s="97">
        <v>280000</v>
      </c>
      <c r="H431" s="9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  <c r="BR431" s="20"/>
      <c r="BS431" s="20"/>
      <c r="BT431" s="20"/>
      <c r="BU431" s="20"/>
      <c r="BV431" s="20"/>
      <c r="BW431" s="20"/>
      <c r="BX431" s="20"/>
      <c r="BY431" s="20"/>
      <c r="BZ431" s="20"/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0"/>
      <c r="CO431" s="20"/>
      <c r="CP431" s="20"/>
      <c r="CQ431" s="20"/>
      <c r="CR431" s="20"/>
      <c r="CS431" s="20"/>
      <c r="CT431" s="20"/>
      <c r="CU431" s="20"/>
      <c r="CV431" s="20"/>
      <c r="CW431" s="20"/>
      <c r="CX431" s="20"/>
      <c r="CY431" s="20"/>
      <c r="CZ431" s="20"/>
      <c r="DA431" s="20"/>
      <c r="DB431" s="20"/>
      <c r="DC431" s="20"/>
      <c r="DD431" s="20"/>
      <c r="DE431" s="20"/>
      <c r="DF431" s="20"/>
      <c r="DG431" s="20"/>
      <c r="DH431" s="20"/>
      <c r="DI431" s="20"/>
      <c r="DJ431" s="20"/>
      <c r="DK431" s="20"/>
      <c r="DL431" s="20"/>
      <c r="DM431" s="20"/>
      <c r="DN431" s="20"/>
      <c r="DO431" s="20"/>
      <c r="DP431" s="20"/>
      <c r="DQ431" s="20"/>
      <c r="DR431" s="20"/>
      <c r="DS431" s="20"/>
      <c r="DT431" s="20"/>
      <c r="DU431" s="20"/>
      <c r="DV431" s="20"/>
      <c r="DW431" s="20"/>
      <c r="DX431" s="20"/>
      <c r="DY431" s="20"/>
      <c r="DZ431" s="20"/>
      <c r="EA431" s="20"/>
      <c r="EB431" s="20"/>
      <c r="EC431" s="20"/>
      <c r="ED431" s="20"/>
      <c r="EE431" s="20"/>
      <c r="EF431" s="20"/>
      <c r="EG431" s="20"/>
      <c r="EH431" s="20"/>
      <c r="EI431" s="20"/>
      <c r="EJ431" s="20"/>
      <c r="EK431" s="20"/>
      <c r="EL431" s="20"/>
      <c r="EM431" s="20"/>
      <c r="EN431" s="20"/>
      <c r="EO431" s="20"/>
      <c r="EP431" s="20"/>
      <c r="EQ431" s="20"/>
      <c r="ER431" s="20"/>
      <c r="ES431" s="20"/>
      <c r="ET431" s="20"/>
      <c r="EU431" s="20"/>
      <c r="EV431" s="20"/>
      <c r="EW431" s="20"/>
      <c r="EX431" s="20"/>
      <c r="EY431" s="20"/>
      <c r="EZ431" s="20"/>
      <c r="FA431" s="20"/>
      <c r="FB431" s="20"/>
      <c r="FC431" s="20"/>
      <c r="FD431" s="20"/>
      <c r="FE431" s="20"/>
      <c r="FF431" s="20"/>
      <c r="FG431" s="20"/>
      <c r="FH431" s="20"/>
      <c r="FI431" s="20"/>
      <c r="FJ431" s="20"/>
      <c r="FK431" s="20"/>
      <c r="FL431" s="20"/>
      <c r="FM431" s="20"/>
      <c r="FN431" s="20"/>
      <c r="FO431" s="20"/>
      <c r="FP431" s="20"/>
      <c r="FQ431" s="20"/>
      <c r="FR431" s="20"/>
      <c r="FS431" s="20"/>
      <c r="FT431" s="20"/>
      <c r="FU431" s="20"/>
      <c r="FV431" s="20"/>
      <c r="FW431" s="20"/>
      <c r="FX431" s="20"/>
      <c r="FY431" s="20"/>
      <c r="FZ431" s="20"/>
      <c r="GA431" s="20"/>
      <c r="GB431" s="20"/>
      <c r="GC431" s="20"/>
      <c r="GD431" s="20"/>
      <c r="GE431" s="20"/>
      <c r="GF431" s="20"/>
      <c r="GG431" s="20"/>
      <c r="GH431" s="20"/>
      <c r="GI431" s="20"/>
      <c r="GJ431" s="20"/>
      <c r="GK431" s="20"/>
      <c r="GL431" s="20"/>
      <c r="GM431" s="20"/>
      <c r="GN431" s="20"/>
      <c r="GO431" s="20"/>
      <c r="GP431" s="20"/>
      <c r="GQ431" s="20"/>
      <c r="GR431" s="20"/>
      <c r="GS431" s="20"/>
      <c r="GT431" s="20"/>
      <c r="GU431" s="20"/>
      <c r="GV431" s="20"/>
      <c r="GW431" s="20"/>
      <c r="GX431" s="20"/>
      <c r="GY431" s="20"/>
      <c r="GZ431" s="20"/>
      <c r="HA431" s="20"/>
      <c r="HB431" s="20"/>
      <c r="HC431" s="20"/>
      <c r="HD431" s="20"/>
      <c r="HE431" s="20"/>
      <c r="HF431" s="20"/>
      <c r="HG431" s="20"/>
      <c r="HH431" s="20"/>
      <c r="HI431" s="20"/>
      <c r="HJ431" s="20"/>
      <c r="HK431" s="20"/>
    </row>
    <row r="432" spans="1:219" ht="39" x14ac:dyDescent="0.25">
      <c r="A432" s="95">
        <f t="shared" si="11"/>
        <v>423</v>
      </c>
      <c r="B432" s="86" t="s">
        <v>85</v>
      </c>
      <c r="C432" s="102" t="s">
        <v>129</v>
      </c>
      <c r="D432" s="103" t="s">
        <v>2275</v>
      </c>
      <c r="E432" s="89" t="s">
        <v>62</v>
      </c>
      <c r="F432" s="96" t="s">
        <v>2263</v>
      </c>
      <c r="G432" s="97">
        <v>1400000</v>
      </c>
      <c r="H432" s="9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O432" s="20"/>
      <c r="BP432" s="20"/>
      <c r="BQ432" s="20"/>
      <c r="BR432" s="20"/>
      <c r="BS432" s="20"/>
      <c r="BT432" s="20"/>
      <c r="BU432" s="20"/>
      <c r="BV432" s="20"/>
      <c r="BW432" s="20"/>
      <c r="BX432" s="20"/>
      <c r="BY432" s="20"/>
      <c r="BZ432" s="20"/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  <c r="CL432" s="20"/>
      <c r="CM432" s="20"/>
      <c r="CN432" s="20"/>
      <c r="CO432" s="20"/>
      <c r="CP432" s="20"/>
      <c r="CQ432" s="20"/>
      <c r="CR432" s="20"/>
      <c r="CS432" s="20"/>
      <c r="CT432" s="20"/>
      <c r="CU432" s="20"/>
      <c r="CV432" s="20"/>
      <c r="CW432" s="20"/>
      <c r="CX432" s="20"/>
      <c r="CY432" s="20"/>
      <c r="CZ432" s="20"/>
      <c r="DA432" s="20"/>
      <c r="DB432" s="20"/>
      <c r="DC432" s="20"/>
      <c r="DD432" s="20"/>
      <c r="DE432" s="20"/>
      <c r="DF432" s="20"/>
      <c r="DG432" s="20"/>
      <c r="DH432" s="20"/>
      <c r="DI432" s="20"/>
      <c r="DJ432" s="20"/>
      <c r="DK432" s="20"/>
      <c r="DL432" s="20"/>
      <c r="DM432" s="20"/>
      <c r="DN432" s="20"/>
      <c r="DO432" s="20"/>
      <c r="DP432" s="20"/>
      <c r="DQ432" s="20"/>
      <c r="DR432" s="20"/>
      <c r="DS432" s="20"/>
      <c r="DT432" s="20"/>
      <c r="DU432" s="20"/>
      <c r="DV432" s="20"/>
      <c r="DW432" s="20"/>
      <c r="DX432" s="20"/>
      <c r="DY432" s="20"/>
      <c r="DZ432" s="20"/>
      <c r="EA432" s="20"/>
      <c r="EB432" s="20"/>
      <c r="EC432" s="20"/>
      <c r="ED432" s="20"/>
      <c r="EE432" s="20"/>
      <c r="EF432" s="20"/>
      <c r="EG432" s="20"/>
      <c r="EH432" s="20"/>
      <c r="EI432" s="20"/>
      <c r="EJ432" s="20"/>
      <c r="EK432" s="20"/>
      <c r="EL432" s="20"/>
      <c r="EM432" s="20"/>
      <c r="EN432" s="20"/>
      <c r="EO432" s="20"/>
      <c r="EP432" s="20"/>
      <c r="EQ432" s="20"/>
      <c r="ER432" s="20"/>
      <c r="ES432" s="20"/>
      <c r="ET432" s="20"/>
      <c r="EU432" s="20"/>
      <c r="EV432" s="20"/>
      <c r="EW432" s="20"/>
      <c r="EX432" s="20"/>
      <c r="EY432" s="20"/>
      <c r="EZ432" s="20"/>
      <c r="FA432" s="20"/>
      <c r="FB432" s="20"/>
      <c r="FC432" s="20"/>
      <c r="FD432" s="20"/>
      <c r="FE432" s="20"/>
      <c r="FF432" s="20"/>
      <c r="FG432" s="20"/>
      <c r="FH432" s="20"/>
      <c r="FI432" s="20"/>
      <c r="FJ432" s="20"/>
      <c r="FK432" s="20"/>
      <c r="FL432" s="20"/>
      <c r="FM432" s="20"/>
      <c r="FN432" s="20"/>
      <c r="FO432" s="20"/>
      <c r="FP432" s="20"/>
      <c r="FQ432" s="20"/>
      <c r="FR432" s="20"/>
      <c r="FS432" s="20"/>
      <c r="FT432" s="20"/>
      <c r="FU432" s="20"/>
      <c r="FV432" s="20"/>
      <c r="FW432" s="20"/>
      <c r="FX432" s="20"/>
      <c r="FY432" s="20"/>
      <c r="FZ432" s="20"/>
      <c r="GA432" s="20"/>
      <c r="GB432" s="20"/>
      <c r="GC432" s="20"/>
      <c r="GD432" s="20"/>
      <c r="GE432" s="20"/>
      <c r="GF432" s="20"/>
      <c r="GG432" s="20"/>
      <c r="GH432" s="20"/>
      <c r="GI432" s="20"/>
      <c r="GJ432" s="20"/>
      <c r="GK432" s="20"/>
      <c r="GL432" s="20"/>
      <c r="GM432" s="20"/>
      <c r="GN432" s="20"/>
      <c r="GO432" s="20"/>
      <c r="GP432" s="20"/>
      <c r="GQ432" s="20"/>
      <c r="GR432" s="20"/>
      <c r="GS432" s="20"/>
      <c r="GT432" s="20"/>
      <c r="GU432" s="20"/>
      <c r="GV432" s="20"/>
      <c r="GW432" s="20"/>
      <c r="GX432" s="20"/>
      <c r="GY432" s="20"/>
      <c r="GZ432" s="20"/>
      <c r="HA432" s="20"/>
      <c r="HB432" s="20"/>
      <c r="HC432" s="20"/>
      <c r="HD432" s="20"/>
      <c r="HE432" s="20"/>
      <c r="HF432" s="20"/>
      <c r="HG432" s="20"/>
      <c r="HH432" s="20"/>
      <c r="HI432" s="20"/>
      <c r="HJ432" s="20"/>
      <c r="HK432" s="20"/>
    </row>
    <row r="433" spans="1:219" ht="39" x14ac:dyDescent="0.25">
      <c r="A433" s="95">
        <f t="shared" si="11"/>
        <v>424</v>
      </c>
      <c r="B433" s="86" t="s">
        <v>85</v>
      </c>
      <c r="C433" s="102" t="s">
        <v>105</v>
      </c>
      <c r="D433" s="103" t="s">
        <v>2274</v>
      </c>
      <c r="E433" s="89" t="s">
        <v>62</v>
      </c>
      <c r="F433" s="96" t="s">
        <v>2263</v>
      </c>
      <c r="G433" s="97">
        <v>280000</v>
      </c>
      <c r="H433" s="9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  <c r="BS433" s="20"/>
      <c r="BT433" s="20"/>
      <c r="BU433" s="20"/>
      <c r="BV433" s="20"/>
      <c r="BW433" s="20"/>
      <c r="BX433" s="20"/>
      <c r="BY433" s="20"/>
      <c r="BZ433" s="20"/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0"/>
      <c r="CO433" s="20"/>
      <c r="CP433" s="20"/>
      <c r="CQ433" s="20"/>
      <c r="CR433" s="20"/>
      <c r="CS433" s="20"/>
      <c r="CT433" s="20"/>
      <c r="CU433" s="20"/>
      <c r="CV433" s="20"/>
      <c r="CW433" s="20"/>
      <c r="CX433" s="20"/>
      <c r="CY433" s="20"/>
      <c r="CZ433" s="20"/>
      <c r="DA433" s="20"/>
      <c r="DB433" s="20"/>
      <c r="DC433" s="20"/>
      <c r="DD433" s="20"/>
      <c r="DE433" s="20"/>
      <c r="DF433" s="20"/>
      <c r="DG433" s="20"/>
      <c r="DH433" s="20"/>
      <c r="DI433" s="20"/>
      <c r="DJ433" s="20"/>
      <c r="DK433" s="20"/>
      <c r="DL433" s="20"/>
      <c r="DM433" s="20"/>
      <c r="DN433" s="20"/>
      <c r="DO433" s="20"/>
      <c r="DP433" s="20"/>
      <c r="DQ433" s="20"/>
      <c r="DR433" s="20"/>
      <c r="DS433" s="20"/>
      <c r="DT433" s="20"/>
      <c r="DU433" s="20"/>
      <c r="DV433" s="20"/>
      <c r="DW433" s="20"/>
      <c r="DX433" s="20"/>
      <c r="DY433" s="20"/>
      <c r="DZ433" s="20"/>
      <c r="EA433" s="20"/>
      <c r="EB433" s="20"/>
      <c r="EC433" s="20"/>
      <c r="ED433" s="20"/>
      <c r="EE433" s="20"/>
      <c r="EF433" s="20"/>
      <c r="EG433" s="20"/>
      <c r="EH433" s="20"/>
      <c r="EI433" s="20"/>
      <c r="EJ433" s="20"/>
      <c r="EK433" s="20"/>
      <c r="EL433" s="20"/>
      <c r="EM433" s="20"/>
      <c r="EN433" s="20"/>
      <c r="EO433" s="20"/>
      <c r="EP433" s="20"/>
      <c r="EQ433" s="20"/>
      <c r="ER433" s="20"/>
      <c r="ES433" s="20"/>
      <c r="ET433" s="20"/>
      <c r="EU433" s="20"/>
      <c r="EV433" s="20"/>
      <c r="EW433" s="20"/>
      <c r="EX433" s="20"/>
      <c r="EY433" s="20"/>
      <c r="EZ433" s="20"/>
      <c r="FA433" s="20"/>
      <c r="FB433" s="20"/>
      <c r="FC433" s="20"/>
      <c r="FD433" s="20"/>
      <c r="FE433" s="20"/>
      <c r="FF433" s="20"/>
      <c r="FG433" s="20"/>
      <c r="FH433" s="20"/>
      <c r="FI433" s="20"/>
      <c r="FJ433" s="20"/>
      <c r="FK433" s="20"/>
      <c r="FL433" s="20"/>
      <c r="FM433" s="20"/>
      <c r="FN433" s="20"/>
      <c r="FO433" s="20"/>
      <c r="FP433" s="20"/>
      <c r="FQ433" s="20"/>
      <c r="FR433" s="20"/>
      <c r="FS433" s="20"/>
      <c r="FT433" s="20"/>
      <c r="FU433" s="20"/>
      <c r="FV433" s="20"/>
      <c r="FW433" s="20"/>
      <c r="FX433" s="20"/>
      <c r="FY433" s="20"/>
      <c r="FZ433" s="20"/>
      <c r="GA433" s="20"/>
      <c r="GB433" s="20"/>
      <c r="GC433" s="20"/>
      <c r="GD433" s="20"/>
      <c r="GE433" s="20"/>
      <c r="GF433" s="20"/>
      <c r="GG433" s="20"/>
      <c r="GH433" s="20"/>
      <c r="GI433" s="20"/>
      <c r="GJ433" s="20"/>
      <c r="GK433" s="20"/>
      <c r="GL433" s="20"/>
      <c r="GM433" s="20"/>
      <c r="GN433" s="20"/>
      <c r="GO433" s="20"/>
      <c r="GP433" s="20"/>
      <c r="GQ433" s="20"/>
      <c r="GR433" s="20"/>
      <c r="GS433" s="20"/>
      <c r="GT433" s="20"/>
      <c r="GU433" s="20"/>
      <c r="GV433" s="20"/>
      <c r="GW433" s="20"/>
      <c r="GX433" s="20"/>
      <c r="GY433" s="20"/>
      <c r="GZ433" s="20"/>
      <c r="HA433" s="20"/>
      <c r="HB433" s="20"/>
      <c r="HC433" s="20"/>
      <c r="HD433" s="20"/>
      <c r="HE433" s="20"/>
      <c r="HF433" s="20"/>
      <c r="HG433" s="20"/>
      <c r="HH433" s="20"/>
      <c r="HI433" s="20"/>
      <c r="HJ433" s="20"/>
      <c r="HK433" s="20"/>
    </row>
    <row r="434" spans="1:219" ht="39" x14ac:dyDescent="0.25">
      <c r="A434" s="95">
        <f t="shared" si="11"/>
        <v>425</v>
      </c>
      <c r="B434" s="86" t="s">
        <v>85</v>
      </c>
      <c r="C434" s="102" t="s">
        <v>127</v>
      </c>
      <c r="D434" s="103" t="s">
        <v>2273</v>
      </c>
      <c r="E434" s="89" t="s">
        <v>62</v>
      </c>
      <c r="F434" s="96" t="s">
        <v>2263</v>
      </c>
      <c r="G434" s="97">
        <v>1400000</v>
      </c>
      <c r="H434" s="9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  <c r="BS434" s="20"/>
      <c r="BT434" s="20"/>
      <c r="BU434" s="20"/>
      <c r="BV434" s="20"/>
      <c r="BW434" s="20"/>
      <c r="BX434" s="20"/>
      <c r="BY434" s="20"/>
      <c r="BZ434" s="20"/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0"/>
      <c r="CO434" s="20"/>
      <c r="CP434" s="20"/>
      <c r="CQ434" s="20"/>
      <c r="CR434" s="20"/>
      <c r="CS434" s="20"/>
      <c r="CT434" s="20"/>
      <c r="CU434" s="20"/>
      <c r="CV434" s="20"/>
      <c r="CW434" s="20"/>
      <c r="CX434" s="20"/>
      <c r="CY434" s="20"/>
      <c r="CZ434" s="20"/>
      <c r="DA434" s="20"/>
      <c r="DB434" s="20"/>
      <c r="DC434" s="20"/>
      <c r="DD434" s="20"/>
      <c r="DE434" s="20"/>
      <c r="DF434" s="20"/>
      <c r="DG434" s="20"/>
      <c r="DH434" s="20"/>
      <c r="DI434" s="20"/>
      <c r="DJ434" s="20"/>
      <c r="DK434" s="20"/>
      <c r="DL434" s="20"/>
      <c r="DM434" s="20"/>
      <c r="DN434" s="20"/>
      <c r="DO434" s="20"/>
      <c r="DP434" s="20"/>
      <c r="DQ434" s="20"/>
      <c r="DR434" s="20"/>
      <c r="DS434" s="20"/>
      <c r="DT434" s="20"/>
      <c r="DU434" s="20"/>
      <c r="DV434" s="20"/>
      <c r="DW434" s="20"/>
      <c r="DX434" s="20"/>
      <c r="DY434" s="20"/>
      <c r="DZ434" s="20"/>
      <c r="EA434" s="20"/>
      <c r="EB434" s="20"/>
      <c r="EC434" s="20"/>
      <c r="ED434" s="20"/>
      <c r="EE434" s="20"/>
      <c r="EF434" s="20"/>
      <c r="EG434" s="20"/>
      <c r="EH434" s="20"/>
      <c r="EI434" s="20"/>
      <c r="EJ434" s="20"/>
      <c r="EK434" s="20"/>
      <c r="EL434" s="20"/>
      <c r="EM434" s="20"/>
      <c r="EN434" s="20"/>
      <c r="EO434" s="20"/>
      <c r="EP434" s="20"/>
      <c r="EQ434" s="20"/>
      <c r="ER434" s="20"/>
      <c r="ES434" s="20"/>
      <c r="ET434" s="20"/>
      <c r="EU434" s="20"/>
      <c r="EV434" s="20"/>
      <c r="EW434" s="20"/>
      <c r="EX434" s="20"/>
      <c r="EY434" s="20"/>
      <c r="EZ434" s="20"/>
      <c r="FA434" s="20"/>
      <c r="FB434" s="20"/>
      <c r="FC434" s="20"/>
      <c r="FD434" s="20"/>
      <c r="FE434" s="20"/>
      <c r="FF434" s="20"/>
      <c r="FG434" s="20"/>
      <c r="FH434" s="20"/>
      <c r="FI434" s="20"/>
      <c r="FJ434" s="20"/>
      <c r="FK434" s="20"/>
      <c r="FL434" s="20"/>
      <c r="FM434" s="20"/>
      <c r="FN434" s="20"/>
      <c r="FO434" s="20"/>
      <c r="FP434" s="20"/>
      <c r="FQ434" s="20"/>
      <c r="FR434" s="20"/>
      <c r="FS434" s="20"/>
      <c r="FT434" s="20"/>
      <c r="FU434" s="20"/>
      <c r="FV434" s="20"/>
      <c r="FW434" s="20"/>
      <c r="FX434" s="20"/>
      <c r="FY434" s="20"/>
      <c r="FZ434" s="20"/>
      <c r="GA434" s="20"/>
      <c r="GB434" s="20"/>
      <c r="GC434" s="20"/>
      <c r="GD434" s="20"/>
      <c r="GE434" s="20"/>
      <c r="GF434" s="20"/>
      <c r="GG434" s="20"/>
      <c r="GH434" s="20"/>
      <c r="GI434" s="20"/>
      <c r="GJ434" s="20"/>
      <c r="GK434" s="20"/>
      <c r="GL434" s="20"/>
      <c r="GM434" s="20"/>
      <c r="GN434" s="20"/>
      <c r="GO434" s="20"/>
      <c r="GP434" s="20"/>
      <c r="GQ434" s="20"/>
      <c r="GR434" s="20"/>
      <c r="GS434" s="20"/>
      <c r="GT434" s="20"/>
      <c r="GU434" s="20"/>
      <c r="GV434" s="20"/>
      <c r="GW434" s="20"/>
      <c r="GX434" s="20"/>
      <c r="GY434" s="20"/>
      <c r="GZ434" s="20"/>
      <c r="HA434" s="20"/>
      <c r="HB434" s="20"/>
      <c r="HC434" s="20"/>
      <c r="HD434" s="20"/>
      <c r="HE434" s="20"/>
      <c r="HF434" s="20"/>
      <c r="HG434" s="20"/>
      <c r="HH434" s="20"/>
      <c r="HI434" s="20"/>
      <c r="HJ434" s="20"/>
      <c r="HK434" s="20"/>
    </row>
    <row r="435" spans="1:219" ht="39" x14ac:dyDescent="0.25">
      <c r="A435" s="95">
        <f t="shared" si="11"/>
        <v>426</v>
      </c>
      <c r="B435" s="86" t="s">
        <v>85</v>
      </c>
      <c r="C435" s="102" t="s">
        <v>124</v>
      </c>
      <c r="D435" s="103" t="s">
        <v>2272</v>
      </c>
      <c r="E435" s="89" t="s">
        <v>62</v>
      </c>
      <c r="F435" s="96" t="s">
        <v>2263</v>
      </c>
      <c r="G435" s="97">
        <v>1400000</v>
      </c>
      <c r="H435" s="9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  <c r="BT435" s="20"/>
      <c r="BU435" s="20"/>
      <c r="BV435" s="20"/>
      <c r="BW435" s="20"/>
      <c r="BX435" s="20"/>
      <c r="BY435" s="20"/>
      <c r="BZ435" s="20"/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0"/>
      <c r="CO435" s="20"/>
      <c r="CP435" s="20"/>
      <c r="CQ435" s="20"/>
      <c r="CR435" s="20"/>
      <c r="CS435" s="20"/>
      <c r="CT435" s="20"/>
      <c r="CU435" s="20"/>
      <c r="CV435" s="20"/>
      <c r="CW435" s="20"/>
      <c r="CX435" s="20"/>
      <c r="CY435" s="20"/>
      <c r="CZ435" s="20"/>
      <c r="DA435" s="20"/>
      <c r="DB435" s="20"/>
      <c r="DC435" s="20"/>
      <c r="DD435" s="20"/>
      <c r="DE435" s="20"/>
      <c r="DF435" s="20"/>
      <c r="DG435" s="20"/>
      <c r="DH435" s="20"/>
      <c r="DI435" s="20"/>
      <c r="DJ435" s="20"/>
      <c r="DK435" s="20"/>
      <c r="DL435" s="20"/>
      <c r="DM435" s="20"/>
      <c r="DN435" s="20"/>
      <c r="DO435" s="20"/>
      <c r="DP435" s="20"/>
      <c r="DQ435" s="20"/>
      <c r="DR435" s="20"/>
      <c r="DS435" s="20"/>
      <c r="DT435" s="20"/>
      <c r="DU435" s="20"/>
      <c r="DV435" s="20"/>
      <c r="DW435" s="20"/>
      <c r="DX435" s="20"/>
      <c r="DY435" s="20"/>
      <c r="DZ435" s="20"/>
      <c r="EA435" s="20"/>
      <c r="EB435" s="20"/>
      <c r="EC435" s="20"/>
      <c r="ED435" s="20"/>
      <c r="EE435" s="20"/>
      <c r="EF435" s="20"/>
      <c r="EG435" s="20"/>
      <c r="EH435" s="20"/>
      <c r="EI435" s="20"/>
      <c r="EJ435" s="20"/>
      <c r="EK435" s="20"/>
      <c r="EL435" s="20"/>
      <c r="EM435" s="20"/>
      <c r="EN435" s="20"/>
      <c r="EO435" s="20"/>
      <c r="EP435" s="20"/>
      <c r="EQ435" s="20"/>
      <c r="ER435" s="20"/>
      <c r="ES435" s="20"/>
      <c r="ET435" s="20"/>
      <c r="EU435" s="20"/>
      <c r="EV435" s="20"/>
      <c r="EW435" s="20"/>
      <c r="EX435" s="20"/>
      <c r="EY435" s="20"/>
      <c r="EZ435" s="20"/>
      <c r="FA435" s="20"/>
      <c r="FB435" s="20"/>
      <c r="FC435" s="20"/>
      <c r="FD435" s="20"/>
      <c r="FE435" s="20"/>
      <c r="FF435" s="20"/>
      <c r="FG435" s="20"/>
      <c r="FH435" s="20"/>
      <c r="FI435" s="20"/>
      <c r="FJ435" s="20"/>
      <c r="FK435" s="20"/>
      <c r="FL435" s="20"/>
      <c r="FM435" s="20"/>
      <c r="FN435" s="20"/>
      <c r="FO435" s="20"/>
      <c r="FP435" s="20"/>
      <c r="FQ435" s="20"/>
      <c r="FR435" s="20"/>
      <c r="FS435" s="20"/>
      <c r="FT435" s="20"/>
      <c r="FU435" s="20"/>
      <c r="FV435" s="20"/>
      <c r="FW435" s="20"/>
      <c r="FX435" s="20"/>
      <c r="FY435" s="20"/>
      <c r="FZ435" s="20"/>
      <c r="GA435" s="20"/>
      <c r="GB435" s="20"/>
      <c r="GC435" s="20"/>
      <c r="GD435" s="20"/>
      <c r="GE435" s="20"/>
      <c r="GF435" s="20"/>
      <c r="GG435" s="20"/>
      <c r="GH435" s="20"/>
      <c r="GI435" s="20"/>
      <c r="GJ435" s="20"/>
      <c r="GK435" s="20"/>
      <c r="GL435" s="20"/>
      <c r="GM435" s="20"/>
      <c r="GN435" s="20"/>
      <c r="GO435" s="20"/>
      <c r="GP435" s="20"/>
      <c r="GQ435" s="20"/>
      <c r="GR435" s="20"/>
      <c r="GS435" s="20"/>
      <c r="GT435" s="20"/>
      <c r="GU435" s="20"/>
      <c r="GV435" s="20"/>
      <c r="GW435" s="20"/>
      <c r="GX435" s="20"/>
      <c r="GY435" s="20"/>
      <c r="GZ435" s="20"/>
      <c r="HA435" s="20"/>
      <c r="HB435" s="20"/>
      <c r="HC435" s="20"/>
      <c r="HD435" s="20"/>
      <c r="HE435" s="20"/>
      <c r="HF435" s="20"/>
      <c r="HG435" s="20"/>
      <c r="HH435" s="20"/>
      <c r="HI435" s="20"/>
      <c r="HJ435" s="20"/>
      <c r="HK435" s="20"/>
    </row>
    <row r="436" spans="1:219" ht="39" x14ac:dyDescent="0.25">
      <c r="A436" s="95">
        <f t="shared" si="11"/>
        <v>427</v>
      </c>
      <c r="B436" s="86" t="s">
        <v>85</v>
      </c>
      <c r="C436" s="102" t="s">
        <v>124</v>
      </c>
      <c r="D436" s="103" t="s">
        <v>752</v>
      </c>
      <c r="E436" s="89" t="s">
        <v>62</v>
      </c>
      <c r="F436" s="96" t="s">
        <v>2263</v>
      </c>
      <c r="G436" s="97">
        <v>1200000</v>
      </c>
      <c r="H436" s="9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  <c r="BS436" s="20"/>
      <c r="BT436" s="20"/>
      <c r="BU436" s="20"/>
      <c r="BV436" s="20"/>
      <c r="BW436" s="20"/>
      <c r="BX436" s="20"/>
      <c r="BY436" s="20"/>
      <c r="BZ436" s="20"/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0"/>
      <c r="CO436" s="20"/>
      <c r="CP436" s="20"/>
      <c r="CQ436" s="20"/>
      <c r="CR436" s="20"/>
      <c r="CS436" s="20"/>
      <c r="CT436" s="20"/>
      <c r="CU436" s="20"/>
      <c r="CV436" s="20"/>
      <c r="CW436" s="20"/>
      <c r="CX436" s="20"/>
      <c r="CY436" s="20"/>
      <c r="CZ436" s="20"/>
      <c r="DA436" s="20"/>
      <c r="DB436" s="20"/>
      <c r="DC436" s="20"/>
      <c r="DD436" s="20"/>
      <c r="DE436" s="20"/>
      <c r="DF436" s="20"/>
      <c r="DG436" s="20"/>
      <c r="DH436" s="20"/>
      <c r="DI436" s="20"/>
      <c r="DJ436" s="20"/>
      <c r="DK436" s="20"/>
      <c r="DL436" s="20"/>
      <c r="DM436" s="20"/>
      <c r="DN436" s="20"/>
      <c r="DO436" s="20"/>
      <c r="DP436" s="20"/>
      <c r="DQ436" s="20"/>
      <c r="DR436" s="20"/>
      <c r="DS436" s="20"/>
      <c r="DT436" s="20"/>
      <c r="DU436" s="20"/>
      <c r="DV436" s="20"/>
      <c r="DW436" s="20"/>
      <c r="DX436" s="20"/>
      <c r="DY436" s="20"/>
      <c r="DZ436" s="20"/>
      <c r="EA436" s="20"/>
      <c r="EB436" s="20"/>
      <c r="EC436" s="20"/>
      <c r="ED436" s="20"/>
      <c r="EE436" s="20"/>
      <c r="EF436" s="20"/>
      <c r="EG436" s="20"/>
      <c r="EH436" s="20"/>
      <c r="EI436" s="20"/>
      <c r="EJ436" s="20"/>
      <c r="EK436" s="20"/>
      <c r="EL436" s="20"/>
      <c r="EM436" s="20"/>
      <c r="EN436" s="20"/>
      <c r="EO436" s="20"/>
      <c r="EP436" s="20"/>
      <c r="EQ436" s="20"/>
      <c r="ER436" s="20"/>
      <c r="ES436" s="20"/>
      <c r="ET436" s="20"/>
      <c r="EU436" s="20"/>
      <c r="EV436" s="20"/>
      <c r="EW436" s="20"/>
      <c r="EX436" s="20"/>
      <c r="EY436" s="20"/>
      <c r="EZ436" s="20"/>
      <c r="FA436" s="20"/>
      <c r="FB436" s="20"/>
      <c r="FC436" s="20"/>
      <c r="FD436" s="20"/>
      <c r="FE436" s="20"/>
      <c r="FF436" s="20"/>
      <c r="FG436" s="20"/>
      <c r="FH436" s="20"/>
      <c r="FI436" s="20"/>
      <c r="FJ436" s="20"/>
      <c r="FK436" s="20"/>
      <c r="FL436" s="20"/>
      <c r="FM436" s="20"/>
      <c r="FN436" s="20"/>
      <c r="FO436" s="20"/>
      <c r="FP436" s="20"/>
      <c r="FQ436" s="20"/>
      <c r="FR436" s="20"/>
      <c r="FS436" s="20"/>
      <c r="FT436" s="20"/>
      <c r="FU436" s="20"/>
      <c r="FV436" s="20"/>
      <c r="FW436" s="20"/>
      <c r="FX436" s="20"/>
      <c r="FY436" s="20"/>
      <c r="FZ436" s="20"/>
      <c r="GA436" s="20"/>
      <c r="GB436" s="20"/>
      <c r="GC436" s="20"/>
      <c r="GD436" s="20"/>
      <c r="GE436" s="20"/>
      <c r="GF436" s="20"/>
      <c r="GG436" s="20"/>
      <c r="GH436" s="20"/>
      <c r="GI436" s="20"/>
      <c r="GJ436" s="20"/>
      <c r="GK436" s="20"/>
      <c r="GL436" s="20"/>
      <c r="GM436" s="20"/>
      <c r="GN436" s="20"/>
      <c r="GO436" s="20"/>
      <c r="GP436" s="20"/>
      <c r="GQ436" s="20"/>
      <c r="GR436" s="20"/>
      <c r="GS436" s="20"/>
      <c r="GT436" s="20"/>
      <c r="GU436" s="20"/>
      <c r="GV436" s="20"/>
      <c r="GW436" s="20"/>
      <c r="GX436" s="20"/>
      <c r="GY436" s="20"/>
      <c r="GZ436" s="20"/>
      <c r="HA436" s="20"/>
      <c r="HB436" s="20"/>
      <c r="HC436" s="20"/>
      <c r="HD436" s="20"/>
      <c r="HE436" s="20"/>
      <c r="HF436" s="20"/>
      <c r="HG436" s="20"/>
      <c r="HH436" s="20"/>
      <c r="HI436" s="20"/>
      <c r="HJ436" s="20"/>
      <c r="HK436" s="20"/>
    </row>
    <row r="437" spans="1:219" ht="39" x14ac:dyDescent="0.25">
      <c r="A437" s="95">
        <f t="shared" si="11"/>
        <v>428</v>
      </c>
      <c r="B437" s="86" t="s">
        <v>85</v>
      </c>
      <c r="C437" s="102" t="s">
        <v>109</v>
      </c>
      <c r="D437" s="103" t="s">
        <v>2271</v>
      </c>
      <c r="E437" s="89" t="s">
        <v>62</v>
      </c>
      <c r="F437" s="96" t="s">
        <v>2249</v>
      </c>
      <c r="G437" s="97">
        <v>280000</v>
      </c>
      <c r="H437" s="9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  <c r="BS437" s="20"/>
      <c r="BT437" s="20"/>
      <c r="BU437" s="20"/>
      <c r="BV437" s="20"/>
      <c r="BW437" s="20"/>
      <c r="BX437" s="20"/>
      <c r="BY437" s="20"/>
      <c r="BZ437" s="20"/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0"/>
      <c r="CO437" s="20"/>
      <c r="CP437" s="20"/>
      <c r="CQ437" s="20"/>
      <c r="CR437" s="20"/>
      <c r="CS437" s="20"/>
      <c r="CT437" s="20"/>
      <c r="CU437" s="20"/>
      <c r="CV437" s="20"/>
      <c r="CW437" s="20"/>
      <c r="CX437" s="20"/>
      <c r="CY437" s="20"/>
      <c r="CZ437" s="20"/>
      <c r="DA437" s="20"/>
      <c r="DB437" s="20"/>
      <c r="DC437" s="20"/>
      <c r="DD437" s="20"/>
      <c r="DE437" s="20"/>
      <c r="DF437" s="20"/>
      <c r="DG437" s="20"/>
      <c r="DH437" s="20"/>
      <c r="DI437" s="20"/>
      <c r="DJ437" s="20"/>
      <c r="DK437" s="20"/>
      <c r="DL437" s="20"/>
      <c r="DM437" s="20"/>
      <c r="DN437" s="20"/>
      <c r="DO437" s="20"/>
      <c r="DP437" s="20"/>
      <c r="DQ437" s="20"/>
      <c r="DR437" s="20"/>
      <c r="DS437" s="20"/>
      <c r="DT437" s="20"/>
      <c r="DU437" s="20"/>
      <c r="DV437" s="20"/>
      <c r="DW437" s="20"/>
      <c r="DX437" s="20"/>
      <c r="DY437" s="20"/>
      <c r="DZ437" s="20"/>
      <c r="EA437" s="20"/>
      <c r="EB437" s="20"/>
      <c r="EC437" s="20"/>
      <c r="ED437" s="20"/>
      <c r="EE437" s="20"/>
      <c r="EF437" s="20"/>
      <c r="EG437" s="20"/>
      <c r="EH437" s="20"/>
      <c r="EI437" s="20"/>
      <c r="EJ437" s="20"/>
      <c r="EK437" s="20"/>
      <c r="EL437" s="20"/>
      <c r="EM437" s="20"/>
      <c r="EN437" s="20"/>
      <c r="EO437" s="20"/>
      <c r="EP437" s="20"/>
      <c r="EQ437" s="20"/>
      <c r="ER437" s="20"/>
      <c r="ES437" s="20"/>
      <c r="ET437" s="20"/>
      <c r="EU437" s="20"/>
      <c r="EV437" s="20"/>
      <c r="EW437" s="20"/>
      <c r="EX437" s="20"/>
      <c r="EY437" s="20"/>
      <c r="EZ437" s="20"/>
      <c r="FA437" s="20"/>
      <c r="FB437" s="20"/>
      <c r="FC437" s="20"/>
      <c r="FD437" s="20"/>
      <c r="FE437" s="20"/>
      <c r="FF437" s="20"/>
      <c r="FG437" s="20"/>
      <c r="FH437" s="20"/>
      <c r="FI437" s="20"/>
      <c r="FJ437" s="20"/>
      <c r="FK437" s="20"/>
      <c r="FL437" s="20"/>
      <c r="FM437" s="20"/>
      <c r="FN437" s="20"/>
      <c r="FO437" s="20"/>
      <c r="FP437" s="20"/>
      <c r="FQ437" s="20"/>
      <c r="FR437" s="20"/>
      <c r="FS437" s="20"/>
      <c r="FT437" s="20"/>
      <c r="FU437" s="20"/>
      <c r="FV437" s="20"/>
      <c r="FW437" s="20"/>
      <c r="FX437" s="20"/>
      <c r="FY437" s="20"/>
      <c r="FZ437" s="20"/>
      <c r="GA437" s="20"/>
      <c r="GB437" s="20"/>
      <c r="GC437" s="20"/>
      <c r="GD437" s="20"/>
      <c r="GE437" s="20"/>
      <c r="GF437" s="20"/>
      <c r="GG437" s="20"/>
      <c r="GH437" s="20"/>
      <c r="GI437" s="20"/>
      <c r="GJ437" s="20"/>
      <c r="GK437" s="20"/>
      <c r="GL437" s="20"/>
      <c r="GM437" s="20"/>
      <c r="GN437" s="20"/>
      <c r="GO437" s="20"/>
      <c r="GP437" s="20"/>
      <c r="GQ437" s="20"/>
      <c r="GR437" s="20"/>
      <c r="GS437" s="20"/>
      <c r="GT437" s="20"/>
      <c r="GU437" s="20"/>
      <c r="GV437" s="20"/>
      <c r="GW437" s="20"/>
      <c r="GX437" s="20"/>
      <c r="GY437" s="20"/>
      <c r="GZ437" s="20"/>
      <c r="HA437" s="20"/>
      <c r="HB437" s="20"/>
      <c r="HC437" s="20"/>
      <c r="HD437" s="20"/>
      <c r="HE437" s="20"/>
      <c r="HF437" s="20"/>
      <c r="HG437" s="20"/>
      <c r="HH437" s="20"/>
      <c r="HI437" s="20"/>
      <c r="HJ437" s="20"/>
      <c r="HK437" s="20"/>
    </row>
    <row r="438" spans="1:219" ht="39" x14ac:dyDescent="0.25">
      <c r="A438" s="95">
        <f t="shared" si="11"/>
        <v>429</v>
      </c>
      <c r="B438" s="86" t="s">
        <v>85</v>
      </c>
      <c r="C438" s="102" t="s">
        <v>124</v>
      </c>
      <c r="D438" s="103" t="s">
        <v>2270</v>
      </c>
      <c r="E438" s="89" t="s">
        <v>62</v>
      </c>
      <c r="F438" s="96" t="s">
        <v>2249</v>
      </c>
      <c r="G438" s="97">
        <v>280000</v>
      </c>
      <c r="H438" s="9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  <c r="BR438" s="20"/>
      <c r="BS438" s="20"/>
      <c r="BT438" s="20"/>
      <c r="BU438" s="20"/>
      <c r="BV438" s="20"/>
      <c r="BW438" s="20"/>
      <c r="BX438" s="20"/>
      <c r="BY438" s="20"/>
      <c r="BZ438" s="20"/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0"/>
      <c r="CO438" s="20"/>
      <c r="CP438" s="20"/>
      <c r="CQ438" s="20"/>
      <c r="CR438" s="20"/>
      <c r="CS438" s="20"/>
      <c r="CT438" s="20"/>
      <c r="CU438" s="20"/>
      <c r="CV438" s="20"/>
      <c r="CW438" s="20"/>
      <c r="CX438" s="20"/>
      <c r="CY438" s="20"/>
      <c r="CZ438" s="20"/>
      <c r="DA438" s="20"/>
      <c r="DB438" s="20"/>
      <c r="DC438" s="20"/>
      <c r="DD438" s="20"/>
      <c r="DE438" s="20"/>
      <c r="DF438" s="20"/>
      <c r="DG438" s="20"/>
      <c r="DH438" s="20"/>
      <c r="DI438" s="20"/>
      <c r="DJ438" s="20"/>
      <c r="DK438" s="20"/>
      <c r="DL438" s="20"/>
      <c r="DM438" s="20"/>
      <c r="DN438" s="20"/>
      <c r="DO438" s="20"/>
      <c r="DP438" s="20"/>
      <c r="DQ438" s="20"/>
      <c r="DR438" s="20"/>
      <c r="DS438" s="20"/>
      <c r="DT438" s="20"/>
      <c r="DU438" s="20"/>
      <c r="DV438" s="20"/>
      <c r="DW438" s="20"/>
      <c r="DX438" s="20"/>
      <c r="DY438" s="20"/>
      <c r="DZ438" s="20"/>
      <c r="EA438" s="20"/>
      <c r="EB438" s="20"/>
      <c r="EC438" s="20"/>
      <c r="ED438" s="20"/>
      <c r="EE438" s="20"/>
      <c r="EF438" s="20"/>
      <c r="EG438" s="20"/>
      <c r="EH438" s="20"/>
      <c r="EI438" s="20"/>
      <c r="EJ438" s="20"/>
      <c r="EK438" s="20"/>
      <c r="EL438" s="20"/>
      <c r="EM438" s="20"/>
      <c r="EN438" s="20"/>
      <c r="EO438" s="20"/>
      <c r="EP438" s="20"/>
      <c r="EQ438" s="20"/>
      <c r="ER438" s="20"/>
      <c r="ES438" s="20"/>
      <c r="ET438" s="20"/>
      <c r="EU438" s="20"/>
      <c r="EV438" s="20"/>
      <c r="EW438" s="20"/>
      <c r="EX438" s="20"/>
      <c r="EY438" s="20"/>
      <c r="EZ438" s="20"/>
      <c r="FA438" s="20"/>
      <c r="FB438" s="20"/>
      <c r="FC438" s="20"/>
      <c r="FD438" s="20"/>
      <c r="FE438" s="20"/>
      <c r="FF438" s="20"/>
      <c r="FG438" s="20"/>
      <c r="FH438" s="20"/>
      <c r="FI438" s="20"/>
      <c r="FJ438" s="20"/>
      <c r="FK438" s="20"/>
      <c r="FL438" s="20"/>
      <c r="FM438" s="20"/>
      <c r="FN438" s="20"/>
      <c r="FO438" s="20"/>
      <c r="FP438" s="20"/>
      <c r="FQ438" s="20"/>
      <c r="FR438" s="20"/>
      <c r="FS438" s="20"/>
      <c r="FT438" s="20"/>
      <c r="FU438" s="20"/>
      <c r="FV438" s="20"/>
      <c r="FW438" s="20"/>
      <c r="FX438" s="20"/>
      <c r="FY438" s="20"/>
      <c r="FZ438" s="20"/>
      <c r="GA438" s="20"/>
      <c r="GB438" s="20"/>
      <c r="GC438" s="20"/>
      <c r="GD438" s="20"/>
      <c r="GE438" s="20"/>
      <c r="GF438" s="20"/>
      <c r="GG438" s="20"/>
      <c r="GH438" s="20"/>
      <c r="GI438" s="20"/>
      <c r="GJ438" s="20"/>
      <c r="GK438" s="20"/>
      <c r="GL438" s="20"/>
      <c r="GM438" s="20"/>
      <c r="GN438" s="20"/>
      <c r="GO438" s="20"/>
      <c r="GP438" s="20"/>
      <c r="GQ438" s="20"/>
      <c r="GR438" s="20"/>
      <c r="GS438" s="20"/>
      <c r="GT438" s="20"/>
      <c r="GU438" s="20"/>
      <c r="GV438" s="20"/>
      <c r="GW438" s="20"/>
      <c r="GX438" s="20"/>
      <c r="GY438" s="20"/>
      <c r="GZ438" s="20"/>
      <c r="HA438" s="20"/>
      <c r="HB438" s="20"/>
      <c r="HC438" s="20"/>
      <c r="HD438" s="20"/>
      <c r="HE438" s="20"/>
      <c r="HF438" s="20"/>
      <c r="HG438" s="20"/>
      <c r="HH438" s="20"/>
      <c r="HI438" s="20"/>
      <c r="HJ438" s="20"/>
      <c r="HK438" s="20"/>
    </row>
    <row r="439" spans="1:219" ht="39" x14ac:dyDescent="0.25">
      <c r="A439" s="95">
        <f t="shared" si="11"/>
        <v>430</v>
      </c>
      <c r="B439" s="86" t="s">
        <v>85</v>
      </c>
      <c r="C439" s="102" t="s">
        <v>117</v>
      </c>
      <c r="D439" s="103" t="s">
        <v>2269</v>
      </c>
      <c r="E439" s="89" t="s">
        <v>62</v>
      </c>
      <c r="F439" s="96" t="s">
        <v>2263</v>
      </c>
      <c r="G439" s="97">
        <v>1300000</v>
      </c>
      <c r="H439" s="9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  <c r="BT439" s="20"/>
      <c r="BU439" s="20"/>
      <c r="BV439" s="20"/>
      <c r="BW439" s="20"/>
      <c r="BX439" s="20"/>
      <c r="BY439" s="20"/>
      <c r="BZ439" s="20"/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0"/>
      <c r="CO439" s="20"/>
      <c r="CP439" s="20"/>
      <c r="CQ439" s="20"/>
      <c r="CR439" s="20"/>
      <c r="CS439" s="20"/>
      <c r="CT439" s="20"/>
      <c r="CU439" s="20"/>
      <c r="CV439" s="20"/>
      <c r="CW439" s="20"/>
      <c r="CX439" s="20"/>
      <c r="CY439" s="20"/>
      <c r="CZ439" s="20"/>
      <c r="DA439" s="20"/>
      <c r="DB439" s="20"/>
      <c r="DC439" s="20"/>
      <c r="DD439" s="20"/>
      <c r="DE439" s="20"/>
      <c r="DF439" s="20"/>
      <c r="DG439" s="20"/>
      <c r="DH439" s="20"/>
      <c r="DI439" s="20"/>
      <c r="DJ439" s="20"/>
      <c r="DK439" s="20"/>
      <c r="DL439" s="20"/>
      <c r="DM439" s="20"/>
      <c r="DN439" s="20"/>
      <c r="DO439" s="20"/>
      <c r="DP439" s="20"/>
      <c r="DQ439" s="20"/>
      <c r="DR439" s="20"/>
      <c r="DS439" s="20"/>
      <c r="DT439" s="20"/>
      <c r="DU439" s="20"/>
      <c r="DV439" s="20"/>
      <c r="DW439" s="20"/>
      <c r="DX439" s="20"/>
      <c r="DY439" s="20"/>
      <c r="DZ439" s="20"/>
      <c r="EA439" s="20"/>
      <c r="EB439" s="20"/>
      <c r="EC439" s="20"/>
      <c r="ED439" s="20"/>
      <c r="EE439" s="20"/>
      <c r="EF439" s="20"/>
      <c r="EG439" s="20"/>
      <c r="EH439" s="20"/>
      <c r="EI439" s="20"/>
      <c r="EJ439" s="20"/>
      <c r="EK439" s="20"/>
      <c r="EL439" s="20"/>
      <c r="EM439" s="20"/>
      <c r="EN439" s="20"/>
      <c r="EO439" s="20"/>
      <c r="EP439" s="20"/>
      <c r="EQ439" s="20"/>
      <c r="ER439" s="20"/>
      <c r="ES439" s="20"/>
      <c r="ET439" s="20"/>
      <c r="EU439" s="20"/>
      <c r="EV439" s="20"/>
      <c r="EW439" s="20"/>
      <c r="EX439" s="20"/>
      <c r="EY439" s="20"/>
      <c r="EZ439" s="20"/>
      <c r="FA439" s="20"/>
      <c r="FB439" s="20"/>
      <c r="FC439" s="20"/>
      <c r="FD439" s="20"/>
      <c r="FE439" s="20"/>
      <c r="FF439" s="20"/>
      <c r="FG439" s="20"/>
      <c r="FH439" s="20"/>
      <c r="FI439" s="20"/>
      <c r="FJ439" s="20"/>
      <c r="FK439" s="20"/>
      <c r="FL439" s="20"/>
      <c r="FM439" s="20"/>
      <c r="FN439" s="20"/>
      <c r="FO439" s="20"/>
      <c r="FP439" s="20"/>
      <c r="FQ439" s="20"/>
      <c r="FR439" s="20"/>
      <c r="FS439" s="20"/>
      <c r="FT439" s="20"/>
      <c r="FU439" s="20"/>
      <c r="FV439" s="20"/>
      <c r="FW439" s="20"/>
      <c r="FX439" s="20"/>
      <c r="FY439" s="20"/>
      <c r="FZ439" s="20"/>
      <c r="GA439" s="20"/>
      <c r="GB439" s="20"/>
      <c r="GC439" s="20"/>
      <c r="GD439" s="20"/>
      <c r="GE439" s="20"/>
      <c r="GF439" s="20"/>
      <c r="GG439" s="20"/>
      <c r="GH439" s="20"/>
      <c r="GI439" s="20"/>
      <c r="GJ439" s="20"/>
      <c r="GK439" s="20"/>
      <c r="GL439" s="20"/>
      <c r="GM439" s="20"/>
      <c r="GN439" s="20"/>
      <c r="GO439" s="20"/>
      <c r="GP439" s="20"/>
      <c r="GQ439" s="20"/>
      <c r="GR439" s="20"/>
      <c r="GS439" s="20"/>
      <c r="GT439" s="20"/>
      <c r="GU439" s="20"/>
      <c r="GV439" s="20"/>
      <c r="GW439" s="20"/>
      <c r="GX439" s="20"/>
      <c r="GY439" s="20"/>
      <c r="GZ439" s="20"/>
      <c r="HA439" s="20"/>
      <c r="HB439" s="20"/>
      <c r="HC439" s="20"/>
      <c r="HD439" s="20"/>
      <c r="HE439" s="20"/>
      <c r="HF439" s="20"/>
      <c r="HG439" s="20"/>
      <c r="HH439" s="20"/>
      <c r="HI439" s="20"/>
      <c r="HJ439" s="20"/>
      <c r="HK439" s="20"/>
    </row>
    <row r="440" spans="1:219" ht="39" x14ac:dyDescent="0.25">
      <c r="A440" s="95">
        <f t="shared" si="11"/>
        <v>431</v>
      </c>
      <c r="B440" s="86" t="s">
        <v>85</v>
      </c>
      <c r="C440" s="102" t="s">
        <v>86</v>
      </c>
      <c r="D440" s="103" t="s">
        <v>2268</v>
      </c>
      <c r="E440" s="89" t="s">
        <v>62</v>
      </c>
      <c r="F440" s="96" t="s">
        <v>2263</v>
      </c>
      <c r="G440" s="97">
        <v>1350000</v>
      </c>
      <c r="H440" s="9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  <c r="BU440" s="20"/>
      <c r="BV440" s="20"/>
      <c r="BW440" s="20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0"/>
      <c r="CO440" s="20"/>
      <c r="CP440" s="20"/>
      <c r="CQ440" s="20"/>
      <c r="CR440" s="20"/>
      <c r="CS440" s="20"/>
      <c r="CT440" s="20"/>
      <c r="CU440" s="20"/>
      <c r="CV440" s="20"/>
      <c r="CW440" s="20"/>
      <c r="CX440" s="20"/>
      <c r="CY440" s="20"/>
      <c r="CZ440" s="20"/>
      <c r="DA440" s="20"/>
      <c r="DB440" s="20"/>
      <c r="DC440" s="20"/>
      <c r="DD440" s="20"/>
      <c r="DE440" s="20"/>
      <c r="DF440" s="20"/>
      <c r="DG440" s="20"/>
      <c r="DH440" s="20"/>
      <c r="DI440" s="20"/>
      <c r="DJ440" s="20"/>
      <c r="DK440" s="20"/>
      <c r="DL440" s="20"/>
      <c r="DM440" s="20"/>
      <c r="DN440" s="20"/>
      <c r="DO440" s="20"/>
      <c r="DP440" s="20"/>
      <c r="DQ440" s="20"/>
      <c r="DR440" s="20"/>
      <c r="DS440" s="20"/>
      <c r="DT440" s="20"/>
      <c r="DU440" s="20"/>
      <c r="DV440" s="20"/>
      <c r="DW440" s="20"/>
      <c r="DX440" s="20"/>
      <c r="DY440" s="20"/>
      <c r="DZ440" s="20"/>
      <c r="EA440" s="20"/>
      <c r="EB440" s="20"/>
      <c r="EC440" s="20"/>
      <c r="ED440" s="20"/>
      <c r="EE440" s="20"/>
      <c r="EF440" s="20"/>
      <c r="EG440" s="20"/>
      <c r="EH440" s="20"/>
      <c r="EI440" s="20"/>
      <c r="EJ440" s="20"/>
      <c r="EK440" s="20"/>
      <c r="EL440" s="20"/>
      <c r="EM440" s="20"/>
      <c r="EN440" s="20"/>
      <c r="EO440" s="20"/>
      <c r="EP440" s="20"/>
      <c r="EQ440" s="20"/>
      <c r="ER440" s="20"/>
      <c r="ES440" s="20"/>
      <c r="ET440" s="20"/>
      <c r="EU440" s="20"/>
      <c r="EV440" s="20"/>
      <c r="EW440" s="20"/>
      <c r="EX440" s="20"/>
      <c r="EY440" s="20"/>
      <c r="EZ440" s="20"/>
      <c r="FA440" s="20"/>
      <c r="FB440" s="20"/>
      <c r="FC440" s="20"/>
      <c r="FD440" s="20"/>
      <c r="FE440" s="20"/>
      <c r="FF440" s="20"/>
      <c r="FG440" s="20"/>
      <c r="FH440" s="20"/>
      <c r="FI440" s="20"/>
      <c r="FJ440" s="20"/>
      <c r="FK440" s="20"/>
      <c r="FL440" s="20"/>
      <c r="FM440" s="20"/>
      <c r="FN440" s="20"/>
      <c r="FO440" s="20"/>
      <c r="FP440" s="20"/>
      <c r="FQ440" s="20"/>
      <c r="FR440" s="20"/>
      <c r="FS440" s="20"/>
      <c r="FT440" s="20"/>
      <c r="FU440" s="20"/>
      <c r="FV440" s="20"/>
      <c r="FW440" s="20"/>
      <c r="FX440" s="20"/>
      <c r="FY440" s="20"/>
      <c r="FZ440" s="20"/>
      <c r="GA440" s="20"/>
      <c r="GB440" s="20"/>
      <c r="GC440" s="20"/>
      <c r="GD440" s="20"/>
      <c r="GE440" s="20"/>
      <c r="GF440" s="20"/>
      <c r="GG440" s="20"/>
      <c r="GH440" s="20"/>
      <c r="GI440" s="20"/>
      <c r="GJ440" s="20"/>
      <c r="GK440" s="20"/>
      <c r="GL440" s="20"/>
      <c r="GM440" s="20"/>
      <c r="GN440" s="20"/>
      <c r="GO440" s="20"/>
      <c r="GP440" s="20"/>
      <c r="GQ440" s="20"/>
      <c r="GR440" s="20"/>
      <c r="GS440" s="20"/>
      <c r="GT440" s="20"/>
      <c r="GU440" s="20"/>
      <c r="GV440" s="20"/>
      <c r="GW440" s="20"/>
      <c r="GX440" s="20"/>
      <c r="GY440" s="20"/>
      <c r="GZ440" s="20"/>
      <c r="HA440" s="20"/>
      <c r="HB440" s="20"/>
      <c r="HC440" s="20"/>
      <c r="HD440" s="20"/>
      <c r="HE440" s="20"/>
      <c r="HF440" s="20"/>
      <c r="HG440" s="20"/>
      <c r="HH440" s="20"/>
      <c r="HI440" s="20"/>
      <c r="HJ440" s="20"/>
      <c r="HK440" s="20"/>
    </row>
    <row r="441" spans="1:219" ht="39" x14ac:dyDescent="0.25">
      <c r="A441" s="95">
        <f t="shared" si="11"/>
        <v>432</v>
      </c>
      <c r="B441" s="86" t="s">
        <v>85</v>
      </c>
      <c r="C441" s="102" t="s">
        <v>133</v>
      </c>
      <c r="D441" s="103" t="s">
        <v>2267</v>
      </c>
      <c r="E441" s="89" t="s">
        <v>62</v>
      </c>
      <c r="F441" s="96" t="s">
        <v>2263</v>
      </c>
      <c r="G441" s="97">
        <v>1450000</v>
      </c>
      <c r="H441" s="9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  <c r="BU441" s="20"/>
      <c r="BV441" s="20"/>
      <c r="BW441" s="20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0"/>
      <c r="CO441" s="20"/>
      <c r="CP441" s="20"/>
      <c r="CQ441" s="20"/>
      <c r="CR441" s="20"/>
      <c r="CS441" s="20"/>
      <c r="CT441" s="20"/>
      <c r="CU441" s="20"/>
      <c r="CV441" s="20"/>
      <c r="CW441" s="20"/>
      <c r="CX441" s="20"/>
      <c r="CY441" s="20"/>
      <c r="CZ441" s="20"/>
      <c r="DA441" s="20"/>
      <c r="DB441" s="20"/>
      <c r="DC441" s="20"/>
      <c r="DD441" s="20"/>
      <c r="DE441" s="20"/>
      <c r="DF441" s="20"/>
      <c r="DG441" s="20"/>
      <c r="DH441" s="20"/>
      <c r="DI441" s="20"/>
      <c r="DJ441" s="20"/>
      <c r="DK441" s="20"/>
      <c r="DL441" s="20"/>
      <c r="DM441" s="20"/>
      <c r="DN441" s="20"/>
      <c r="DO441" s="20"/>
      <c r="DP441" s="20"/>
      <c r="DQ441" s="20"/>
      <c r="DR441" s="20"/>
      <c r="DS441" s="20"/>
      <c r="DT441" s="20"/>
      <c r="DU441" s="20"/>
      <c r="DV441" s="20"/>
      <c r="DW441" s="20"/>
      <c r="DX441" s="20"/>
      <c r="DY441" s="20"/>
      <c r="DZ441" s="20"/>
      <c r="EA441" s="20"/>
      <c r="EB441" s="20"/>
      <c r="EC441" s="20"/>
      <c r="ED441" s="20"/>
      <c r="EE441" s="20"/>
      <c r="EF441" s="20"/>
      <c r="EG441" s="20"/>
      <c r="EH441" s="20"/>
      <c r="EI441" s="20"/>
      <c r="EJ441" s="20"/>
      <c r="EK441" s="20"/>
      <c r="EL441" s="20"/>
      <c r="EM441" s="20"/>
      <c r="EN441" s="20"/>
      <c r="EO441" s="20"/>
      <c r="EP441" s="20"/>
      <c r="EQ441" s="20"/>
      <c r="ER441" s="20"/>
      <c r="ES441" s="20"/>
      <c r="ET441" s="20"/>
      <c r="EU441" s="20"/>
      <c r="EV441" s="20"/>
      <c r="EW441" s="20"/>
      <c r="EX441" s="20"/>
      <c r="EY441" s="20"/>
      <c r="EZ441" s="20"/>
      <c r="FA441" s="20"/>
      <c r="FB441" s="20"/>
      <c r="FC441" s="20"/>
      <c r="FD441" s="20"/>
      <c r="FE441" s="20"/>
      <c r="FF441" s="20"/>
      <c r="FG441" s="20"/>
      <c r="FH441" s="20"/>
      <c r="FI441" s="20"/>
      <c r="FJ441" s="20"/>
      <c r="FK441" s="20"/>
      <c r="FL441" s="20"/>
      <c r="FM441" s="20"/>
      <c r="FN441" s="20"/>
      <c r="FO441" s="20"/>
      <c r="FP441" s="20"/>
      <c r="FQ441" s="20"/>
      <c r="FR441" s="20"/>
      <c r="FS441" s="20"/>
      <c r="FT441" s="20"/>
      <c r="FU441" s="20"/>
      <c r="FV441" s="20"/>
      <c r="FW441" s="20"/>
      <c r="FX441" s="20"/>
      <c r="FY441" s="20"/>
      <c r="FZ441" s="20"/>
      <c r="GA441" s="20"/>
      <c r="GB441" s="20"/>
      <c r="GC441" s="20"/>
      <c r="GD441" s="20"/>
      <c r="GE441" s="20"/>
      <c r="GF441" s="20"/>
      <c r="GG441" s="20"/>
      <c r="GH441" s="20"/>
      <c r="GI441" s="20"/>
      <c r="GJ441" s="20"/>
      <c r="GK441" s="20"/>
      <c r="GL441" s="20"/>
      <c r="GM441" s="20"/>
      <c r="GN441" s="20"/>
      <c r="GO441" s="20"/>
      <c r="GP441" s="20"/>
      <c r="GQ441" s="20"/>
      <c r="GR441" s="20"/>
      <c r="GS441" s="20"/>
      <c r="GT441" s="20"/>
      <c r="GU441" s="20"/>
      <c r="GV441" s="20"/>
      <c r="GW441" s="20"/>
      <c r="GX441" s="20"/>
      <c r="GY441" s="20"/>
      <c r="GZ441" s="20"/>
      <c r="HA441" s="20"/>
      <c r="HB441" s="20"/>
      <c r="HC441" s="20"/>
      <c r="HD441" s="20"/>
      <c r="HE441" s="20"/>
      <c r="HF441" s="20"/>
      <c r="HG441" s="20"/>
      <c r="HH441" s="20"/>
      <c r="HI441" s="20"/>
      <c r="HJ441" s="20"/>
      <c r="HK441" s="20"/>
    </row>
    <row r="442" spans="1:219" ht="39" x14ac:dyDescent="0.25">
      <c r="A442" s="95">
        <f t="shared" si="11"/>
        <v>433</v>
      </c>
      <c r="B442" s="86" t="s">
        <v>85</v>
      </c>
      <c r="C442" s="102" t="s">
        <v>105</v>
      </c>
      <c r="D442" s="103" t="s">
        <v>2266</v>
      </c>
      <c r="E442" s="89" t="s">
        <v>62</v>
      </c>
      <c r="F442" s="96" t="s">
        <v>2263</v>
      </c>
      <c r="G442" s="97">
        <v>280000</v>
      </c>
      <c r="H442" s="9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  <c r="BS442" s="20"/>
      <c r="BT442" s="20"/>
      <c r="BU442" s="20"/>
      <c r="BV442" s="20"/>
      <c r="BW442" s="20"/>
      <c r="BX442" s="20"/>
      <c r="BY442" s="20"/>
      <c r="BZ442" s="20"/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0"/>
      <c r="CO442" s="20"/>
      <c r="CP442" s="20"/>
      <c r="CQ442" s="20"/>
      <c r="CR442" s="20"/>
      <c r="CS442" s="20"/>
      <c r="CT442" s="20"/>
      <c r="CU442" s="20"/>
      <c r="CV442" s="20"/>
      <c r="CW442" s="20"/>
      <c r="CX442" s="20"/>
      <c r="CY442" s="20"/>
      <c r="CZ442" s="20"/>
      <c r="DA442" s="20"/>
      <c r="DB442" s="20"/>
      <c r="DC442" s="20"/>
      <c r="DD442" s="20"/>
      <c r="DE442" s="20"/>
      <c r="DF442" s="20"/>
      <c r="DG442" s="20"/>
      <c r="DH442" s="20"/>
      <c r="DI442" s="20"/>
      <c r="DJ442" s="20"/>
      <c r="DK442" s="20"/>
      <c r="DL442" s="20"/>
      <c r="DM442" s="20"/>
      <c r="DN442" s="20"/>
      <c r="DO442" s="20"/>
      <c r="DP442" s="20"/>
      <c r="DQ442" s="20"/>
      <c r="DR442" s="20"/>
      <c r="DS442" s="20"/>
      <c r="DT442" s="20"/>
      <c r="DU442" s="20"/>
      <c r="DV442" s="20"/>
      <c r="DW442" s="20"/>
      <c r="DX442" s="20"/>
      <c r="DY442" s="20"/>
      <c r="DZ442" s="20"/>
      <c r="EA442" s="20"/>
      <c r="EB442" s="20"/>
      <c r="EC442" s="20"/>
      <c r="ED442" s="20"/>
      <c r="EE442" s="20"/>
      <c r="EF442" s="20"/>
      <c r="EG442" s="20"/>
      <c r="EH442" s="20"/>
      <c r="EI442" s="20"/>
      <c r="EJ442" s="20"/>
      <c r="EK442" s="20"/>
      <c r="EL442" s="20"/>
      <c r="EM442" s="20"/>
      <c r="EN442" s="20"/>
      <c r="EO442" s="20"/>
      <c r="EP442" s="20"/>
      <c r="EQ442" s="20"/>
      <c r="ER442" s="20"/>
      <c r="ES442" s="20"/>
      <c r="ET442" s="20"/>
      <c r="EU442" s="20"/>
      <c r="EV442" s="20"/>
      <c r="EW442" s="20"/>
      <c r="EX442" s="20"/>
      <c r="EY442" s="20"/>
      <c r="EZ442" s="20"/>
      <c r="FA442" s="20"/>
      <c r="FB442" s="20"/>
      <c r="FC442" s="20"/>
      <c r="FD442" s="20"/>
      <c r="FE442" s="20"/>
      <c r="FF442" s="20"/>
      <c r="FG442" s="20"/>
      <c r="FH442" s="20"/>
      <c r="FI442" s="20"/>
      <c r="FJ442" s="20"/>
      <c r="FK442" s="20"/>
      <c r="FL442" s="20"/>
      <c r="FM442" s="20"/>
      <c r="FN442" s="20"/>
      <c r="FO442" s="20"/>
      <c r="FP442" s="20"/>
      <c r="FQ442" s="20"/>
      <c r="FR442" s="20"/>
      <c r="FS442" s="20"/>
      <c r="FT442" s="20"/>
      <c r="FU442" s="20"/>
      <c r="FV442" s="20"/>
      <c r="FW442" s="20"/>
      <c r="FX442" s="20"/>
      <c r="FY442" s="20"/>
      <c r="FZ442" s="20"/>
      <c r="GA442" s="20"/>
      <c r="GB442" s="20"/>
      <c r="GC442" s="20"/>
      <c r="GD442" s="20"/>
      <c r="GE442" s="20"/>
      <c r="GF442" s="20"/>
      <c r="GG442" s="20"/>
      <c r="GH442" s="20"/>
      <c r="GI442" s="20"/>
      <c r="GJ442" s="20"/>
      <c r="GK442" s="20"/>
      <c r="GL442" s="20"/>
      <c r="GM442" s="20"/>
      <c r="GN442" s="20"/>
      <c r="GO442" s="20"/>
      <c r="GP442" s="20"/>
      <c r="GQ442" s="20"/>
      <c r="GR442" s="20"/>
      <c r="GS442" s="20"/>
      <c r="GT442" s="20"/>
      <c r="GU442" s="20"/>
      <c r="GV442" s="20"/>
      <c r="GW442" s="20"/>
      <c r="GX442" s="20"/>
      <c r="GY442" s="20"/>
      <c r="GZ442" s="20"/>
      <c r="HA442" s="20"/>
      <c r="HB442" s="20"/>
      <c r="HC442" s="20"/>
      <c r="HD442" s="20"/>
      <c r="HE442" s="20"/>
      <c r="HF442" s="20"/>
      <c r="HG442" s="20"/>
      <c r="HH442" s="20"/>
      <c r="HI442" s="20"/>
      <c r="HJ442" s="20"/>
      <c r="HK442" s="20"/>
    </row>
    <row r="443" spans="1:219" ht="39" x14ac:dyDescent="0.25">
      <c r="A443" s="95">
        <f t="shared" si="11"/>
        <v>434</v>
      </c>
      <c r="B443" s="86" t="s">
        <v>85</v>
      </c>
      <c r="C443" s="102" t="s">
        <v>129</v>
      </c>
      <c r="D443" s="103" t="s">
        <v>2265</v>
      </c>
      <c r="E443" s="89" t="s">
        <v>62</v>
      </c>
      <c r="F443" s="96" t="s">
        <v>2249</v>
      </c>
      <c r="G443" s="97">
        <v>1300000</v>
      </c>
      <c r="H443" s="9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  <c r="BT443" s="20"/>
      <c r="BU443" s="20"/>
      <c r="BV443" s="20"/>
      <c r="BW443" s="20"/>
      <c r="BX443" s="20"/>
      <c r="BY443" s="20"/>
      <c r="BZ443" s="20"/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0"/>
      <c r="CO443" s="20"/>
      <c r="CP443" s="20"/>
      <c r="CQ443" s="20"/>
      <c r="CR443" s="20"/>
      <c r="CS443" s="20"/>
      <c r="CT443" s="20"/>
      <c r="CU443" s="20"/>
      <c r="CV443" s="20"/>
      <c r="CW443" s="20"/>
      <c r="CX443" s="20"/>
      <c r="CY443" s="20"/>
      <c r="CZ443" s="20"/>
      <c r="DA443" s="20"/>
      <c r="DB443" s="20"/>
      <c r="DC443" s="20"/>
      <c r="DD443" s="20"/>
      <c r="DE443" s="20"/>
      <c r="DF443" s="20"/>
      <c r="DG443" s="20"/>
      <c r="DH443" s="20"/>
      <c r="DI443" s="20"/>
      <c r="DJ443" s="20"/>
      <c r="DK443" s="20"/>
      <c r="DL443" s="20"/>
      <c r="DM443" s="20"/>
      <c r="DN443" s="20"/>
      <c r="DO443" s="20"/>
      <c r="DP443" s="20"/>
      <c r="DQ443" s="20"/>
      <c r="DR443" s="20"/>
      <c r="DS443" s="20"/>
      <c r="DT443" s="20"/>
      <c r="DU443" s="20"/>
      <c r="DV443" s="20"/>
      <c r="DW443" s="20"/>
      <c r="DX443" s="20"/>
      <c r="DY443" s="20"/>
      <c r="DZ443" s="20"/>
      <c r="EA443" s="20"/>
      <c r="EB443" s="20"/>
      <c r="EC443" s="20"/>
      <c r="ED443" s="20"/>
      <c r="EE443" s="20"/>
      <c r="EF443" s="20"/>
      <c r="EG443" s="20"/>
      <c r="EH443" s="20"/>
      <c r="EI443" s="20"/>
      <c r="EJ443" s="20"/>
      <c r="EK443" s="20"/>
      <c r="EL443" s="20"/>
      <c r="EM443" s="20"/>
      <c r="EN443" s="20"/>
      <c r="EO443" s="20"/>
      <c r="EP443" s="20"/>
      <c r="EQ443" s="20"/>
      <c r="ER443" s="20"/>
      <c r="ES443" s="20"/>
      <c r="ET443" s="20"/>
      <c r="EU443" s="20"/>
      <c r="EV443" s="20"/>
      <c r="EW443" s="20"/>
      <c r="EX443" s="20"/>
      <c r="EY443" s="20"/>
      <c r="EZ443" s="20"/>
      <c r="FA443" s="20"/>
      <c r="FB443" s="20"/>
      <c r="FC443" s="20"/>
      <c r="FD443" s="20"/>
      <c r="FE443" s="20"/>
      <c r="FF443" s="20"/>
      <c r="FG443" s="20"/>
      <c r="FH443" s="20"/>
      <c r="FI443" s="20"/>
      <c r="FJ443" s="20"/>
      <c r="FK443" s="20"/>
      <c r="FL443" s="20"/>
      <c r="FM443" s="20"/>
      <c r="FN443" s="20"/>
      <c r="FO443" s="20"/>
      <c r="FP443" s="20"/>
      <c r="FQ443" s="20"/>
      <c r="FR443" s="20"/>
      <c r="FS443" s="20"/>
      <c r="FT443" s="20"/>
      <c r="FU443" s="20"/>
      <c r="FV443" s="20"/>
      <c r="FW443" s="20"/>
      <c r="FX443" s="20"/>
      <c r="FY443" s="20"/>
      <c r="FZ443" s="20"/>
      <c r="GA443" s="20"/>
      <c r="GB443" s="20"/>
      <c r="GC443" s="20"/>
      <c r="GD443" s="20"/>
      <c r="GE443" s="20"/>
      <c r="GF443" s="20"/>
      <c r="GG443" s="20"/>
      <c r="GH443" s="20"/>
      <c r="GI443" s="20"/>
      <c r="GJ443" s="20"/>
      <c r="GK443" s="20"/>
      <c r="GL443" s="20"/>
      <c r="GM443" s="20"/>
      <c r="GN443" s="20"/>
      <c r="GO443" s="20"/>
      <c r="GP443" s="20"/>
      <c r="GQ443" s="20"/>
      <c r="GR443" s="20"/>
      <c r="GS443" s="20"/>
      <c r="GT443" s="20"/>
      <c r="GU443" s="20"/>
      <c r="GV443" s="20"/>
      <c r="GW443" s="20"/>
      <c r="GX443" s="20"/>
      <c r="GY443" s="20"/>
      <c r="GZ443" s="20"/>
      <c r="HA443" s="20"/>
      <c r="HB443" s="20"/>
      <c r="HC443" s="20"/>
      <c r="HD443" s="20"/>
      <c r="HE443" s="20"/>
      <c r="HF443" s="20"/>
      <c r="HG443" s="20"/>
      <c r="HH443" s="20"/>
      <c r="HI443" s="20"/>
      <c r="HJ443" s="20"/>
      <c r="HK443" s="20"/>
    </row>
    <row r="444" spans="1:219" ht="39" x14ac:dyDescent="0.25">
      <c r="A444" s="95">
        <f t="shared" si="11"/>
        <v>435</v>
      </c>
      <c r="B444" s="86" t="s">
        <v>85</v>
      </c>
      <c r="C444" s="102" t="s">
        <v>129</v>
      </c>
      <c r="D444" s="103" t="s">
        <v>2264</v>
      </c>
      <c r="E444" s="89" t="s">
        <v>62</v>
      </c>
      <c r="F444" s="96" t="s">
        <v>2263</v>
      </c>
      <c r="G444" s="97">
        <v>280000</v>
      </c>
      <c r="H444" s="9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  <c r="BU444" s="20"/>
      <c r="BV444" s="20"/>
      <c r="BW444" s="20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0"/>
      <c r="CO444" s="20"/>
      <c r="CP444" s="20"/>
      <c r="CQ444" s="20"/>
      <c r="CR444" s="20"/>
      <c r="CS444" s="20"/>
      <c r="CT444" s="20"/>
      <c r="CU444" s="20"/>
      <c r="CV444" s="20"/>
      <c r="CW444" s="20"/>
      <c r="CX444" s="20"/>
      <c r="CY444" s="20"/>
      <c r="CZ444" s="20"/>
      <c r="DA444" s="20"/>
      <c r="DB444" s="20"/>
      <c r="DC444" s="20"/>
      <c r="DD444" s="20"/>
      <c r="DE444" s="20"/>
      <c r="DF444" s="20"/>
      <c r="DG444" s="20"/>
      <c r="DH444" s="20"/>
      <c r="DI444" s="20"/>
      <c r="DJ444" s="20"/>
      <c r="DK444" s="20"/>
      <c r="DL444" s="20"/>
      <c r="DM444" s="20"/>
      <c r="DN444" s="20"/>
      <c r="DO444" s="20"/>
      <c r="DP444" s="20"/>
      <c r="DQ444" s="20"/>
      <c r="DR444" s="20"/>
      <c r="DS444" s="20"/>
      <c r="DT444" s="20"/>
      <c r="DU444" s="20"/>
      <c r="DV444" s="20"/>
      <c r="DW444" s="20"/>
      <c r="DX444" s="20"/>
      <c r="DY444" s="20"/>
      <c r="DZ444" s="20"/>
      <c r="EA444" s="20"/>
      <c r="EB444" s="20"/>
      <c r="EC444" s="20"/>
      <c r="ED444" s="20"/>
      <c r="EE444" s="20"/>
      <c r="EF444" s="20"/>
      <c r="EG444" s="20"/>
      <c r="EH444" s="20"/>
      <c r="EI444" s="20"/>
      <c r="EJ444" s="20"/>
      <c r="EK444" s="20"/>
      <c r="EL444" s="20"/>
      <c r="EM444" s="20"/>
      <c r="EN444" s="20"/>
      <c r="EO444" s="20"/>
      <c r="EP444" s="20"/>
      <c r="EQ444" s="20"/>
      <c r="ER444" s="20"/>
      <c r="ES444" s="20"/>
      <c r="ET444" s="20"/>
      <c r="EU444" s="20"/>
      <c r="EV444" s="20"/>
      <c r="EW444" s="20"/>
      <c r="EX444" s="20"/>
      <c r="EY444" s="20"/>
      <c r="EZ444" s="20"/>
      <c r="FA444" s="20"/>
      <c r="FB444" s="20"/>
      <c r="FC444" s="20"/>
      <c r="FD444" s="20"/>
      <c r="FE444" s="20"/>
      <c r="FF444" s="20"/>
      <c r="FG444" s="20"/>
      <c r="FH444" s="20"/>
      <c r="FI444" s="20"/>
      <c r="FJ444" s="20"/>
      <c r="FK444" s="20"/>
      <c r="FL444" s="20"/>
      <c r="FM444" s="20"/>
      <c r="FN444" s="20"/>
      <c r="FO444" s="20"/>
      <c r="FP444" s="20"/>
      <c r="FQ444" s="20"/>
      <c r="FR444" s="20"/>
      <c r="FS444" s="20"/>
      <c r="FT444" s="20"/>
      <c r="FU444" s="20"/>
      <c r="FV444" s="20"/>
      <c r="FW444" s="20"/>
      <c r="FX444" s="20"/>
      <c r="FY444" s="20"/>
      <c r="FZ444" s="20"/>
      <c r="GA444" s="20"/>
      <c r="GB444" s="20"/>
      <c r="GC444" s="20"/>
      <c r="GD444" s="20"/>
      <c r="GE444" s="20"/>
      <c r="GF444" s="20"/>
      <c r="GG444" s="20"/>
      <c r="GH444" s="20"/>
      <c r="GI444" s="20"/>
      <c r="GJ444" s="20"/>
      <c r="GK444" s="20"/>
      <c r="GL444" s="20"/>
      <c r="GM444" s="20"/>
      <c r="GN444" s="20"/>
      <c r="GO444" s="20"/>
      <c r="GP444" s="20"/>
      <c r="GQ444" s="20"/>
      <c r="GR444" s="20"/>
      <c r="GS444" s="20"/>
      <c r="GT444" s="20"/>
      <c r="GU444" s="20"/>
      <c r="GV444" s="20"/>
      <c r="GW444" s="20"/>
      <c r="GX444" s="20"/>
      <c r="GY444" s="20"/>
      <c r="GZ444" s="20"/>
      <c r="HA444" s="20"/>
      <c r="HB444" s="20"/>
      <c r="HC444" s="20"/>
      <c r="HD444" s="20"/>
      <c r="HE444" s="20"/>
      <c r="HF444" s="20"/>
      <c r="HG444" s="20"/>
      <c r="HH444" s="20"/>
      <c r="HI444" s="20"/>
      <c r="HJ444" s="20"/>
      <c r="HK444" s="20"/>
    </row>
    <row r="445" spans="1:219" ht="39" x14ac:dyDescent="0.25">
      <c r="A445" s="95">
        <f t="shared" si="11"/>
        <v>436</v>
      </c>
      <c r="B445" s="86" t="s">
        <v>85</v>
      </c>
      <c r="C445" s="102" t="s">
        <v>124</v>
      </c>
      <c r="D445" s="103" t="s">
        <v>2262</v>
      </c>
      <c r="E445" s="89" t="s">
        <v>62</v>
      </c>
      <c r="F445" s="96" t="s">
        <v>2249</v>
      </c>
      <c r="G445" s="97">
        <v>300000</v>
      </c>
      <c r="H445" s="9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  <c r="BU445" s="20"/>
      <c r="BV445" s="20"/>
      <c r="BW445" s="20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0"/>
      <c r="CO445" s="20"/>
      <c r="CP445" s="20"/>
      <c r="CQ445" s="20"/>
      <c r="CR445" s="20"/>
      <c r="CS445" s="20"/>
      <c r="CT445" s="20"/>
      <c r="CU445" s="20"/>
      <c r="CV445" s="20"/>
      <c r="CW445" s="20"/>
      <c r="CX445" s="20"/>
      <c r="CY445" s="20"/>
      <c r="CZ445" s="20"/>
      <c r="DA445" s="20"/>
      <c r="DB445" s="20"/>
      <c r="DC445" s="20"/>
      <c r="DD445" s="20"/>
      <c r="DE445" s="20"/>
      <c r="DF445" s="20"/>
      <c r="DG445" s="20"/>
      <c r="DH445" s="20"/>
      <c r="DI445" s="20"/>
      <c r="DJ445" s="20"/>
      <c r="DK445" s="20"/>
      <c r="DL445" s="20"/>
      <c r="DM445" s="20"/>
      <c r="DN445" s="20"/>
      <c r="DO445" s="20"/>
      <c r="DP445" s="20"/>
      <c r="DQ445" s="20"/>
      <c r="DR445" s="20"/>
      <c r="DS445" s="20"/>
      <c r="DT445" s="20"/>
      <c r="DU445" s="20"/>
      <c r="DV445" s="20"/>
      <c r="DW445" s="20"/>
      <c r="DX445" s="20"/>
      <c r="DY445" s="20"/>
      <c r="DZ445" s="20"/>
      <c r="EA445" s="20"/>
      <c r="EB445" s="20"/>
      <c r="EC445" s="20"/>
      <c r="ED445" s="20"/>
      <c r="EE445" s="20"/>
      <c r="EF445" s="20"/>
      <c r="EG445" s="20"/>
      <c r="EH445" s="20"/>
      <c r="EI445" s="20"/>
      <c r="EJ445" s="20"/>
      <c r="EK445" s="20"/>
      <c r="EL445" s="20"/>
      <c r="EM445" s="20"/>
      <c r="EN445" s="20"/>
      <c r="EO445" s="20"/>
      <c r="EP445" s="20"/>
      <c r="EQ445" s="20"/>
      <c r="ER445" s="20"/>
      <c r="ES445" s="20"/>
      <c r="ET445" s="20"/>
      <c r="EU445" s="20"/>
      <c r="EV445" s="20"/>
      <c r="EW445" s="20"/>
      <c r="EX445" s="20"/>
      <c r="EY445" s="20"/>
      <c r="EZ445" s="20"/>
      <c r="FA445" s="20"/>
      <c r="FB445" s="20"/>
      <c r="FC445" s="20"/>
      <c r="FD445" s="20"/>
      <c r="FE445" s="20"/>
      <c r="FF445" s="20"/>
      <c r="FG445" s="20"/>
      <c r="FH445" s="20"/>
      <c r="FI445" s="20"/>
      <c r="FJ445" s="20"/>
      <c r="FK445" s="20"/>
      <c r="FL445" s="20"/>
      <c r="FM445" s="20"/>
      <c r="FN445" s="20"/>
      <c r="FO445" s="20"/>
      <c r="FP445" s="20"/>
      <c r="FQ445" s="20"/>
      <c r="FR445" s="20"/>
      <c r="FS445" s="20"/>
      <c r="FT445" s="20"/>
      <c r="FU445" s="20"/>
      <c r="FV445" s="20"/>
      <c r="FW445" s="20"/>
      <c r="FX445" s="20"/>
      <c r="FY445" s="20"/>
      <c r="FZ445" s="20"/>
      <c r="GA445" s="20"/>
      <c r="GB445" s="20"/>
      <c r="GC445" s="20"/>
      <c r="GD445" s="20"/>
      <c r="GE445" s="20"/>
      <c r="GF445" s="20"/>
      <c r="GG445" s="20"/>
      <c r="GH445" s="20"/>
      <c r="GI445" s="20"/>
      <c r="GJ445" s="20"/>
      <c r="GK445" s="20"/>
      <c r="GL445" s="20"/>
      <c r="GM445" s="20"/>
      <c r="GN445" s="20"/>
      <c r="GO445" s="20"/>
      <c r="GP445" s="20"/>
      <c r="GQ445" s="20"/>
      <c r="GR445" s="20"/>
      <c r="GS445" s="20"/>
      <c r="GT445" s="20"/>
      <c r="GU445" s="20"/>
      <c r="GV445" s="20"/>
      <c r="GW445" s="20"/>
      <c r="GX445" s="20"/>
      <c r="GY445" s="20"/>
      <c r="GZ445" s="20"/>
      <c r="HA445" s="20"/>
      <c r="HB445" s="20"/>
      <c r="HC445" s="20"/>
      <c r="HD445" s="20"/>
      <c r="HE445" s="20"/>
      <c r="HF445" s="20"/>
      <c r="HG445" s="20"/>
      <c r="HH445" s="20"/>
      <c r="HI445" s="20"/>
      <c r="HJ445" s="20"/>
      <c r="HK445" s="20"/>
    </row>
    <row r="446" spans="1:219" ht="39" x14ac:dyDescent="0.25">
      <c r="A446" s="95">
        <f t="shared" si="11"/>
        <v>437</v>
      </c>
      <c r="B446" s="86" t="s">
        <v>85</v>
      </c>
      <c r="C446" s="102" t="s">
        <v>124</v>
      </c>
      <c r="D446" s="103" t="s">
        <v>2261</v>
      </c>
      <c r="E446" s="89" t="s">
        <v>62</v>
      </c>
      <c r="F446" s="96" t="s">
        <v>2249</v>
      </c>
      <c r="G446" s="97">
        <v>300000</v>
      </c>
      <c r="H446" s="9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  <c r="BU446" s="20"/>
      <c r="BV446" s="20"/>
      <c r="BW446" s="20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  <c r="CL446" s="20"/>
      <c r="CM446" s="20"/>
      <c r="CN446" s="20"/>
      <c r="CO446" s="20"/>
      <c r="CP446" s="20"/>
      <c r="CQ446" s="20"/>
      <c r="CR446" s="20"/>
      <c r="CS446" s="20"/>
      <c r="CT446" s="20"/>
      <c r="CU446" s="20"/>
      <c r="CV446" s="20"/>
      <c r="CW446" s="20"/>
      <c r="CX446" s="20"/>
      <c r="CY446" s="20"/>
      <c r="CZ446" s="20"/>
      <c r="DA446" s="20"/>
      <c r="DB446" s="20"/>
      <c r="DC446" s="20"/>
      <c r="DD446" s="20"/>
      <c r="DE446" s="20"/>
      <c r="DF446" s="20"/>
      <c r="DG446" s="20"/>
      <c r="DH446" s="20"/>
      <c r="DI446" s="20"/>
      <c r="DJ446" s="20"/>
      <c r="DK446" s="20"/>
      <c r="DL446" s="20"/>
      <c r="DM446" s="20"/>
      <c r="DN446" s="20"/>
      <c r="DO446" s="20"/>
      <c r="DP446" s="20"/>
      <c r="DQ446" s="20"/>
      <c r="DR446" s="20"/>
      <c r="DS446" s="20"/>
      <c r="DT446" s="20"/>
      <c r="DU446" s="20"/>
      <c r="DV446" s="20"/>
      <c r="DW446" s="20"/>
      <c r="DX446" s="20"/>
      <c r="DY446" s="20"/>
      <c r="DZ446" s="20"/>
      <c r="EA446" s="20"/>
      <c r="EB446" s="20"/>
      <c r="EC446" s="20"/>
      <c r="ED446" s="20"/>
      <c r="EE446" s="20"/>
      <c r="EF446" s="20"/>
      <c r="EG446" s="20"/>
      <c r="EH446" s="20"/>
      <c r="EI446" s="20"/>
      <c r="EJ446" s="20"/>
      <c r="EK446" s="20"/>
      <c r="EL446" s="20"/>
      <c r="EM446" s="20"/>
      <c r="EN446" s="20"/>
      <c r="EO446" s="20"/>
      <c r="EP446" s="20"/>
      <c r="EQ446" s="20"/>
      <c r="ER446" s="20"/>
      <c r="ES446" s="20"/>
      <c r="ET446" s="20"/>
      <c r="EU446" s="20"/>
      <c r="EV446" s="20"/>
      <c r="EW446" s="20"/>
      <c r="EX446" s="20"/>
      <c r="EY446" s="20"/>
      <c r="EZ446" s="20"/>
      <c r="FA446" s="20"/>
      <c r="FB446" s="20"/>
      <c r="FC446" s="20"/>
      <c r="FD446" s="20"/>
      <c r="FE446" s="20"/>
      <c r="FF446" s="20"/>
      <c r="FG446" s="20"/>
      <c r="FH446" s="20"/>
      <c r="FI446" s="20"/>
      <c r="FJ446" s="20"/>
      <c r="FK446" s="20"/>
      <c r="FL446" s="20"/>
      <c r="FM446" s="20"/>
      <c r="FN446" s="20"/>
      <c r="FO446" s="20"/>
      <c r="FP446" s="20"/>
      <c r="FQ446" s="20"/>
      <c r="FR446" s="20"/>
      <c r="FS446" s="20"/>
      <c r="FT446" s="20"/>
      <c r="FU446" s="20"/>
      <c r="FV446" s="20"/>
      <c r="FW446" s="20"/>
      <c r="FX446" s="20"/>
      <c r="FY446" s="20"/>
      <c r="FZ446" s="20"/>
      <c r="GA446" s="20"/>
      <c r="GB446" s="20"/>
      <c r="GC446" s="20"/>
      <c r="GD446" s="20"/>
      <c r="GE446" s="20"/>
      <c r="GF446" s="20"/>
      <c r="GG446" s="20"/>
      <c r="GH446" s="20"/>
      <c r="GI446" s="20"/>
      <c r="GJ446" s="20"/>
      <c r="GK446" s="20"/>
      <c r="GL446" s="20"/>
      <c r="GM446" s="20"/>
      <c r="GN446" s="20"/>
      <c r="GO446" s="20"/>
      <c r="GP446" s="20"/>
      <c r="GQ446" s="20"/>
      <c r="GR446" s="20"/>
      <c r="GS446" s="20"/>
      <c r="GT446" s="20"/>
      <c r="GU446" s="20"/>
      <c r="GV446" s="20"/>
      <c r="GW446" s="20"/>
      <c r="GX446" s="20"/>
      <c r="GY446" s="20"/>
      <c r="GZ446" s="20"/>
      <c r="HA446" s="20"/>
      <c r="HB446" s="20"/>
      <c r="HC446" s="20"/>
      <c r="HD446" s="20"/>
      <c r="HE446" s="20"/>
      <c r="HF446" s="20"/>
      <c r="HG446" s="20"/>
      <c r="HH446" s="20"/>
      <c r="HI446" s="20"/>
      <c r="HJ446" s="20"/>
      <c r="HK446" s="20"/>
    </row>
    <row r="447" spans="1:219" ht="39" x14ac:dyDescent="0.25">
      <c r="A447" s="95">
        <f t="shared" si="11"/>
        <v>438</v>
      </c>
      <c r="B447" s="86" t="s">
        <v>85</v>
      </c>
      <c r="C447" s="102" t="s">
        <v>278</v>
      </c>
      <c r="D447" s="103" t="s">
        <v>2260</v>
      </c>
      <c r="E447" s="89" t="s">
        <v>62</v>
      </c>
      <c r="F447" s="96" t="s">
        <v>2249</v>
      </c>
      <c r="G447" s="97">
        <v>280000</v>
      </c>
      <c r="H447" s="9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  <c r="BU447" s="20"/>
      <c r="BV447" s="20"/>
      <c r="BW447" s="20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0"/>
      <c r="CP447" s="20"/>
      <c r="CQ447" s="20"/>
      <c r="CR447" s="20"/>
      <c r="CS447" s="20"/>
      <c r="CT447" s="20"/>
      <c r="CU447" s="20"/>
      <c r="CV447" s="20"/>
      <c r="CW447" s="20"/>
      <c r="CX447" s="20"/>
      <c r="CY447" s="20"/>
      <c r="CZ447" s="20"/>
      <c r="DA447" s="20"/>
      <c r="DB447" s="20"/>
      <c r="DC447" s="20"/>
      <c r="DD447" s="20"/>
      <c r="DE447" s="20"/>
      <c r="DF447" s="20"/>
      <c r="DG447" s="20"/>
      <c r="DH447" s="20"/>
      <c r="DI447" s="20"/>
      <c r="DJ447" s="20"/>
      <c r="DK447" s="20"/>
      <c r="DL447" s="20"/>
      <c r="DM447" s="20"/>
      <c r="DN447" s="20"/>
      <c r="DO447" s="20"/>
      <c r="DP447" s="20"/>
      <c r="DQ447" s="20"/>
      <c r="DR447" s="20"/>
      <c r="DS447" s="20"/>
      <c r="DT447" s="20"/>
      <c r="DU447" s="20"/>
      <c r="DV447" s="20"/>
      <c r="DW447" s="20"/>
      <c r="DX447" s="20"/>
      <c r="DY447" s="20"/>
      <c r="DZ447" s="20"/>
      <c r="EA447" s="20"/>
      <c r="EB447" s="20"/>
      <c r="EC447" s="20"/>
      <c r="ED447" s="20"/>
      <c r="EE447" s="20"/>
      <c r="EF447" s="20"/>
      <c r="EG447" s="20"/>
      <c r="EH447" s="20"/>
      <c r="EI447" s="20"/>
      <c r="EJ447" s="20"/>
      <c r="EK447" s="20"/>
      <c r="EL447" s="20"/>
      <c r="EM447" s="20"/>
      <c r="EN447" s="20"/>
      <c r="EO447" s="20"/>
      <c r="EP447" s="20"/>
      <c r="EQ447" s="20"/>
      <c r="ER447" s="20"/>
      <c r="ES447" s="20"/>
      <c r="ET447" s="20"/>
      <c r="EU447" s="20"/>
      <c r="EV447" s="20"/>
      <c r="EW447" s="20"/>
      <c r="EX447" s="20"/>
      <c r="EY447" s="20"/>
      <c r="EZ447" s="20"/>
      <c r="FA447" s="20"/>
      <c r="FB447" s="20"/>
      <c r="FC447" s="20"/>
      <c r="FD447" s="20"/>
      <c r="FE447" s="20"/>
      <c r="FF447" s="20"/>
      <c r="FG447" s="20"/>
      <c r="FH447" s="20"/>
      <c r="FI447" s="20"/>
      <c r="FJ447" s="20"/>
      <c r="FK447" s="20"/>
      <c r="FL447" s="20"/>
      <c r="FM447" s="20"/>
      <c r="FN447" s="20"/>
      <c r="FO447" s="20"/>
      <c r="FP447" s="20"/>
      <c r="FQ447" s="20"/>
      <c r="FR447" s="20"/>
      <c r="FS447" s="20"/>
      <c r="FT447" s="20"/>
      <c r="FU447" s="20"/>
      <c r="FV447" s="20"/>
      <c r="FW447" s="20"/>
      <c r="FX447" s="20"/>
      <c r="FY447" s="20"/>
      <c r="FZ447" s="20"/>
      <c r="GA447" s="20"/>
      <c r="GB447" s="20"/>
      <c r="GC447" s="20"/>
      <c r="GD447" s="20"/>
      <c r="GE447" s="20"/>
      <c r="GF447" s="20"/>
      <c r="GG447" s="20"/>
      <c r="GH447" s="20"/>
      <c r="GI447" s="20"/>
      <c r="GJ447" s="20"/>
      <c r="GK447" s="20"/>
      <c r="GL447" s="20"/>
      <c r="GM447" s="20"/>
      <c r="GN447" s="20"/>
      <c r="GO447" s="20"/>
      <c r="GP447" s="20"/>
      <c r="GQ447" s="20"/>
      <c r="GR447" s="20"/>
      <c r="GS447" s="20"/>
      <c r="GT447" s="20"/>
      <c r="GU447" s="20"/>
      <c r="GV447" s="20"/>
      <c r="GW447" s="20"/>
      <c r="GX447" s="20"/>
      <c r="GY447" s="20"/>
      <c r="GZ447" s="20"/>
      <c r="HA447" s="20"/>
      <c r="HB447" s="20"/>
      <c r="HC447" s="20"/>
      <c r="HD447" s="20"/>
      <c r="HE447" s="20"/>
      <c r="HF447" s="20"/>
      <c r="HG447" s="20"/>
      <c r="HH447" s="20"/>
      <c r="HI447" s="20"/>
      <c r="HJ447" s="20"/>
      <c r="HK447" s="20"/>
    </row>
    <row r="448" spans="1:219" ht="39" x14ac:dyDescent="0.25">
      <c r="A448" s="95">
        <f t="shared" si="11"/>
        <v>439</v>
      </c>
      <c r="B448" s="86" t="s">
        <v>85</v>
      </c>
      <c r="C448" s="102" t="s">
        <v>86</v>
      </c>
      <c r="D448" s="103" t="s">
        <v>2259</v>
      </c>
      <c r="E448" s="89" t="s">
        <v>62</v>
      </c>
      <c r="F448" s="96" t="s">
        <v>2249</v>
      </c>
      <c r="G448" s="97">
        <v>1100000</v>
      </c>
      <c r="H448" s="9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  <c r="BU448" s="20"/>
      <c r="BV448" s="20"/>
      <c r="BW448" s="20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0"/>
      <c r="CP448" s="20"/>
      <c r="CQ448" s="20"/>
      <c r="CR448" s="20"/>
      <c r="CS448" s="20"/>
      <c r="CT448" s="20"/>
      <c r="CU448" s="20"/>
      <c r="CV448" s="20"/>
      <c r="CW448" s="20"/>
      <c r="CX448" s="20"/>
      <c r="CY448" s="20"/>
      <c r="CZ448" s="20"/>
      <c r="DA448" s="20"/>
      <c r="DB448" s="20"/>
      <c r="DC448" s="20"/>
      <c r="DD448" s="20"/>
      <c r="DE448" s="20"/>
      <c r="DF448" s="20"/>
      <c r="DG448" s="20"/>
      <c r="DH448" s="20"/>
      <c r="DI448" s="20"/>
      <c r="DJ448" s="20"/>
      <c r="DK448" s="20"/>
      <c r="DL448" s="20"/>
      <c r="DM448" s="20"/>
      <c r="DN448" s="20"/>
      <c r="DO448" s="20"/>
      <c r="DP448" s="20"/>
      <c r="DQ448" s="20"/>
      <c r="DR448" s="20"/>
      <c r="DS448" s="20"/>
      <c r="DT448" s="20"/>
      <c r="DU448" s="20"/>
      <c r="DV448" s="20"/>
      <c r="DW448" s="20"/>
      <c r="DX448" s="20"/>
      <c r="DY448" s="20"/>
      <c r="DZ448" s="20"/>
      <c r="EA448" s="20"/>
      <c r="EB448" s="20"/>
      <c r="EC448" s="20"/>
      <c r="ED448" s="20"/>
      <c r="EE448" s="20"/>
      <c r="EF448" s="20"/>
      <c r="EG448" s="20"/>
      <c r="EH448" s="20"/>
      <c r="EI448" s="20"/>
      <c r="EJ448" s="20"/>
      <c r="EK448" s="20"/>
      <c r="EL448" s="20"/>
      <c r="EM448" s="20"/>
      <c r="EN448" s="20"/>
      <c r="EO448" s="20"/>
      <c r="EP448" s="20"/>
      <c r="EQ448" s="20"/>
      <c r="ER448" s="20"/>
      <c r="ES448" s="20"/>
      <c r="ET448" s="20"/>
      <c r="EU448" s="20"/>
      <c r="EV448" s="20"/>
      <c r="EW448" s="20"/>
      <c r="EX448" s="20"/>
      <c r="EY448" s="20"/>
      <c r="EZ448" s="20"/>
      <c r="FA448" s="20"/>
      <c r="FB448" s="20"/>
      <c r="FC448" s="20"/>
      <c r="FD448" s="20"/>
      <c r="FE448" s="20"/>
      <c r="FF448" s="20"/>
      <c r="FG448" s="20"/>
      <c r="FH448" s="20"/>
      <c r="FI448" s="20"/>
      <c r="FJ448" s="20"/>
      <c r="FK448" s="20"/>
      <c r="FL448" s="20"/>
      <c r="FM448" s="20"/>
      <c r="FN448" s="20"/>
      <c r="FO448" s="20"/>
      <c r="FP448" s="20"/>
      <c r="FQ448" s="20"/>
      <c r="FR448" s="20"/>
      <c r="FS448" s="20"/>
      <c r="FT448" s="20"/>
      <c r="FU448" s="20"/>
      <c r="FV448" s="20"/>
      <c r="FW448" s="20"/>
      <c r="FX448" s="20"/>
      <c r="FY448" s="20"/>
      <c r="FZ448" s="20"/>
      <c r="GA448" s="20"/>
      <c r="GB448" s="20"/>
      <c r="GC448" s="20"/>
      <c r="GD448" s="20"/>
      <c r="GE448" s="20"/>
      <c r="GF448" s="20"/>
      <c r="GG448" s="20"/>
      <c r="GH448" s="20"/>
      <c r="GI448" s="20"/>
      <c r="GJ448" s="20"/>
      <c r="GK448" s="20"/>
      <c r="GL448" s="20"/>
      <c r="GM448" s="20"/>
      <c r="GN448" s="20"/>
      <c r="GO448" s="20"/>
      <c r="GP448" s="20"/>
      <c r="GQ448" s="20"/>
      <c r="GR448" s="20"/>
      <c r="GS448" s="20"/>
      <c r="GT448" s="20"/>
      <c r="GU448" s="20"/>
      <c r="GV448" s="20"/>
      <c r="GW448" s="20"/>
      <c r="GX448" s="20"/>
      <c r="GY448" s="20"/>
      <c r="GZ448" s="20"/>
      <c r="HA448" s="20"/>
      <c r="HB448" s="20"/>
      <c r="HC448" s="20"/>
      <c r="HD448" s="20"/>
      <c r="HE448" s="20"/>
      <c r="HF448" s="20"/>
      <c r="HG448" s="20"/>
      <c r="HH448" s="20"/>
      <c r="HI448" s="20"/>
      <c r="HJ448" s="20"/>
      <c r="HK448" s="20"/>
    </row>
    <row r="449" spans="1:219" ht="39" x14ac:dyDescent="0.25">
      <c r="A449" s="95">
        <f t="shared" si="11"/>
        <v>440</v>
      </c>
      <c r="B449" s="86" t="s">
        <v>85</v>
      </c>
      <c r="C449" s="102" t="s">
        <v>124</v>
      </c>
      <c r="D449" s="103" t="s">
        <v>2258</v>
      </c>
      <c r="E449" s="89" t="s">
        <v>62</v>
      </c>
      <c r="F449" s="96" t="s">
        <v>2249</v>
      </c>
      <c r="G449" s="97">
        <v>1000000</v>
      </c>
      <c r="H449" s="9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  <c r="BU449" s="20"/>
      <c r="BV449" s="20"/>
      <c r="BW449" s="20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0"/>
      <c r="CP449" s="20"/>
      <c r="CQ449" s="20"/>
      <c r="CR449" s="20"/>
      <c r="CS449" s="20"/>
      <c r="CT449" s="20"/>
      <c r="CU449" s="20"/>
      <c r="CV449" s="20"/>
      <c r="CW449" s="20"/>
      <c r="CX449" s="20"/>
      <c r="CY449" s="20"/>
      <c r="CZ449" s="20"/>
      <c r="DA449" s="20"/>
      <c r="DB449" s="20"/>
      <c r="DC449" s="20"/>
      <c r="DD449" s="20"/>
      <c r="DE449" s="20"/>
      <c r="DF449" s="20"/>
      <c r="DG449" s="20"/>
      <c r="DH449" s="20"/>
      <c r="DI449" s="20"/>
      <c r="DJ449" s="20"/>
      <c r="DK449" s="20"/>
      <c r="DL449" s="20"/>
      <c r="DM449" s="20"/>
      <c r="DN449" s="20"/>
      <c r="DO449" s="20"/>
      <c r="DP449" s="20"/>
      <c r="DQ449" s="20"/>
      <c r="DR449" s="20"/>
      <c r="DS449" s="20"/>
      <c r="DT449" s="20"/>
      <c r="DU449" s="20"/>
      <c r="DV449" s="20"/>
      <c r="DW449" s="20"/>
      <c r="DX449" s="20"/>
      <c r="DY449" s="20"/>
      <c r="DZ449" s="20"/>
      <c r="EA449" s="20"/>
      <c r="EB449" s="20"/>
      <c r="EC449" s="20"/>
      <c r="ED449" s="20"/>
      <c r="EE449" s="20"/>
      <c r="EF449" s="20"/>
      <c r="EG449" s="20"/>
      <c r="EH449" s="20"/>
      <c r="EI449" s="20"/>
      <c r="EJ449" s="20"/>
      <c r="EK449" s="20"/>
      <c r="EL449" s="20"/>
      <c r="EM449" s="20"/>
      <c r="EN449" s="20"/>
      <c r="EO449" s="20"/>
      <c r="EP449" s="20"/>
      <c r="EQ449" s="20"/>
      <c r="ER449" s="20"/>
      <c r="ES449" s="20"/>
      <c r="ET449" s="20"/>
      <c r="EU449" s="20"/>
      <c r="EV449" s="20"/>
      <c r="EW449" s="20"/>
      <c r="EX449" s="20"/>
      <c r="EY449" s="20"/>
      <c r="EZ449" s="20"/>
      <c r="FA449" s="20"/>
      <c r="FB449" s="20"/>
      <c r="FC449" s="20"/>
      <c r="FD449" s="20"/>
      <c r="FE449" s="20"/>
      <c r="FF449" s="20"/>
      <c r="FG449" s="20"/>
      <c r="FH449" s="20"/>
      <c r="FI449" s="20"/>
      <c r="FJ449" s="20"/>
      <c r="FK449" s="20"/>
      <c r="FL449" s="20"/>
      <c r="FM449" s="20"/>
      <c r="FN449" s="20"/>
      <c r="FO449" s="20"/>
      <c r="FP449" s="20"/>
      <c r="FQ449" s="20"/>
      <c r="FR449" s="20"/>
      <c r="FS449" s="20"/>
      <c r="FT449" s="20"/>
      <c r="FU449" s="20"/>
      <c r="FV449" s="20"/>
      <c r="FW449" s="20"/>
      <c r="FX449" s="20"/>
      <c r="FY449" s="20"/>
      <c r="FZ449" s="20"/>
      <c r="GA449" s="20"/>
      <c r="GB449" s="20"/>
      <c r="GC449" s="20"/>
      <c r="GD449" s="20"/>
      <c r="GE449" s="20"/>
      <c r="GF449" s="20"/>
      <c r="GG449" s="20"/>
      <c r="GH449" s="20"/>
      <c r="GI449" s="20"/>
      <c r="GJ449" s="20"/>
      <c r="GK449" s="20"/>
      <c r="GL449" s="20"/>
      <c r="GM449" s="20"/>
      <c r="GN449" s="20"/>
      <c r="GO449" s="20"/>
      <c r="GP449" s="20"/>
      <c r="GQ449" s="20"/>
      <c r="GR449" s="20"/>
      <c r="GS449" s="20"/>
      <c r="GT449" s="20"/>
      <c r="GU449" s="20"/>
      <c r="GV449" s="20"/>
      <c r="GW449" s="20"/>
      <c r="GX449" s="20"/>
      <c r="GY449" s="20"/>
      <c r="GZ449" s="20"/>
      <c r="HA449" s="20"/>
      <c r="HB449" s="20"/>
      <c r="HC449" s="20"/>
      <c r="HD449" s="20"/>
      <c r="HE449" s="20"/>
      <c r="HF449" s="20"/>
      <c r="HG449" s="20"/>
      <c r="HH449" s="20"/>
      <c r="HI449" s="20"/>
      <c r="HJ449" s="20"/>
      <c r="HK449" s="20"/>
    </row>
    <row r="450" spans="1:219" ht="39" x14ac:dyDescent="0.25">
      <c r="A450" s="95">
        <f t="shared" si="11"/>
        <v>441</v>
      </c>
      <c r="B450" s="86" t="s">
        <v>85</v>
      </c>
      <c r="C450" s="102" t="s">
        <v>133</v>
      </c>
      <c r="D450" s="103" t="s">
        <v>2257</v>
      </c>
      <c r="E450" s="89" t="s">
        <v>62</v>
      </c>
      <c r="F450" s="96" t="s">
        <v>2249</v>
      </c>
      <c r="G450" s="97">
        <v>1200000</v>
      </c>
      <c r="H450" s="9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  <c r="BU450" s="20"/>
      <c r="BV450" s="20"/>
      <c r="BW450" s="20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0"/>
      <c r="CP450" s="20"/>
      <c r="CQ450" s="20"/>
      <c r="CR450" s="20"/>
      <c r="CS450" s="20"/>
      <c r="CT450" s="20"/>
      <c r="CU450" s="20"/>
      <c r="CV450" s="20"/>
      <c r="CW450" s="20"/>
      <c r="CX450" s="20"/>
      <c r="CY450" s="20"/>
      <c r="CZ450" s="20"/>
      <c r="DA450" s="20"/>
      <c r="DB450" s="20"/>
      <c r="DC450" s="20"/>
      <c r="DD450" s="20"/>
      <c r="DE450" s="20"/>
      <c r="DF450" s="20"/>
      <c r="DG450" s="20"/>
      <c r="DH450" s="20"/>
      <c r="DI450" s="20"/>
      <c r="DJ450" s="20"/>
      <c r="DK450" s="20"/>
      <c r="DL450" s="20"/>
      <c r="DM450" s="20"/>
      <c r="DN450" s="20"/>
      <c r="DO450" s="20"/>
      <c r="DP450" s="20"/>
      <c r="DQ450" s="20"/>
      <c r="DR450" s="20"/>
      <c r="DS450" s="20"/>
      <c r="DT450" s="20"/>
      <c r="DU450" s="20"/>
      <c r="DV450" s="20"/>
      <c r="DW450" s="20"/>
      <c r="DX450" s="20"/>
      <c r="DY450" s="20"/>
      <c r="DZ450" s="20"/>
      <c r="EA450" s="20"/>
      <c r="EB450" s="20"/>
      <c r="EC450" s="20"/>
      <c r="ED450" s="20"/>
      <c r="EE450" s="20"/>
      <c r="EF450" s="20"/>
      <c r="EG450" s="20"/>
      <c r="EH450" s="20"/>
      <c r="EI450" s="20"/>
      <c r="EJ450" s="20"/>
      <c r="EK450" s="20"/>
      <c r="EL450" s="20"/>
      <c r="EM450" s="20"/>
      <c r="EN450" s="20"/>
      <c r="EO450" s="20"/>
      <c r="EP450" s="20"/>
      <c r="EQ450" s="20"/>
      <c r="ER450" s="20"/>
      <c r="ES450" s="20"/>
      <c r="ET450" s="20"/>
      <c r="EU450" s="20"/>
      <c r="EV450" s="20"/>
      <c r="EW450" s="20"/>
      <c r="EX450" s="20"/>
      <c r="EY450" s="20"/>
      <c r="EZ450" s="20"/>
      <c r="FA450" s="20"/>
      <c r="FB450" s="20"/>
      <c r="FC450" s="20"/>
      <c r="FD450" s="20"/>
      <c r="FE450" s="20"/>
      <c r="FF450" s="20"/>
      <c r="FG450" s="20"/>
      <c r="FH450" s="20"/>
      <c r="FI450" s="20"/>
      <c r="FJ450" s="20"/>
      <c r="FK450" s="20"/>
      <c r="FL450" s="20"/>
      <c r="FM450" s="20"/>
      <c r="FN450" s="20"/>
      <c r="FO450" s="20"/>
      <c r="FP450" s="20"/>
      <c r="FQ450" s="20"/>
      <c r="FR450" s="20"/>
      <c r="FS450" s="20"/>
      <c r="FT450" s="20"/>
      <c r="FU450" s="20"/>
      <c r="FV450" s="20"/>
      <c r="FW450" s="20"/>
      <c r="FX450" s="20"/>
      <c r="FY450" s="20"/>
      <c r="FZ450" s="20"/>
      <c r="GA450" s="20"/>
      <c r="GB450" s="20"/>
      <c r="GC450" s="20"/>
      <c r="GD450" s="20"/>
      <c r="GE450" s="20"/>
      <c r="GF450" s="20"/>
      <c r="GG450" s="20"/>
      <c r="GH450" s="20"/>
      <c r="GI450" s="20"/>
      <c r="GJ450" s="20"/>
      <c r="GK450" s="20"/>
      <c r="GL450" s="20"/>
      <c r="GM450" s="20"/>
      <c r="GN450" s="20"/>
      <c r="GO450" s="20"/>
      <c r="GP450" s="20"/>
      <c r="GQ450" s="20"/>
      <c r="GR450" s="20"/>
      <c r="GS450" s="20"/>
      <c r="GT450" s="20"/>
      <c r="GU450" s="20"/>
      <c r="GV450" s="20"/>
      <c r="GW450" s="20"/>
      <c r="GX450" s="20"/>
      <c r="GY450" s="20"/>
      <c r="GZ450" s="20"/>
      <c r="HA450" s="20"/>
      <c r="HB450" s="20"/>
      <c r="HC450" s="20"/>
      <c r="HD450" s="20"/>
      <c r="HE450" s="20"/>
      <c r="HF450" s="20"/>
      <c r="HG450" s="20"/>
      <c r="HH450" s="20"/>
      <c r="HI450" s="20"/>
      <c r="HJ450" s="20"/>
      <c r="HK450" s="20"/>
    </row>
    <row r="451" spans="1:219" ht="39" x14ac:dyDescent="0.25">
      <c r="A451" s="95">
        <f t="shared" si="11"/>
        <v>442</v>
      </c>
      <c r="B451" s="86" t="s">
        <v>85</v>
      </c>
      <c r="C451" s="102" t="s">
        <v>105</v>
      </c>
      <c r="D451" s="103" t="s">
        <v>2256</v>
      </c>
      <c r="E451" s="89" t="s">
        <v>62</v>
      </c>
      <c r="F451" s="96" t="s">
        <v>2249</v>
      </c>
      <c r="G451" s="97">
        <v>1400000</v>
      </c>
      <c r="H451" s="9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  <c r="BU451" s="20"/>
      <c r="BV451" s="20"/>
      <c r="BW451" s="20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0"/>
      <c r="CO451" s="20"/>
      <c r="CP451" s="20"/>
      <c r="CQ451" s="20"/>
      <c r="CR451" s="20"/>
      <c r="CS451" s="20"/>
      <c r="CT451" s="20"/>
      <c r="CU451" s="20"/>
      <c r="CV451" s="20"/>
      <c r="CW451" s="20"/>
      <c r="CX451" s="20"/>
      <c r="CY451" s="20"/>
      <c r="CZ451" s="20"/>
      <c r="DA451" s="20"/>
      <c r="DB451" s="20"/>
      <c r="DC451" s="20"/>
      <c r="DD451" s="20"/>
      <c r="DE451" s="20"/>
      <c r="DF451" s="20"/>
      <c r="DG451" s="20"/>
      <c r="DH451" s="20"/>
      <c r="DI451" s="20"/>
      <c r="DJ451" s="20"/>
      <c r="DK451" s="20"/>
      <c r="DL451" s="20"/>
      <c r="DM451" s="20"/>
      <c r="DN451" s="20"/>
      <c r="DO451" s="20"/>
      <c r="DP451" s="20"/>
      <c r="DQ451" s="20"/>
      <c r="DR451" s="20"/>
      <c r="DS451" s="20"/>
      <c r="DT451" s="20"/>
      <c r="DU451" s="20"/>
      <c r="DV451" s="20"/>
      <c r="DW451" s="20"/>
      <c r="DX451" s="20"/>
      <c r="DY451" s="20"/>
      <c r="DZ451" s="20"/>
      <c r="EA451" s="20"/>
      <c r="EB451" s="20"/>
      <c r="EC451" s="20"/>
      <c r="ED451" s="20"/>
      <c r="EE451" s="20"/>
      <c r="EF451" s="20"/>
      <c r="EG451" s="20"/>
      <c r="EH451" s="20"/>
      <c r="EI451" s="20"/>
      <c r="EJ451" s="20"/>
      <c r="EK451" s="20"/>
      <c r="EL451" s="20"/>
      <c r="EM451" s="20"/>
      <c r="EN451" s="20"/>
      <c r="EO451" s="20"/>
      <c r="EP451" s="20"/>
      <c r="EQ451" s="20"/>
      <c r="ER451" s="20"/>
      <c r="ES451" s="20"/>
      <c r="ET451" s="20"/>
      <c r="EU451" s="20"/>
      <c r="EV451" s="20"/>
      <c r="EW451" s="20"/>
      <c r="EX451" s="20"/>
      <c r="EY451" s="20"/>
      <c r="EZ451" s="20"/>
      <c r="FA451" s="20"/>
      <c r="FB451" s="20"/>
      <c r="FC451" s="20"/>
      <c r="FD451" s="20"/>
      <c r="FE451" s="20"/>
      <c r="FF451" s="20"/>
      <c r="FG451" s="20"/>
      <c r="FH451" s="20"/>
      <c r="FI451" s="20"/>
      <c r="FJ451" s="20"/>
      <c r="FK451" s="20"/>
      <c r="FL451" s="20"/>
      <c r="FM451" s="20"/>
      <c r="FN451" s="20"/>
      <c r="FO451" s="20"/>
      <c r="FP451" s="20"/>
      <c r="FQ451" s="20"/>
      <c r="FR451" s="20"/>
      <c r="FS451" s="20"/>
      <c r="FT451" s="20"/>
      <c r="FU451" s="20"/>
      <c r="FV451" s="20"/>
      <c r="FW451" s="20"/>
      <c r="FX451" s="20"/>
      <c r="FY451" s="20"/>
      <c r="FZ451" s="20"/>
      <c r="GA451" s="20"/>
      <c r="GB451" s="20"/>
      <c r="GC451" s="20"/>
      <c r="GD451" s="20"/>
      <c r="GE451" s="20"/>
      <c r="GF451" s="20"/>
      <c r="GG451" s="20"/>
      <c r="GH451" s="20"/>
      <c r="GI451" s="20"/>
      <c r="GJ451" s="20"/>
      <c r="GK451" s="20"/>
      <c r="GL451" s="20"/>
      <c r="GM451" s="20"/>
      <c r="GN451" s="20"/>
      <c r="GO451" s="20"/>
      <c r="GP451" s="20"/>
      <c r="GQ451" s="20"/>
      <c r="GR451" s="20"/>
      <c r="GS451" s="20"/>
      <c r="GT451" s="20"/>
      <c r="GU451" s="20"/>
      <c r="GV451" s="20"/>
      <c r="GW451" s="20"/>
      <c r="GX451" s="20"/>
      <c r="GY451" s="20"/>
      <c r="GZ451" s="20"/>
      <c r="HA451" s="20"/>
      <c r="HB451" s="20"/>
      <c r="HC451" s="20"/>
      <c r="HD451" s="20"/>
      <c r="HE451" s="20"/>
      <c r="HF451" s="20"/>
      <c r="HG451" s="20"/>
      <c r="HH451" s="20"/>
      <c r="HI451" s="20"/>
      <c r="HJ451" s="20"/>
      <c r="HK451" s="20"/>
    </row>
    <row r="452" spans="1:219" ht="39" x14ac:dyDescent="0.25">
      <c r="A452" s="95">
        <f t="shared" si="11"/>
        <v>443</v>
      </c>
      <c r="B452" s="86" t="s">
        <v>85</v>
      </c>
      <c r="C452" s="102" t="s">
        <v>86</v>
      </c>
      <c r="D452" s="103" t="s">
        <v>2255</v>
      </c>
      <c r="E452" s="89" t="s">
        <v>62</v>
      </c>
      <c r="F452" s="96" t="s">
        <v>2249</v>
      </c>
      <c r="G452" s="97">
        <v>1400000</v>
      </c>
      <c r="H452" s="9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  <c r="BU452" s="20"/>
      <c r="BV452" s="20"/>
      <c r="BW452" s="20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0"/>
      <c r="CO452" s="20"/>
      <c r="CP452" s="20"/>
      <c r="CQ452" s="20"/>
      <c r="CR452" s="20"/>
      <c r="CS452" s="20"/>
      <c r="CT452" s="20"/>
      <c r="CU452" s="20"/>
      <c r="CV452" s="20"/>
      <c r="CW452" s="20"/>
      <c r="CX452" s="20"/>
      <c r="CY452" s="20"/>
      <c r="CZ452" s="20"/>
      <c r="DA452" s="20"/>
      <c r="DB452" s="20"/>
      <c r="DC452" s="20"/>
      <c r="DD452" s="20"/>
      <c r="DE452" s="20"/>
      <c r="DF452" s="20"/>
      <c r="DG452" s="20"/>
      <c r="DH452" s="20"/>
      <c r="DI452" s="20"/>
      <c r="DJ452" s="20"/>
      <c r="DK452" s="20"/>
      <c r="DL452" s="20"/>
      <c r="DM452" s="20"/>
      <c r="DN452" s="20"/>
      <c r="DO452" s="20"/>
      <c r="DP452" s="20"/>
      <c r="DQ452" s="20"/>
      <c r="DR452" s="20"/>
      <c r="DS452" s="20"/>
      <c r="DT452" s="20"/>
      <c r="DU452" s="20"/>
      <c r="DV452" s="20"/>
      <c r="DW452" s="20"/>
      <c r="DX452" s="20"/>
      <c r="DY452" s="20"/>
      <c r="DZ452" s="20"/>
      <c r="EA452" s="20"/>
      <c r="EB452" s="20"/>
      <c r="EC452" s="20"/>
      <c r="ED452" s="20"/>
      <c r="EE452" s="20"/>
      <c r="EF452" s="20"/>
      <c r="EG452" s="20"/>
      <c r="EH452" s="20"/>
      <c r="EI452" s="20"/>
      <c r="EJ452" s="20"/>
      <c r="EK452" s="20"/>
      <c r="EL452" s="20"/>
      <c r="EM452" s="20"/>
      <c r="EN452" s="20"/>
      <c r="EO452" s="20"/>
      <c r="EP452" s="20"/>
      <c r="EQ452" s="20"/>
      <c r="ER452" s="20"/>
      <c r="ES452" s="20"/>
      <c r="ET452" s="20"/>
      <c r="EU452" s="20"/>
      <c r="EV452" s="20"/>
      <c r="EW452" s="20"/>
      <c r="EX452" s="20"/>
      <c r="EY452" s="20"/>
      <c r="EZ452" s="20"/>
      <c r="FA452" s="20"/>
      <c r="FB452" s="20"/>
      <c r="FC452" s="20"/>
      <c r="FD452" s="20"/>
      <c r="FE452" s="20"/>
      <c r="FF452" s="20"/>
      <c r="FG452" s="20"/>
      <c r="FH452" s="20"/>
      <c r="FI452" s="20"/>
      <c r="FJ452" s="20"/>
      <c r="FK452" s="20"/>
      <c r="FL452" s="20"/>
      <c r="FM452" s="20"/>
      <c r="FN452" s="20"/>
      <c r="FO452" s="20"/>
      <c r="FP452" s="20"/>
      <c r="FQ452" s="20"/>
      <c r="FR452" s="20"/>
      <c r="FS452" s="20"/>
      <c r="FT452" s="20"/>
      <c r="FU452" s="20"/>
      <c r="FV452" s="20"/>
      <c r="FW452" s="20"/>
      <c r="FX452" s="20"/>
      <c r="FY452" s="20"/>
      <c r="FZ452" s="20"/>
      <c r="GA452" s="20"/>
      <c r="GB452" s="20"/>
      <c r="GC452" s="20"/>
      <c r="GD452" s="20"/>
      <c r="GE452" s="20"/>
      <c r="GF452" s="20"/>
      <c r="GG452" s="20"/>
      <c r="GH452" s="20"/>
      <c r="GI452" s="20"/>
      <c r="GJ452" s="20"/>
      <c r="GK452" s="20"/>
      <c r="GL452" s="20"/>
      <c r="GM452" s="20"/>
      <c r="GN452" s="20"/>
      <c r="GO452" s="20"/>
      <c r="GP452" s="20"/>
      <c r="GQ452" s="20"/>
      <c r="GR452" s="20"/>
      <c r="GS452" s="20"/>
      <c r="GT452" s="20"/>
      <c r="GU452" s="20"/>
      <c r="GV452" s="20"/>
      <c r="GW452" s="20"/>
      <c r="GX452" s="20"/>
      <c r="GY452" s="20"/>
      <c r="GZ452" s="20"/>
      <c r="HA452" s="20"/>
      <c r="HB452" s="20"/>
      <c r="HC452" s="20"/>
      <c r="HD452" s="20"/>
      <c r="HE452" s="20"/>
      <c r="HF452" s="20"/>
      <c r="HG452" s="20"/>
      <c r="HH452" s="20"/>
      <c r="HI452" s="20"/>
      <c r="HJ452" s="20"/>
      <c r="HK452" s="20"/>
    </row>
    <row r="453" spans="1:219" ht="39" x14ac:dyDescent="0.25">
      <c r="A453" s="95">
        <f t="shared" si="11"/>
        <v>444</v>
      </c>
      <c r="B453" s="86" t="s">
        <v>85</v>
      </c>
      <c r="C453" s="102" t="s">
        <v>124</v>
      </c>
      <c r="D453" s="103" t="s">
        <v>2254</v>
      </c>
      <c r="E453" s="89" t="s">
        <v>62</v>
      </c>
      <c r="F453" s="96" t="s">
        <v>2249</v>
      </c>
      <c r="G453" s="97">
        <v>1300000</v>
      </c>
      <c r="H453" s="9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  <c r="BU453" s="20"/>
      <c r="BV453" s="20"/>
      <c r="BW453" s="20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0"/>
      <c r="CO453" s="20"/>
      <c r="CP453" s="20"/>
      <c r="CQ453" s="20"/>
      <c r="CR453" s="20"/>
      <c r="CS453" s="20"/>
      <c r="CT453" s="20"/>
      <c r="CU453" s="20"/>
      <c r="CV453" s="20"/>
      <c r="CW453" s="20"/>
      <c r="CX453" s="20"/>
      <c r="CY453" s="20"/>
      <c r="CZ453" s="20"/>
      <c r="DA453" s="20"/>
      <c r="DB453" s="20"/>
      <c r="DC453" s="20"/>
      <c r="DD453" s="20"/>
      <c r="DE453" s="20"/>
      <c r="DF453" s="20"/>
      <c r="DG453" s="20"/>
      <c r="DH453" s="20"/>
      <c r="DI453" s="20"/>
      <c r="DJ453" s="20"/>
      <c r="DK453" s="20"/>
      <c r="DL453" s="20"/>
      <c r="DM453" s="20"/>
      <c r="DN453" s="20"/>
      <c r="DO453" s="20"/>
      <c r="DP453" s="20"/>
      <c r="DQ453" s="20"/>
      <c r="DR453" s="20"/>
      <c r="DS453" s="20"/>
      <c r="DT453" s="20"/>
      <c r="DU453" s="20"/>
      <c r="DV453" s="20"/>
      <c r="DW453" s="20"/>
      <c r="DX453" s="20"/>
      <c r="DY453" s="20"/>
      <c r="DZ453" s="20"/>
      <c r="EA453" s="20"/>
      <c r="EB453" s="20"/>
      <c r="EC453" s="20"/>
      <c r="ED453" s="20"/>
      <c r="EE453" s="20"/>
      <c r="EF453" s="20"/>
      <c r="EG453" s="20"/>
      <c r="EH453" s="20"/>
      <c r="EI453" s="20"/>
      <c r="EJ453" s="20"/>
      <c r="EK453" s="20"/>
      <c r="EL453" s="20"/>
      <c r="EM453" s="20"/>
      <c r="EN453" s="20"/>
      <c r="EO453" s="20"/>
      <c r="EP453" s="20"/>
      <c r="EQ453" s="20"/>
      <c r="ER453" s="20"/>
      <c r="ES453" s="20"/>
      <c r="ET453" s="20"/>
      <c r="EU453" s="20"/>
      <c r="EV453" s="20"/>
      <c r="EW453" s="20"/>
      <c r="EX453" s="20"/>
      <c r="EY453" s="20"/>
      <c r="EZ453" s="20"/>
      <c r="FA453" s="20"/>
      <c r="FB453" s="20"/>
      <c r="FC453" s="20"/>
      <c r="FD453" s="20"/>
      <c r="FE453" s="20"/>
      <c r="FF453" s="20"/>
      <c r="FG453" s="20"/>
      <c r="FH453" s="20"/>
      <c r="FI453" s="20"/>
      <c r="FJ453" s="20"/>
      <c r="FK453" s="20"/>
      <c r="FL453" s="20"/>
      <c r="FM453" s="20"/>
      <c r="FN453" s="20"/>
      <c r="FO453" s="20"/>
      <c r="FP453" s="20"/>
      <c r="FQ453" s="20"/>
      <c r="FR453" s="20"/>
      <c r="FS453" s="20"/>
      <c r="FT453" s="20"/>
      <c r="FU453" s="20"/>
      <c r="FV453" s="20"/>
      <c r="FW453" s="20"/>
      <c r="FX453" s="20"/>
      <c r="FY453" s="20"/>
      <c r="FZ453" s="20"/>
      <c r="GA453" s="20"/>
      <c r="GB453" s="20"/>
      <c r="GC453" s="20"/>
      <c r="GD453" s="20"/>
      <c r="GE453" s="20"/>
      <c r="GF453" s="20"/>
      <c r="GG453" s="20"/>
      <c r="GH453" s="20"/>
      <c r="GI453" s="20"/>
      <c r="GJ453" s="20"/>
      <c r="GK453" s="20"/>
      <c r="GL453" s="20"/>
      <c r="GM453" s="20"/>
      <c r="GN453" s="20"/>
      <c r="GO453" s="20"/>
      <c r="GP453" s="20"/>
      <c r="GQ453" s="20"/>
      <c r="GR453" s="20"/>
      <c r="GS453" s="20"/>
      <c r="GT453" s="20"/>
      <c r="GU453" s="20"/>
      <c r="GV453" s="20"/>
      <c r="GW453" s="20"/>
      <c r="GX453" s="20"/>
      <c r="GY453" s="20"/>
      <c r="GZ453" s="20"/>
      <c r="HA453" s="20"/>
      <c r="HB453" s="20"/>
      <c r="HC453" s="20"/>
      <c r="HD453" s="20"/>
      <c r="HE453" s="20"/>
      <c r="HF453" s="20"/>
      <c r="HG453" s="20"/>
      <c r="HH453" s="20"/>
      <c r="HI453" s="20"/>
      <c r="HJ453" s="20"/>
      <c r="HK453" s="20"/>
    </row>
    <row r="454" spans="1:219" ht="39" x14ac:dyDescent="0.25">
      <c r="A454" s="95">
        <f t="shared" si="11"/>
        <v>445</v>
      </c>
      <c r="B454" s="86" t="s">
        <v>85</v>
      </c>
      <c r="C454" s="102" t="s">
        <v>121</v>
      </c>
      <c r="D454" s="103" t="s">
        <v>2253</v>
      </c>
      <c r="E454" s="89" t="s">
        <v>62</v>
      </c>
      <c r="F454" s="96" t="s">
        <v>2249</v>
      </c>
      <c r="G454" s="97">
        <v>1400000</v>
      </c>
      <c r="H454" s="9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  <c r="BU454" s="20"/>
      <c r="BV454" s="20"/>
      <c r="BW454" s="20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0"/>
      <c r="CO454" s="20"/>
      <c r="CP454" s="20"/>
      <c r="CQ454" s="20"/>
      <c r="CR454" s="20"/>
      <c r="CS454" s="20"/>
      <c r="CT454" s="20"/>
      <c r="CU454" s="20"/>
      <c r="CV454" s="20"/>
      <c r="CW454" s="20"/>
      <c r="CX454" s="20"/>
      <c r="CY454" s="20"/>
      <c r="CZ454" s="20"/>
      <c r="DA454" s="20"/>
      <c r="DB454" s="20"/>
      <c r="DC454" s="20"/>
      <c r="DD454" s="20"/>
      <c r="DE454" s="20"/>
      <c r="DF454" s="20"/>
      <c r="DG454" s="20"/>
      <c r="DH454" s="20"/>
      <c r="DI454" s="20"/>
      <c r="DJ454" s="20"/>
      <c r="DK454" s="20"/>
      <c r="DL454" s="20"/>
      <c r="DM454" s="20"/>
      <c r="DN454" s="20"/>
      <c r="DO454" s="20"/>
      <c r="DP454" s="20"/>
      <c r="DQ454" s="20"/>
      <c r="DR454" s="20"/>
      <c r="DS454" s="20"/>
      <c r="DT454" s="20"/>
      <c r="DU454" s="20"/>
      <c r="DV454" s="20"/>
      <c r="DW454" s="20"/>
      <c r="DX454" s="20"/>
      <c r="DY454" s="20"/>
      <c r="DZ454" s="20"/>
      <c r="EA454" s="20"/>
      <c r="EB454" s="20"/>
      <c r="EC454" s="20"/>
      <c r="ED454" s="20"/>
      <c r="EE454" s="20"/>
      <c r="EF454" s="20"/>
      <c r="EG454" s="20"/>
      <c r="EH454" s="20"/>
      <c r="EI454" s="20"/>
      <c r="EJ454" s="20"/>
      <c r="EK454" s="20"/>
      <c r="EL454" s="20"/>
      <c r="EM454" s="20"/>
      <c r="EN454" s="20"/>
      <c r="EO454" s="20"/>
      <c r="EP454" s="20"/>
      <c r="EQ454" s="20"/>
      <c r="ER454" s="20"/>
      <c r="ES454" s="20"/>
      <c r="ET454" s="20"/>
      <c r="EU454" s="20"/>
      <c r="EV454" s="20"/>
      <c r="EW454" s="20"/>
      <c r="EX454" s="20"/>
      <c r="EY454" s="20"/>
      <c r="EZ454" s="20"/>
      <c r="FA454" s="20"/>
      <c r="FB454" s="20"/>
      <c r="FC454" s="20"/>
      <c r="FD454" s="20"/>
      <c r="FE454" s="20"/>
      <c r="FF454" s="20"/>
      <c r="FG454" s="20"/>
      <c r="FH454" s="20"/>
      <c r="FI454" s="20"/>
      <c r="FJ454" s="20"/>
      <c r="FK454" s="20"/>
      <c r="FL454" s="20"/>
      <c r="FM454" s="20"/>
      <c r="FN454" s="20"/>
      <c r="FO454" s="20"/>
      <c r="FP454" s="20"/>
      <c r="FQ454" s="20"/>
      <c r="FR454" s="20"/>
      <c r="FS454" s="20"/>
      <c r="FT454" s="20"/>
      <c r="FU454" s="20"/>
      <c r="FV454" s="20"/>
      <c r="FW454" s="20"/>
      <c r="FX454" s="20"/>
      <c r="FY454" s="20"/>
      <c r="FZ454" s="20"/>
      <c r="GA454" s="20"/>
      <c r="GB454" s="20"/>
      <c r="GC454" s="20"/>
      <c r="GD454" s="20"/>
      <c r="GE454" s="20"/>
      <c r="GF454" s="20"/>
      <c r="GG454" s="20"/>
      <c r="GH454" s="20"/>
      <c r="GI454" s="20"/>
      <c r="GJ454" s="20"/>
      <c r="GK454" s="20"/>
      <c r="GL454" s="20"/>
      <c r="GM454" s="20"/>
      <c r="GN454" s="20"/>
      <c r="GO454" s="20"/>
      <c r="GP454" s="20"/>
      <c r="GQ454" s="20"/>
      <c r="GR454" s="20"/>
      <c r="GS454" s="20"/>
      <c r="GT454" s="20"/>
      <c r="GU454" s="20"/>
      <c r="GV454" s="20"/>
      <c r="GW454" s="20"/>
      <c r="GX454" s="20"/>
      <c r="GY454" s="20"/>
      <c r="GZ454" s="20"/>
      <c r="HA454" s="20"/>
      <c r="HB454" s="20"/>
      <c r="HC454" s="20"/>
      <c r="HD454" s="20"/>
      <c r="HE454" s="20"/>
      <c r="HF454" s="20"/>
      <c r="HG454" s="20"/>
      <c r="HH454" s="20"/>
      <c r="HI454" s="20"/>
      <c r="HJ454" s="20"/>
      <c r="HK454" s="20"/>
    </row>
    <row r="455" spans="1:219" ht="39" x14ac:dyDescent="0.25">
      <c r="A455" s="95">
        <f t="shared" si="11"/>
        <v>446</v>
      </c>
      <c r="B455" s="86" t="s">
        <v>85</v>
      </c>
      <c r="C455" s="102" t="s">
        <v>121</v>
      </c>
      <c r="D455" s="103" t="s">
        <v>2252</v>
      </c>
      <c r="E455" s="89" t="s">
        <v>62</v>
      </c>
      <c r="F455" s="96" t="s">
        <v>2249</v>
      </c>
      <c r="G455" s="97">
        <v>1400000</v>
      </c>
      <c r="H455" s="9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  <c r="BU455" s="20"/>
      <c r="BV455" s="20"/>
      <c r="BW455" s="20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0"/>
      <c r="CO455" s="20"/>
      <c r="CP455" s="20"/>
      <c r="CQ455" s="20"/>
      <c r="CR455" s="20"/>
      <c r="CS455" s="20"/>
      <c r="CT455" s="20"/>
      <c r="CU455" s="20"/>
      <c r="CV455" s="20"/>
      <c r="CW455" s="20"/>
      <c r="CX455" s="20"/>
      <c r="CY455" s="20"/>
      <c r="CZ455" s="20"/>
      <c r="DA455" s="20"/>
      <c r="DB455" s="20"/>
      <c r="DC455" s="20"/>
      <c r="DD455" s="20"/>
      <c r="DE455" s="20"/>
      <c r="DF455" s="20"/>
      <c r="DG455" s="20"/>
      <c r="DH455" s="20"/>
      <c r="DI455" s="20"/>
      <c r="DJ455" s="20"/>
      <c r="DK455" s="20"/>
      <c r="DL455" s="20"/>
      <c r="DM455" s="20"/>
      <c r="DN455" s="20"/>
      <c r="DO455" s="20"/>
      <c r="DP455" s="20"/>
      <c r="DQ455" s="20"/>
      <c r="DR455" s="20"/>
      <c r="DS455" s="20"/>
      <c r="DT455" s="20"/>
      <c r="DU455" s="20"/>
      <c r="DV455" s="20"/>
      <c r="DW455" s="20"/>
      <c r="DX455" s="20"/>
      <c r="DY455" s="20"/>
      <c r="DZ455" s="20"/>
      <c r="EA455" s="20"/>
      <c r="EB455" s="20"/>
      <c r="EC455" s="20"/>
      <c r="ED455" s="20"/>
      <c r="EE455" s="20"/>
      <c r="EF455" s="20"/>
      <c r="EG455" s="20"/>
      <c r="EH455" s="20"/>
      <c r="EI455" s="20"/>
      <c r="EJ455" s="20"/>
      <c r="EK455" s="20"/>
      <c r="EL455" s="20"/>
      <c r="EM455" s="20"/>
      <c r="EN455" s="20"/>
      <c r="EO455" s="20"/>
      <c r="EP455" s="20"/>
      <c r="EQ455" s="20"/>
      <c r="ER455" s="20"/>
      <c r="ES455" s="20"/>
      <c r="ET455" s="20"/>
      <c r="EU455" s="20"/>
      <c r="EV455" s="20"/>
      <c r="EW455" s="20"/>
      <c r="EX455" s="20"/>
      <c r="EY455" s="20"/>
      <c r="EZ455" s="20"/>
      <c r="FA455" s="20"/>
      <c r="FB455" s="20"/>
      <c r="FC455" s="20"/>
      <c r="FD455" s="20"/>
      <c r="FE455" s="20"/>
      <c r="FF455" s="20"/>
      <c r="FG455" s="20"/>
      <c r="FH455" s="20"/>
      <c r="FI455" s="20"/>
      <c r="FJ455" s="20"/>
      <c r="FK455" s="20"/>
      <c r="FL455" s="20"/>
      <c r="FM455" s="20"/>
      <c r="FN455" s="20"/>
      <c r="FO455" s="20"/>
      <c r="FP455" s="20"/>
      <c r="FQ455" s="20"/>
      <c r="FR455" s="20"/>
      <c r="FS455" s="20"/>
      <c r="FT455" s="20"/>
      <c r="FU455" s="20"/>
      <c r="FV455" s="20"/>
      <c r="FW455" s="20"/>
      <c r="FX455" s="20"/>
      <c r="FY455" s="20"/>
      <c r="FZ455" s="20"/>
      <c r="GA455" s="20"/>
      <c r="GB455" s="20"/>
      <c r="GC455" s="20"/>
      <c r="GD455" s="20"/>
      <c r="GE455" s="20"/>
      <c r="GF455" s="20"/>
      <c r="GG455" s="20"/>
      <c r="GH455" s="20"/>
      <c r="GI455" s="20"/>
      <c r="GJ455" s="20"/>
      <c r="GK455" s="20"/>
      <c r="GL455" s="20"/>
      <c r="GM455" s="20"/>
      <c r="GN455" s="20"/>
      <c r="GO455" s="20"/>
      <c r="GP455" s="20"/>
      <c r="GQ455" s="20"/>
      <c r="GR455" s="20"/>
      <c r="GS455" s="20"/>
      <c r="GT455" s="20"/>
      <c r="GU455" s="20"/>
      <c r="GV455" s="20"/>
      <c r="GW455" s="20"/>
      <c r="GX455" s="20"/>
      <c r="GY455" s="20"/>
      <c r="GZ455" s="20"/>
      <c r="HA455" s="20"/>
      <c r="HB455" s="20"/>
      <c r="HC455" s="20"/>
      <c r="HD455" s="20"/>
      <c r="HE455" s="20"/>
      <c r="HF455" s="20"/>
      <c r="HG455" s="20"/>
      <c r="HH455" s="20"/>
      <c r="HI455" s="20"/>
      <c r="HJ455" s="20"/>
      <c r="HK455" s="20"/>
    </row>
    <row r="456" spans="1:219" ht="39" x14ac:dyDescent="0.25">
      <c r="A456" s="95">
        <f t="shared" si="11"/>
        <v>447</v>
      </c>
      <c r="B456" s="86" t="s">
        <v>85</v>
      </c>
      <c r="C456" s="102" t="s">
        <v>105</v>
      </c>
      <c r="D456" s="103" t="s">
        <v>2251</v>
      </c>
      <c r="E456" s="89" t="s">
        <v>62</v>
      </c>
      <c r="F456" s="96" t="s">
        <v>2249</v>
      </c>
      <c r="G456" s="97">
        <v>1300000</v>
      </c>
      <c r="H456" s="9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  <c r="BU456" s="20"/>
      <c r="BV456" s="20"/>
      <c r="BW456" s="20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0"/>
      <c r="CO456" s="20"/>
      <c r="CP456" s="20"/>
      <c r="CQ456" s="20"/>
      <c r="CR456" s="20"/>
      <c r="CS456" s="20"/>
      <c r="CT456" s="20"/>
      <c r="CU456" s="20"/>
      <c r="CV456" s="20"/>
      <c r="CW456" s="20"/>
      <c r="CX456" s="20"/>
      <c r="CY456" s="20"/>
      <c r="CZ456" s="20"/>
      <c r="DA456" s="20"/>
      <c r="DB456" s="20"/>
      <c r="DC456" s="20"/>
      <c r="DD456" s="20"/>
      <c r="DE456" s="20"/>
      <c r="DF456" s="20"/>
      <c r="DG456" s="20"/>
      <c r="DH456" s="20"/>
      <c r="DI456" s="20"/>
      <c r="DJ456" s="20"/>
      <c r="DK456" s="20"/>
      <c r="DL456" s="20"/>
      <c r="DM456" s="20"/>
      <c r="DN456" s="20"/>
      <c r="DO456" s="20"/>
      <c r="DP456" s="20"/>
      <c r="DQ456" s="20"/>
      <c r="DR456" s="20"/>
      <c r="DS456" s="20"/>
      <c r="DT456" s="20"/>
      <c r="DU456" s="20"/>
      <c r="DV456" s="20"/>
      <c r="DW456" s="20"/>
      <c r="DX456" s="20"/>
      <c r="DY456" s="20"/>
      <c r="DZ456" s="20"/>
      <c r="EA456" s="20"/>
      <c r="EB456" s="20"/>
      <c r="EC456" s="20"/>
      <c r="ED456" s="20"/>
      <c r="EE456" s="20"/>
      <c r="EF456" s="20"/>
      <c r="EG456" s="20"/>
      <c r="EH456" s="20"/>
      <c r="EI456" s="20"/>
      <c r="EJ456" s="20"/>
      <c r="EK456" s="20"/>
      <c r="EL456" s="20"/>
      <c r="EM456" s="20"/>
      <c r="EN456" s="20"/>
      <c r="EO456" s="20"/>
      <c r="EP456" s="20"/>
      <c r="EQ456" s="20"/>
      <c r="ER456" s="20"/>
      <c r="ES456" s="20"/>
      <c r="ET456" s="20"/>
      <c r="EU456" s="20"/>
      <c r="EV456" s="20"/>
      <c r="EW456" s="20"/>
      <c r="EX456" s="20"/>
      <c r="EY456" s="20"/>
      <c r="EZ456" s="20"/>
      <c r="FA456" s="20"/>
      <c r="FB456" s="20"/>
      <c r="FC456" s="20"/>
      <c r="FD456" s="20"/>
      <c r="FE456" s="20"/>
      <c r="FF456" s="20"/>
      <c r="FG456" s="20"/>
      <c r="FH456" s="20"/>
      <c r="FI456" s="20"/>
      <c r="FJ456" s="20"/>
      <c r="FK456" s="20"/>
      <c r="FL456" s="20"/>
      <c r="FM456" s="20"/>
      <c r="FN456" s="20"/>
      <c r="FO456" s="20"/>
      <c r="FP456" s="20"/>
      <c r="FQ456" s="20"/>
      <c r="FR456" s="20"/>
      <c r="FS456" s="20"/>
      <c r="FT456" s="20"/>
      <c r="FU456" s="20"/>
      <c r="FV456" s="20"/>
      <c r="FW456" s="20"/>
      <c r="FX456" s="20"/>
      <c r="FY456" s="20"/>
      <c r="FZ456" s="20"/>
      <c r="GA456" s="20"/>
      <c r="GB456" s="20"/>
      <c r="GC456" s="20"/>
      <c r="GD456" s="20"/>
      <c r="GE456" s="20"/>
      <c r="GF456" s="20"/>
      <c r="GG456" s="20"/>
      <c r="GH456" s="20"/>
      <c r="GI456" s="20"/>
      <c r="GJ456" s="20"/>
      <c r="GK456" s="20"/>
      <c r="GL456" s="20"/>
      <c r="GM456" s="20"/>
      <c r="GN456" s="20"/>
      <c r="GO456" s="20"/>
      <c r="GP456" s="20"/>
      <c r="GQ456" s="20"/>
      <c r="GR456" s="20"/>
      <c r="GS456" s="20"/>
      <c r="GT456" s="20"/>
      <c r="GU456" s="20"/>
      <c r="GV456" s="20"/>
      <c r="GW456" s="20"/>
      <c r="GX456" s="20"/>
      <c r="GY456" s="20"/>
      <c r="GZ456" s="20"/>
      <c r="HA456" s="20"/>
      <c r="HB456" s="20"/>
      <c r="HC456" s="20"/>
      <c r="HD456" s="20"/>
      <c r="HE456" s="20"/>
      <c r="HF456" s="20"/>
      <c r="HG456" s="20"/>
      <c r="HH456" s="20"/>
      <c r="HI456" s="20"/>
      <c r="HJ456" s="20"/>
      <c r="HK456" s="20"/>
    </row>
    <row r="457" spans="1:219" ht="39" x14ac:dyDescent="0.25">
      <c r="A457" s="95">
        <f t="shared" si="11"/>
        <v>448</v>
      </c>
      <c r="B457" s="86" t="s">
        <v>85</v>
      </c>
      <c r="C457" s="102" t="s">
        <v>129</v>
      </c>
      <c r="D457" s="103" t="s">
        <v>2250</v>
      </c>
      <c r="E457" s="89" t="s">
        <v>62</v>
      </c>
      <c r="F457" s="96" t="s">
        <v>2249</v>
      </c>
      <c r="G457" s="97">
        <v>280000</v>
      </c>
      <c r="H457" s="9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  <c r="BU457" s="20"/>
      <c r="BV457" s="20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0"/>
      <c r="CP457" s="20"/>
      <c r="CQ457" s="20"/>
      <c r="CR457" s="20"/>
      <c r="CS457" s="20"/>
      <c r="CT457" s="20"/>
      <c r="CU457" s="20"/>
      <c r="CV457" s="20"/>
      <c r="CW457" s="20"/>
      <c r="CX457" s="20"/>
      <c r="CY457" s="20"/>
      <c r="CZ457" s="20"/>
      <c r="DA457" s="20"/>
      <c r="DB457" s="20"/>
      <c r="DC457" s="20"/>
      <c r="DD457" s="20"/>
      <c r="DE457" s="20"/>
      <c r="DF457" s="20"/>
      <c r="DG457" s="20"/>
      <c r="DH457" s="20"/>
      <c r="DI457" s="20"/>
      <c r="DJ457" s="20"/>
      <c r="DK457" s="20"/>
      <c r="DL457" s="20"/>
      <c r="DM457" s="20"/>
      <c r="DN457" s="20"/>
      <c r="DO457" s="20"/>
      <c r="DP457" s="20"/>
      <c r="DQ457" s="20"/>
      <c r="DR457" s="20"/>
      <c r="DS457" s="20"/>
      <c r="DT457" s="20"/>
      <c r="DU457" s="20"/>
      <c r="DV457" s="20"/>
      <c r="DW457" s="20"/>
      <c r="DX457" s="20"/>
      <c r="DY457" s="20"/>
      <c r="DZ457" s="20"/>
      <c r="EA457" s="20"/>
      <c r="EB457" s="20"/>
      <c r="EC457" s="20"/>
      <c r="ED457" s="20"/>
      <c r="EE457" s="20"/>
      <c r="EF457" s="20"/>
      <c r="EG457" s="20"/>
      <c r="EH457" s="20"/>
      <c r="EI457" s="20"/>
      <c r="EJ457" s="20"/>
      <c r="EK457" s="20"/>
      <c r="EL457" s="20"/>
      <c r="EM457" s="20"/>
      <c r="EN457" s="20"/>
      <c r="EO457" s="20"/>
      <c r="EP457" s="20"/>
      <c r="EQ457" s="20"/>
      <c r="ER457" s="20"/>
      <c r="ES457" s="20"/>
      <c r="ET457" s="20"/>
      <c r="EU457" s="20"/>
      <c r="EV457" s="20"/>
      <c r="EW457" s="20"/>
      <c r="EX457" s="20"/>
      <c r="EY457" s="20"/>
      <c r="EZ457" s="20"/>
      <c r="FA457" s="20"/>
      <c r="FB457" s="20"/>
      <c r="FC457" s="20"/>
      <c r="FD457" s="20"/>
      <c r="FE457" s="20"/>
      <c r="FF457" s="20"/>
      <c r="FG457" s="20"/>
      <c r="FH457" s="20"/>
      <c r="FI457" s="20"/>
      <c r="FJ457" s="20"/>
      <c r="FK457" s="20"/>
      <c r="FL457" s="20"/>
      <c r="FM457" s="20"/>
      <c r="FN457" s="20"/>
      <c r="FO457" s="20"/>
      <c r="FP457" s="20"/>
      <c r="FQ457" s="20"/>
      <c r="FR457" s="20"/>
      <c r="FS457" s="20"/>
      <c r="FT457" s="20"/>
      <c r="FU457" s="20"/>
      <c r="FV457" s="20"/>
      <c r="FW457" s="20"/>
      <c r="FX457" s="20"/>
      <c r="FY457" s="20"/>
      <c r="FZ457" s="20"/>
      <c r="GA457" s="20"/>
      <c r="GB457" s="20"/>
      <c r="GC457" s="20"/>
      <c r="GD457" s="20"/>
      <c r="GE457" s="20"/>
      <c r="GF457" s="20"/>
      <c r="GG457" s="20"/>
      <c r="GH457" s="20"/>
      <c r="GI457" s="20"/>
      <c r="GJ457" s="20"/>
      <c r="GK457" s="20"/>
      <c r="GL457" s="20"/>
      <c r="GM457" s="20"/>
      <c r="GN457" s="20"/>
      <c r="GO457" s="20"/>
      <c r="GP457" s="20"/>
      <c r="GQ457" s="20"/>
      <c r="GR457" s="20"/>
      <c r="GS457" s="20"/>
      <c r="GT457" s="20"/>
      <c r="GU457" s="20"/>
      <c r="GV457" s="20"/>
      <c r="GW457" s="20"/>
      <c r="GX457" s="20"/>
      <c r="GY457" s="20"/>
      <c r="GZ457" s="20"/>
      <c r="HA457" s="20"/>
      <c r="HB457" s="20"/>
      <c r="HC457" s="20"/>
      <c r="HD457" s="20"/>
      <c r="HE457" s="20"/>
      <c r="HF457" s="20"/>
      <c r="HG457" s="20"/>
      <c r="HH457" s="20"/>
      <c r="HI457" s="20"/>
      <c r="HJ457" s="20"/>
      <c r="HK457" s="20"/>
    </row>
    <row r="458" spans="1:219" ht="39" x14ac:dyDescent="0.25">
      <c r="A458" s="95">
        <f t="shared" si="11"/>
        <v>449</v>
      </c>
      <c r="B458" s="91" t="s">
        <v>85</v>
      </c>
      <c r="C458" s="105" t="s">
        <v>175</v>
      </c>
      <c r="D458" s="106" t="s">
        <v>2545</v>
      </c>
      <c r="E458" s="169" t="s">
        <v>2546</v>
      </c>
      <c r="F458" s="94" t="s">
        <v>2520</v>
      </c>
      <c r="G458" s="170">
        <v>1400000</v>
      </c>
      <c r="H458" s="25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  <c r="BU458" s="20"/>
      <c r="BV458" s="20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0"/>
      <c r="CP458" s="20"/>
      <c r="CQ458" s="20"/>
      <c r="CR458" s="20"/>
      <c r="CS458" s="20"/>
      <c r="CT458" s="20"/>
      <c r="CU458" s="20"/>
      <c r="CV458" s="20"/>
      <c r="CW458" s="20"/>
      <c r="CX458" s="20"/>
      <c r="CY458" s="20"/>
      <c r="CZ458" s="20"/>
      <c r="DA458" s="20"/>
      <c r="DB458" s="20"/>
      <c r="DC458" s="20"/>
      <c r="DD458" s="20"/>
      <c r="DE458" s="20"/>
      <c r="DF458" s="20"/>
      <c r="DG458" s="20"/>
      <c r="DH458" s="20"/>
      <c r="DI458" s="20"/>
      <c r="DJ458" s="20"/>
      <c r="DK458" s="20"/>
      <c r="DL458" s="20"/>
      <c r="DM458" s="20"/>
      <c r="DN458" s="20"/>
      <c r="DO458" s="20"/>
      <c r="DP458" s="20"/>
      <c r="DQ458" s="20"/>
      <c r="DR458" s="20"/>
      <c r="DS458" s="20"/>
      <c r="DT458" s="20"/>
      <c r="DU458" s="20"/>
      <c r="DV458" s="20"/>
      <c r="DW458" s="20"/>
      <c r="DX458" s="20"/>
      <c r="DY458" s="20"/>
      <c r="DZ458" s="20"/>
      <c r="EA458" s="20"/>
      <c r="EB458" s="20"/>
      <c r="EC458" s="20"/>
      <c r="ED458" s="20"/>
      <c r="EE458" s="20"/>
      <c r="EF458" s="20"/>
      <c r="EG458" s="20"/>
      <c r="EH458" s="20"/>
      <c r="EI458" s="20"/>
      <c r="EJ458" s="20"/>
      <c r="EK458" s="20"/>
      <c r="EL458" s="20"/>
      <c r="EM458" s="20"/>
      <c r="EN458" s="20"/>
      <c r="EO458" s="20"/>
      <c r="EP458" s="20"/>
      <c r="EQ458" s="20"/>
      <c r="ER458" s="20"/>
      <c r="ES458" s="20"/>
      <c r="ET458" s="20"/>
      <c r="EU458" s="20"/>
      <c r="EV458" s="20"/>
      <c r="EW458" s="20"/>
      <c r="EX458" s="20"/>
      <c r="EY458" s="20"/>
      <c r="EZ458" s="20"/>
      <c r="FA458" s="20"/>
      <c r="FB458" s="20"/>
      <c r="FC458" s="20"/>
      <c r="FD458" s="20"/>
      <c r="FE458" s="20"/>
      <c r="FF458" s="20"/>
      <c r="FG458" s="20"/>
      <c r="FH458" s="20"/>
      <c r="FI458" s="20"/>
      <c r="FJ458" s="20"/>
      <c r="FK458" s="20"/>
      <c r="FL458" s="20"/>
      <c r="FM458" s="20"/>
      <c r="FN458" s="20"/>
      <c r="FO458" s="20"/>
      <c r="FP458" s="20"/>
      <c r="FQ458" s="20"/>
      <c r="FR458" s="20"/>
      <c r="FS458" s="20"/>
      <c r="FT458" s="20"/>
      <c r="FU458" s="20"/>
      <c r="FV458" s="20"/>
      <c r="FW458" s="20"/>
      <c r="FX458" s="20"/>
      <c r="FY458" s="20"/>
      <c r="FZ458" s="20"/>
      <c r="GA458" s="20"/>
      <c r="GB458" s="20"/>
      <c r="GC458" s="20"/>
      <c r="GD458" s="20"/>
      <c r="GE458" s="20"/>
      <c r="GF458" s="20"/>
      <c r="GG458" s="20"/>
      <c r="GH458" s="20"/>
      <c r="GI458" s="20"/>
      <c r="GJ458" s="20"/>
      <c r="GK458" s="20"/>
      <c r="GL458" s="20"/>
      <c r="GM458" s="20"/>
      <c r="GN458" s="20"/>
      <c r="GO458" s="20"/>
      <c r="GP458" s="20"/>
      <c r="GQ458" s="20"/>
      <c r="GR458" s="20"/>
      <c r="GS458" s="20"/>
      <c r="GT458" s="20"/>
      <c r="GU458" s="20"/>
      <c r="GV458" s="20"/>
      <c r="GW458" s="20"/>
      <c r="GX458" s="20"/>
      <c r="GY458" s="20"/>
      <c r="GZ458" s="20"/>
      <c r="HA458" s="20"/>
      <c r="HB458" s="20"/>
      <c r="HC458" s="20"/>
      <c r="HD458" s="20"/>
      <c r="HE458" s="20"/>
      <c r="HF458" s="20"/>
      <c r="HG458" s="20"/>
      <c r="HH458" s="20"/>
      <c r="HI458" s="20"/>
      <c r="HJ458" s="20"/>
      <c r="HK458" s="20"/>
    </row>
    <row r="459" spans="1:219" ht="39" x14ac:dyDescent="0.25">
      <c r="A459" s="95">
        <f t="shared" si="11"/>
        <v>450</v>
      </c>
      <c r="B459" s="91" t="s">
        <v>85</v>
      </c>
      <c r="C459" s="105" t="s">
        <v>2544</v>
      </c>
      <c r="D459" s="106" t="s">
        <v>2543</v>
      </c>
      <c r="E459" s="169" t="s">
        <v>2546</v>
      </c>
      <c r="F459" s="94" t="s">
        <v>2520</v>
      </c>
      <c r="G459" s="170">
        <v>1400000</v>
      </c>
      <c r="H459" s="25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  <c r="BU459" s="20"/>
      <c r="BV459" s="20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0"/>
      <c r="CP459" s="20"/>
      <c r="CQ459" s="20"/>
      <c r="CR459" s="20"/>
      <c r="CS459" s="20"/>
      <c r="CT459" s="20"/>
      <c r="CU459" s="20"/>
      <c r="CV459" s="20"/>
      <c r="CW459" s="20"/>
      <c r="CX459" s="20"/>
      <c r="CY459" s="20"/>
      <c r="CZ459" s="20"/>
      <c r="DA459" s="20"/>
      <c r="DB459" s="20"/>
      <c r="DC459" s="20"/>
      <c r="DD459" s="20"/>
      <c r="DE459" s="20"/>
      <c r="DF459" s="20"/>
      <c r="DG459" s="20"/>
      <c r="DH459" s="20"/>
      <c r="DI459" s="20"/>
      <c r="DJ459" s="20"/>
      <c r="DK459" s="20"/>
      <c r="DL459" s="20"/>
      <c r="DM459" s="20"/>
      <c r="DN459" s="20"/>
      <c r="DO459" s="20"/>
      <c r="DP459" s="20"/>
      <c r="DQ459" s="20"/>
      <c r="DR459" s="20"/>
      <c r="DS459" s="20"/>
      <c r="DT459" s="20"/>
      <c r="DU459" s="20"/>
      <c r="DV459" s="20"/>
      <c r="DW459" s="20"/>
      <c r="DX459" s="20"/>
      <c r="DY459" s="20"/>
      <c r="DZ459" s="20"/>
      <c r="EA459" s="20"/>
      <c r="EB459" s="20"/>
      <c r="EC459" s="20"/>
      <c r="ED459" s="20"/>
      <c r="EE459" s="20"/>
      <c r="EF459" s="20"/>
      <c r="EG459" s="20"/>
      <c r="EH459" s="20"/>
      <c r="EI459" s="20"/>
      <c r="EJ459" s="20"/>
      <c r="EK459" s="20"/>
      <c r="EL459" s="20"/>
      <c r="EM459" s="20"/>
      <c r="EN459" s="20"/>
      <c r="EO459" s="20"/>
      <c r="EP459" s="20"/>
      <c r="EQ459" s="20"/>
      <c r="ER459" s="20"/>
      <c r="ES459" s="20"/>
      <c r="ET459" s="20"/>
      <c r="EU459" s="20"/>
      <c r="EV459" s="20"/>
      <c r="EW459" s="20"/>
      <c r="EX459" s="20"/>
      <c r="EY459" s="20"/>
      <c r="EZ459" s="20"/>
      <c r="FA459" s="20"/>
      <c r="FB459" s="20"/>
      <c r="FC459" s="20"/>
      <c r="FD459" s="20"/>
      <c r="FE459" s="20"/>
      <c r="FF459" s="20"/>
      <c r="FG459" s="20"/>
      <c r="FH459" s="20"/>
      <c r="FI459" s="20"/>
      <c r="FJ459" s="20"/>
      <c r="FK459" s="20"/>
      <c r="FL459" s="20"/>
      <c r="FM459" s="20"/>
      <c r="FN459" s="20"/>
      <c r="FO459" s="20"/>
      <c r="FP459" s="20"/>
      <c r="FQ459" s="20"/>
      <c r="FR459" s="20"/>
      <c r="FS459" s="20"/>
      <c r="FT459" s="20"/>
      <c r="FU459" s="20"/>
      <c r="FV459" s="20"/>
      <c r="FW459" s="20"/>
      <c r="FX459" s="20"/>
      <c r="FY459" s="20"/>
      <c r="FZ459" s="20"/>
      <c r="GA459" s="20"/>
      <c r="GB459" s="20"/>
      <c r="GC459" s="20"/>
      <c r="GD459" s="20"/>
      <c r="GE459" s="20"/>
      <c r="GF459" s="20"/>
      <c r="GG459" s="20"/>
      <c r="GH459" s="20"/>
      <c r="GI459" s="20"/>
      <c r="GJ459" s="20"/>
      <c r="GK459" s="20"/>
      <c r="GL459" s="20"/>
      <c r="GM459" s="20"/>
      <c r="GN459" s="20"/>
      <c r="GO459" s="20"/>
      <c r="GP459" s="20"/>
      <c r="GQ459" s="20"/>
      <c r="GR459" s="20"/>
      <c r="GS459" s="20"/>
      <c r="GT459" s="20"/>
      <c r="GU459" s="20"/>
      <c r="GV459" s="20"/>
      <c r="GW459" s="20"/>
      <c r="GX459" s="20"/>
      <c r="GY459" s="20"/>
      <c r="GZ459" s="20"/>
      <c r="HA459" s="20"/>
      <c r="HB459" s="20"/>
      <c r="HC459" s="20"/>
      <c r="HD459" s="20"/>
      <c r="HE459" s="20"/>
      <c r="HF459" s="20"/>
      <c r="HG459" s="20"/>
      <c r="HH459" s="20"/>
      <c r="HI459" s="20"/>
      <c r="HJ459" s="20"/>
      <c r="HK459" s="20"/>
    </row>
    <row r="460" spans="1:219" ht="39" x14ac:dyDescent="0.25">
      <c r="A460" s="95">
        <f t="shared" si="11"/>
        <v>451</v>
      </c>
      <c r="B460" s="91" t="s">
        <v>85</v>
      </c>
      <c r="C460" s="105" t="s">
        <v>2542</v>
      </c>
      <c r="D460" s="106" t="s">
        <v>2541</v>
      </c>
      <c r="E460" s="169" t="s">
        <v>2546</v>
      </c>
      <c r="F460" s="94" t="s">
        <v>2520</v>
      </c>
      <c r="G460" s="170">
        <v>1400000</v>
      </c>
      <c r="H460" s="25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P460" s="20"/>
      <c r="CQ460" s="20"/>
      <c r="CR460" s="20"/>
      <c r="CS460" s="20"/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  <c r="DE460" s="20"/>
      <c r="DF460" s="20"/>
      <c r="DG460" s="20"/>
      <c r="DH460" s="20"/>
      <c r="DI460" s="20"/>
      <c r="DJ460" s="20"/>
      <c r="DK460" s="20"/>
      <c r="DL460" s="20"/>
      <c r="DM460" s="20"/>
      <c r="DN460" s="20"/>
      <c r="DO460" s="20"/>
      <c r="DP460" s="20"/>
      <c r="DQ460" s="20"/>
      <c r="DR460" s="20"/>
      <c r="DS460" s="20"/>
      <c r="DT460" s="20"/>
      <c r="DU460" s="20"/>
      <c r="DV460" s="20"/>
      <c r="DW460" s="20"/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I460" s="20"/>
      <c r="EJ460" s="20"/>
      <c r="EK460" s="20"/>
      <c r="EL460" s="20"/>
      <c r="EM460" s="20"/>
      <c r="EN460" s="20"/>
      <c r="EO460" s="20"/>
      <c r="EP460" s="20"/>
      <c r="EQ460" s="20"/>
      <c r="ER460" s="20"/>
      <c r="ES460" s="20"/>
      <c r="ET460" s="20"/>
      <c r="EU460" s="20"/>
      <c r="EV460" s="20"/>
      <c r="EW460" s="20"/>
      <c r="EX460" s="20"/>
      <c r="EY460" s="20"/>
      <c r="EZ460" s="20"/>
      <c r="FA460" s="20"/>
      <c r="FB460" s="20"/>
      <c r="FC460" s="20"/>
      <c r="FD460" s="20"/>
      <c r="FE460" s="20"/>
      <c r="FF460" s="20"/>
      <c r="FG460" s="20"/>
      <c r="FH460" s="20"/>
      <c r="FI460" s="20"/>
      <c r="FJ460" s="20"/>
      <c r="FK460" s="20"/>
      <c r="FL460" s="20"/>
      <c r="FM460" s="20"/>
      <c r="FN460" s="20"/>
      <c r="FO460" s="20"/>
      <c r="FP460" s="20"/>
      <c r="FQ460" s="20"/>
      <c r="FR460" s="20"/>
      <c r="FS460" s="20"/>
      <c r="FT460" s="20"/>
      <c r="FU460" s="20"/>
      <c r="FV460" s="20"/>
      <c r="FW460" s="20"/>
      <c r="FX460" s="20"/>
      <c r="FY460" s="20"/>
      <c r="FZ460" s="20"/>
      <c r="GA460" s="20"/>
      <c r="GB460" s="20"/>
      <c r="GC460" s="20"/>
      <c r="GD460" s="20"/>
      <c r="GE460" s="20"/>
      <c r="GF460" s="20"/>
      <c r="GG460" s="20"/>
      <c r="GH460" s="20"/>
      <c r="GI460" s="20"/>
      <c r="GJ460" s="20"/>
      <c r="GK460" s="20"/>
      <c r="GL460" s="20"/>
      <c r="GM460" s="20"/>
      <c r="GN460" s="20"/>
      <c r="GO460" s="20"/>
      <c r="GP460" s="20"/>
      <c r="GQ460" s="20"/>
      <c r="GR460" s="20"/>
      <c r="GS460" s="20"/>
      <c r="GT460" s="20"/>
      <c r="GU460" s="20"/>
      <c r="GV460" s="20"/>
      <c r="GW460" s="20"/>
      <c r="GX460" s="20"/>
      <c r="GY460" s="20"/>
      <c r="GZ460" s="20"/>
      <c r="HA460" s="20"/>
      <c r="HB460" s="20"/>
      <c r="HC460" s="20"/>
      <c r="HD460" s="20"/>
      <c r="HE460" s="20"/>
      <c r="HF460" s="20"/>
      <c r="HG460" s="20"/>
      <c r="HH460" s="20"/>
      <c r="HI460" s="20"/>
      <c r="HJ460" s="20"/>
      <c r="HK460" s="20"/>
    </row>
    <row r="461" spans="1:219" ht="39" x14ac:dyDescent="0.25">
      <c r="A461" s="95">
        <f t="shared" si="11"/>
        <v>452</v>
      </c>
      <c r="B461" s="91" t="s">
        <v>85</v>
      </c>
      <c r="C461" s="105" t="s">
        <v>2540</v>
      </c>
      <c r="D461" s="106" t="s">
        <v>2539</v>
      </c>
      <c r="E461" s="169" t="s">
        <v>2546</v>
      </c>
      <c r="F461" s="94" t="s">
        <v>2520</v>
      </c>
      <c r="G461" s="170">
        <v>1400000</v>
      </c>
      <c r="H461" s="25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0"/>
      <c r="CP461" s="20"/>
      <c r="CQ461" s="20"/>
      <c r="CR461" s="20"/>
      <c r="CS461" s="20"/>
      <c r="CT461" s="20"/>
      <c r="CU461" s="20"/>
      <c r="CV461" s="20"/>
      <c r="CW461" s="20"/>
      <c r="CX461" s="20"/>
      <c r="CY461" s="20"/>
      <c r="CZ461" s="20"/>
      <c r="DA461" s="20"/>
      <c r="DB461" s="20"/>
      <c r="DC461" s="20"/>
      <c r="DD461" s="20"/>
      <c r="DE461" s="20"/>
      <c r="DF461" s="20"/>
      <c r="DG461" s="20"/>
      <c r="DH461" s="20"/>
      <c r="DI461" s="20"/>
      <c r="DJ461" s="20"/>
      <c r="DK461" s="20"/>
      <c r="DL461" s="20"/>
      <c r="DM461" s="20"/>
      <c r="DN461" s="20"/>
      <c r="DO461" s="20"/>
      <c r="DP461" s="20"/>
      <c r="DQ461" s="20"/>
      <c r="DR461" s="20"/>
      <c r="DS461" s="20"/>
      <c r="DT461" s="20"/>
      <c r="DU461" s="20"/>
      <c r="DV461" s="20"/>
      <c r="DW461" s="20"/>
      <c r="DX461" s="20"/>
      <c r="DY461" s="20"/>
      <c r="DZ461" s="20"/>
      <c r="EA461" s="20"/>
      <c r="EB461" s="20"/>
      <c r="EC461" s="20"/>
      <c r="ED461" s="20"/>
      <c r="EE461" s="20"/>
      <c r="EF461" s="20"/>
      <c r="EG461" s="20"/>
      <c r="EH461" s="20"/>
      <c r="EI461" s="20"/>
      <c r="EJ461" s="20"/>
      <c r="EK461" s="20"/>
      <c r="EL461" s="20"/>
      <c r="EM461" s="20"/>
      <c r="EN461" s="20"/>
      <c r="EO461" s="20"/>
      <c r="EP461" s="20"/>
      <c r="EQ461" s="20"/>
      <c r="ER461" s="20"/>
      <c r="ES461" s="20"/>
      <c r="ET461" s="20"/>
      <c r="EU461" s="20"/>
      <c r="EV461" s="20"/>
      <c r="EW461" s="20"/>
      <c r="EX461" s="20"/>
      <c r="EY461" s="20"/>
      <c r="EZ461" s="20"/>
      <c r="FA461" s="20"/>
      <c r="FB461" s="20"/>
      <c r="FC461" s="20"/>
      <c r="FD461" s="20"/>
      <c r="FE461" s="20"/>
      <c r="FF461" s="20"/>
      <c r="FG461" s="20"/>
      <c r="FH461" s="20"/>
      <c r="FI461" s="20"/>
      <c r="FJ461" s="20"/>
      <c r="FK461" s="20"/>
      <c r="FL461" s="20"/>
      <c r="FM461" s="20"/>
      <c r="FN461" s="20"/>
      <c r="FO461" s="20"/>
      <c r="FP461" s="20"/>
      <c r="FQ461" s="20"/>
      <c r="FR461" s="20"/>
      <c r="FS461" s="20"/>
      <c r="FT461" s="20"/>
      <c r="FU461" s="20"/>
      <c r="FV461" s="20"/>
      <c r="FW461" s="20"/>
      <c r="FX461" s="20"/>
      <c r="FY461" s="20"/>
      <c r="FZ461" s="20"/>
      <c r="GA461" s="20"/>
      <c r="GB461" s="20"/>
      <c r="GC461" s="20"/>
      <c r="GD461" s="20"/>
      <c r="GE461" s="20"/>
      <c r="GF461" s="20"/>
      <c r="GG461" s="20"/>
      <c r="GH461" s="20"/>
      <c r="GI461" s="20"/>
      <c r="GJ461" s="20"/>
      <c r="GK461" s="20"/>
      <c r="GL461" s="20"/>
      <c r="GM461" s="20"/>
      <c r="GN461" s="20"/>
      <c r="GO461" s="20"/>
      <c r="GP461" s="20"/>
      <c r="GQ461" s="20"/>
      <c r="GR461" s="20"/>
      <c r="GS461" s="20"/>
      <c r="GT461" s="20"/>
      <c r="GU461" s="20"/>
      <c r="GV461" s="20"/>
      <c r="GW461" s="20"/>
      <c r="GX461" s="20"/>
      <c r="GY461" s="20"/>
      <c r="GZ461" s="20"/>
      <c r="HA461" s="20"/>
      <c r="HB461" s="20"/>
      <c r="HC461" s="20"/>
      <c r="HD461" s="20"/>
      <c r="HE461" s="20"/>
      <c r="HF461" s="20"/>
      <c r="HG461" s="20"/>
      <c r="HH461" s="20"/>
      <c r="HI461" s="20"/>
      <c r="HJ461" s="20"/>
      <c r="HK461" s="20"/>
    </row>
    <row r="462" spans="1:219" ht="39" x14ac:dyDescent="0.25">
      <c r="A462" s="95">
        <f t="shared" ref="A462:A525" si="13">ROW(A453)</f>
        <v>453</v>
      </c>
      <c r="B462" s="91" t="s">
        <v>85</v>
      </c>
      <c r="C462" s="105" t="s">
        <v>109</v>
      </c>
      <c r="D462" s="106" t="s">
        <v>2538</v>
      </c>
      <c r="E462" s="169" t="s">
        <v>2546</v>
      </c>
      <c r="F462" s="94" t="s">
        <v>2520</v>
      </c>
      <c r="G462" s="170">
        <v>1400000</v>
      </c>
      <c r="H462" s="25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0"/>
      <c r="CP462" s="20"/>
      <c r="CQ462" s="20"/>
      <c r="CR462" s="20"/>
      <c r="CS462" s="20"/>
      <c r="CT462" s="20"/>
      <c r="CU462" s="20"/>
      <c r="CV462" s="20"/>
      <c r="CW462" s="20"/>
      <c r="CX462" s="20"/>
      <c r="CY462" s="20"/>
      <c r="CZ462" s="20"/>
      <c r="DA462" s="20"/>
      <c r="DB462" s="20"/>
      <c r="DC462" s="20"/>
      <c r="DD462" s="20"/>
      <c r="DE462" s="20"/>
      <c r="DF462" s="20"/>
      <c r="DG462" s="20"/>
      <c r="DH462" s="20"/>
      <c r="DI462" s="20"/>
      <c r="DJ462" s="20"/>
      <c r="DK462" s="20"/>
      <c r="DL462" s="20"/>
      <c r="DM462" s="20"/>
      <c r="DN462" s="20"/>
      <c r="DO462" s="20"/>
      <c r="DP462" s="20"/>
      <c r="DQ462" s="20"/>
      <c r="DR462" s="20"/>
      <c r="DS462" s="20"/>
      <c r="DT462" s="20"/>
      <c r="DU462" s="20"/>
      <c r="DV462" s="20"/>
      <c r="DW462" s="20"/>
      <c r="DX462" s="20"/>
      <c r="DY462" s="20"/>
      <c r="DZ462" s="20"/>
      <c r="EA462" s="20"/>
      <c r="EB462" s="20"/>
      <c r="EC462" s="20"/>
      <c r="ED462" s="20"/>
      <c r="EE462" s="20"/>
      <c r="EF462" s="20"/>
      <c r="EG462" s="20"/>
      <c r="EH462" s="20"/>
      <c r="EI462" s="20"/>
      <c r="EJ462" s="20"/>
      <c r="EK462" s="20"/>
      <c r="EL462" s="20"/>
      <c r="EM462" s="20"/>
      <c r="EN462" s="20"/>
      <c r="EO462" s="20"/>
      <c r="EP462" s="20"/>
      <c r="EQ462" s="20"/>
      <c r="ER462" s="20"/>
      <c r="ES462" s="20"/>
      <c r="ET462" s="20"/>
      <c r="EU462" s="20"/>
      <c r="EV462" s="20"/>
      <c r="EW462" s="20"/>
      <c r="EX462" s="20"/>
      <c r="EY462" s="20"/>
      <c r="EZ462" s="20"/>
      <c r="FA462" s="20"/>
      <c r="FB462" s="20"/>
      <c r="FC462" s="20"/>
      <c r="FD462" s="20"/>
      <c r="FE462" s="20"/>
      <c r="FF462" s="20"/>
      <c r="FG462" s="20"/>
      <c r="FH462" s="20"/>
      <c r="FI462" s="20"/>
      <c r="FJ462" s="20"/>
      <c r="FK462" s="20"/>
      <c r="FL462" s="20"/>
      <c r="FM462" s="20"/>
      <c r="FN462" s="20"/>
      <c r="FO462" s="20"/>
      <c r="FP462" s="20"/>
      <c r="FQ462" s="20"/>
      <c r="FR462" s="20"/>
      <c r="FS462" s="20"/>
      <c r="FT462" s="20"/>
      <c r="FU462" s="20"/>
      <c r="FV462" s="20"/>
      <c r="FW462" s="20"/>
      <c r="FX462" s="20"/>
      <c r="FY462" s="20"/>
      <c r="FZ462" s="20"/>
      <c r="GA462" s="20"/>
      <c r="GB462" s="20"/>
      <c r="GC462" s="20"/>
      <c r="GD462" s="20"/>
      <c r="GE462" s="20"/>
      <c r="GF462" s="20"/>
      <c r="GG462" s="20"/>
      <c r="GH462" s="20"/>
      <c r="GI462" s="20"/>
      <c r="GJ462" s="20"/>
      <c r="GK462" s="20"/>
      <c r="GL462" s="20"/>
      <c r="GM462" s="20"/>
      <c r="GN462" s="20"/>
      <c r="GO462" s="20"/>
      <c r="GP462" s="20"/>
      <c r="GQ462" s="20"/>
      <c r="GR462" s="20"/>
      <c r="GS462" s="20"/>
      <c r="GT462" s="20"/>
      <c r="GU462" s="20"/>
      <c r="GV462" s="20"/>
      <c r="GW462" s="20"/>
      <c r="GX462" s="20"/>
      <c r="GY462" s="20"/>
      <c r="GZ462" s="20"/>
      <c r="HA462" s="20"/>
      <c r="HB462" s="20"/>
      <c r="HC462" s="20"/>
      <c r="HD462" s="20"/>
      <c r="HE462" s="20"/>
      <c r="HF462" s="20"/>
      <c r="HG462" s="20"/>
      <c r="HH462" s="20"/>
      <c r="HI462" s="20"/>
      <c r="HJ462" s="20"/>
      <c r="HK462" s="20"/>
    </row>
    <row r="463" spans="1:219" ht="39" x14ac:dyDescent="0.25">
      <c r="A463" s="95">
        <f t="shared" si="13"/>
        <v>454</v>
      </c>
      <c r="B463" s="91" t="s">
        <v>85</v>
      </c>
      <c r="C463" s="105" t="s">
        <v>2537</v>
      </c>
      <c r="D463" s="106" t="s">
        <v>2536</v>
      </c>
      <c r="E463" s="169" t="s">
        <v>2546</v>
      </c>
      <c r="F463" s="94" t="s">
        <v>2520</v>
      </c>
      <c r="G463" s="170">
        <v>1400000</v>
      </c>
      <c r="H463" s="25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  <c r="BU463" s="20"/>
      <c r="BV463" s="20"/>
      <c r="BW463" s="20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0"/>
      <c r="CO463" s="20"/>
      <c r="CP463" s="20"/>
      <c r="CQ463" s="20"/>
      <c r="CR463" s="20"/>
      <c r="CS463" s="20"/>
      <c r="CT463" s="20"/>
      <c r="CU463" s="20"/>
      <c r="CV463" s="20"/>
      <c r="CW463" s="20"/>
      <c r="CX463" s="20"/>
      <c r="CY463" s="20"/>
      <c r="CZ463" s="20"/>
      <c r="DA463" s="20"/>
      <c r="DB463" s="20"/>
      <c r="DC463" s="20"/>
      <c r="DD463" s="20"/>
      <c r="DE463" s="20"/>
      <c r="DF463" s="20"/>
      <c r="DG463" s="20"/>
      <c r="DH463" s="20"/>
      <c r="DI463" s="20"/>
      <c r="DJ463" s="20"/>
      <c r="DK463" s="20"/>
      <c r="DL463" s="20"/>
      <c r="DM463" s="20"/>
      <c r="DN463" s="20"/>
      <c r="DO463" s="20"/>
      <c r="DP463" s="20"/>
      <c r="DQ463" s="20"/>
      <c r="DR463" s="20"/>
      <c r="DS463" s="20"/>
      <c r="DT463" s="20"/>
      <c r="DU463" s="20"/>
      <c r="DV463" s="20"/>
      <c r="DW463" s="20"/>
      <c r="DX463" s="20"/>
      <c r="DY463" s="20"/>
      <c r="DZ463" s="20"/>
      <c r="EA463" s="20"/>
      <c r="EB463" s="20"/>
      <c r="EC463" s="20"/>
      <c r="ED463" s="20"/>
      <c r="EE463" s="20"/>
      <c r="EF463" s="20"/>
      <c r="EG463" s="20"/>
      <c r="EH463" s="20"/>
      <c r="EI463" s="20"/>
      <c r="EJ463" s="20"/>
      <c r="EK463" s="20"/>
      <c r="EL463" s="20"/>
      <c r="EM463" s="20"/>
      <c r="EN463" s="20"/>
      <c r="EO463" s="20"/>
      <c r="EP463" s="20"/>
      <c r="EQ463" s="20"/>
      <c r="ER463" s="20"/>
      <c r="ES463" s="20"/>
      <c r="ET463" s="20"/>
      <c r="EU463" s="20"/>
      <c r="EV463" s="20"/>
      <c r="EW463" s="20"/>
      <c r="EX463" s="20"/>
      <c r="EY463" s="20"/>
      <c r="EZ463" s="20"/>
      <c r="FA463" s="20"/>
      <c r="FB463" s="20"/>
      <c r="FC463" s="20"/>
      <c r="FD463" s="20"/>
      <c r="FE463" s="20"/>
      <c r="FF463" s="20"/>
      <c r="FG463" s="20"/>
      <c r="FH463" s="20"/>
      <c r="FI463" s="20"/>
      <c r="FJ463" s="20"/>
      <c r="FK463" s="20"/>
      <c r="FL463" s="20"/>
      <c r="FM463" s="20"/>
      <c r="FN463" s="20"/>
      <c r="FO463" s="20"/>
      <c r="FP463" s="20"/>
      <c r="FQ463" s="20"/>
      <c r="FR463" s="20"/>
      <c r="FS463" s="20"/>
      <c r="FT463" s="20"/>
      <c r="FU463" s="20"/>
      <c r="FV463" s="20"/>
      <c r="FW463" s="20"/>
      <c r="FX463" s="20"/>
      <c r="FY463" s="20"/>
      <c r="FZ463" s="20"/>
      <c r="GA463" s="20"/>
      <c r="GB463" s="20"/>
      <c r="GC463" s="20"/>
      <c r="GD463" s="20"/>
      <c r="GE463" s="20"/>
      <c r="GF463" s="20"/>
      <c r="GG463" s="20"/>
      <c r="GH463" s="20"/>
      <c r="GI463" s="20"/>
      <c r="GJ463" s="20"/>
      <c r="GK463" s="20"/>
      <c r="GL463" s="20"/>
      <c r="GM463" s="20"/>
      <c r="GN463" s="20"/>
      <c r="GO463" s="20"/>
      <c r="GP463" s="20"/>
      <c r="GQ463" s="20"/>
      <c r="GR463" s="20"/>
      <c r="GS463" s="20"/>
      <c r="GT463" s="20"/>
      <c r="GU463" s="20"/>
      <c r="GV463" s="20"/>
      <c r="GW463" s="20"/>
      <c r="GX463" s="20"/>
      <c r="GY463" s="20"/>
      <c r="GZ463" s="20"/>
      <c r="HA463" s="20"/>
      <c r="HB463" s="20"/>
      <c r="HC463" s="20"/>
      <c r="HD463" s="20"/>
      <c r="HE463" s="20"/>
      <c r="HF463" s="20"/>
      <c r="HG463" s="20"/>
      <c r="HH463" s="20"/>
      <c r="HI463" s="20"/>
      <c r="HJ463" s="20"/>
      <c r="HK463" s="20"/>
    </row>
    <row r="464" spans="1:219" ht="39" x14ac:dyDescent="0.25">
      <c r="A464" s="95">
        <f t="shared" si="13"/>
        <v>455</v>
      </c>
      <c r="B464" s="91" t="s">
        <v>85</v>
      </c>
      <c r="C464" s="105" t="s">
        <v>119</v>
      </c>
      <c r="D464" s="106" t="s">
        <v>2535</v>
      </c>
      <c r="E464" s="169" t="s">
        <v>2546</v>
      </c>
      <c r="F464" s="94" t="s">
        <v>2520</v>
      </c>
      <c r="G464" s="170">
        <v>1400000</v>
      </c>
      <c r="H464" s="25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  <c r="BU464" s="20"/>
      <c r="BV464" s="20"/>
      <c r="BW464" s="20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0"/>
      <c r="CO464" s="20"/>
      <c r="CP464" s="20"/>
      <c r="CQ464" s="20"/>
      <c r="CR464" s="20"/>
      <c r="CS464" s="20"/>
      <c r="CT464" s="20"/>
      <c r="CU464" s="20"/>
      <c r="CV464" s="20"/>
      <c r="CW464" s="20"/>
      <c r="CX464" s="20"/>
      <c r="CY464" s="20"/>
      <c r="CZ464" s="20"/>
      <c r="DA464" s="20"/>
      <c r="DB464" s="20"/>
      <c r="DC464" s="20"/>
      <c r="DD464" s="20"/>
      <c r="DE464" s="20"/>
      <c r="DF464" s="20"/>
      <c r="DG464" s="20"/>
      <c r="DH464" s="20"/>
      <c r="DI464" s="20"/>
      <c r="DJ464" s="20"/>
      <c r="DK464" s="20"/>
      <c r="DL464" s="20"/>
      <c r="DM464" s="20"/>
      <c r="DN464" s="20"/>
      <c r="DO464" s="20"/>
      <c r="DP464" s="20"/>
      <c r="DQ464" s="20"/>
      <c r="DR464" s="20"/>
      <c r="DS464" s="20"/>
      <c r="DT464" s="20"/>
      <c r="DU464" s="20"/>
      <c r="DV464" s="20"/>
      <c r="DW464" s="20"/>
      <c r="DX464" s="20"/>
      <c r="DY464" s="20"/>
      <c r="DZ464" s="20"/>
      <c r="EA464" s="20"/>
      <c r="EB464" s="20"/>
      <c r="EC464" s="20"/>
      <c r="ED464" s="20"/>
      <c r="EE464" s="20"/>
      <c r="EF464" s="20"/>
      <c r="EG464" s="20"/>
      <c r="EH464" s="20"/>
      <c r="EI464" s="20"/>
      <c r="EJ464" s="20"/>
      <c r="EK464" s="20"/>
      <c r="EL464" s="20"/>
      <c r="EM464" s="20"/>
      <c r="EN464" s="20"/>
      <c r="EO464" s="20"/>
      <c r="EP464" s="20"/>
      <c r="EQ464" s="20"/>
      <c r="ER464" s="20"/>
      <c r="ES464" s="20"/>
      <c r="ET464" s="20"/>
      <c r="EU464" s="20"/>
      <c r="EV464" s="20"/>
      <c r="EW464" s="20"/>
      <c r="EX464" s="20"/>
      <c r="EY464" s="20"/>
      <c r="EZ464" s="20"/>
      <c r="FA464" s="20"/>
      <c r="FB464" s="20"/>
      <c r="FC464" s="20"/>
      <c r="FD464" s="20"/>
      <c r="FE464" s="20"/>
      <c r="FF464" s="20"/>
      <c r="FG464" s="20"/>
      <c r="FH464" s="20"/>
      <c r="FI464" s="20"/>
      <c r="FJ464" s="20"/>
      <c r="FK464" s="20"/>
      <c r="FL464" s="20"/>
      <c r="FM464" s="20"/>
      <c r="FN464" s="20"/>
      <c r="FO464" s="20"/>
      <c r="FP464" s="20"/>
      <c r="FQ464" s="20"/>
      <c r="FR464" s="20"/>
      <c r="FS464" s="20"/>
      <c r="FT464" s="20"/>
      <c r="FU464" s="20"/>
      <c r="FV464" s="20"/>
      <c r="FW464" s="20"/>
      <c r="FX464" s="20"/>
      <c r="FY464" s="20"/>
      <c r="FZ464" s="20"/>
      <c r="GA464" s="20"/>
      <c r="GB464" s="20"/>
      <c r="GC464" s="20"/>
      <c r="GD464" s="20"/>
      <c r="GE464" s="20"/>
      <c r="GF464" s="20"/>
      <c r="GG464" s="20"/>
      <c r="GH464" s="20"/>
      <c r="GI464" s="20"/>
      <c r="GJ464" s="20"/>
      <c r="GK464" s="20"/>
      <c r="GL464" s="20"/>
      <c r="GM464" s="20"/>
      <c r="GN464" s="20"/>
      <c r="GO464" s="20"/>
      <c r="GP464" s="20"/>
      <c r="GQ464" s="20"/>
      <c r="GR464" s="20"/>
      <c r="GS464" s="20"/>
      <c r="GT464" s="20"/>
      <c r="GU464" s="20"/>
      <c r="GV464" s="20"/>
      <c r="GW464" s="20"/>
      <c r="GX464" s="20"/>
      <c r="GY464" s="20"/>
      <c r="GZ464" s="20"/>
      <c r="HA464" s="20"/>
      <c r="HB464" s="20"/>
      <c r="HC464" s="20"/>
      <c r="HD464" s="20"/>
      <c r="HE464" s="20"/>
      <c r="HF464" s="20"/>
      <c r="HG464" s="20"/>
      <c r="HH464" s="20"/>
      <c r="HI464" s="20"/>
      <c r="HJ464" s="20"/>
      <c r="HK464" s="20"/>
    </row>
    <row r="465" spans="1:219" ht="39" x14ac:dyDescent="0.25">
      <c r="A465" s="95">
        <f t="shared" si="13"/>
        <v>456</v>
      </c>
      <c r="B465" s="91" t="s">
        <v>85</v>
      </c>
      <c r="C465" s="105" t="s">
        <v>278</v>
      </c>
      <c r="D465" s="106" t="s">
        <v>2534</v>
      </c>
      <c r="E465" s="169" t="s">
        <v>2546</v>
      </c>
      <c r="F465" s="94" t="s">
        <v>2520</v>
      </c>
      <c r="G465" s="170">
        <v>250000</v>
      </c>
      <c r="H465" s="25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  <c r="BU465" s="20"/>
      <c r="BV465" s="20"/>
      <c r="BW465" s="20"/>
      <c r="BX465" s="20"/>
      <c r="BY465" s="20"/>
      <c r="BZ465" s="20"/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0"/>
      <c r="CO465" s="20"/>
      <c r="CP465" s="20"/>
      <c r="CQ465" s="20"/>
      <c r="CR465" s="20"/>
      <c r="CS465" s="20"/>
      <c r="CT465" s="20"/>
      <c r="CU465" s="20"/>
      <c r="CV465" s="20"/>
      <c r="CW465" s="20"/>
      <c r="CX465" s="20"/>
      <c r="CY465" s="20"/>
      <c r="CZ465" s="20"/>
      <c r="DA465" s="20"/>
      <c r="DB465" s="20"/>
      <c r="DC465" s="20"/>
      <c r="DD465" s="20"/>
      <c r="DE465" s="20"/>
      <c r="DF465" s="20"/>
      <c r="DG465" s="20"/>
      <c r="DH465" s="20"/>
      <c r="DI465" s="20"/>
      <c r="DJ465" s="20"/>
      <c r="DK465" s="20"/>
      <c r="DL465" s="20"/>
      <c r="DM465" s="20"/>
      <c r="DN465" s="20"/>
      <c r="DO465" s="20"/>
      <c r="DP465" s="20"/>
      <c r="DQ465" s="20"/>
      <c r="DR465" s="20"/>
      <c r="DS465" s="20"/>
      <c r="DT465" s="20"/>
      <c r="DU465" s="20"/>
      <c r="DV465" s="20"/>
      <c r="DW465" s="20"/>
      <c r="DX465" s="20"/>
      <c r="DY465" s="20"/>
      <c r="DZ465" s="20"/>
      <c r="EA465" s="20"/>
      <c r="EB465" s="20"/>
      <c r="EC465" s="20"/>
      <c r="ED465" s="20"/>
      <c r="EE465" s="20"/>
      <c r="EF465" s="20"/>
      <c r="EG465" s="20"/>
      <c r="EH465" s="20"/>
      <c r="EI465" s="20"/>
      <c r="EJ465" s="20"/>
      <c r="EK465" s="20"/>
      <c r="EL465" s="20"/>
      <c r="EM465" s="20"/>
      <c r="EN465" s="20"/>
      <c r="EO465" s="20"/>
      <c r="EP465" s="20"/>
      <c r="EQ465" s="20"/>
      <c r="ER465" s="20"/>
      <c r="ES465" s="20"/>
      <c r="ET465" s="20"/>
      <c r="EU465" s="20"/>
      <c r="EV465" s="20"/>
      <c r="EW465" s="20"/>
      <c r="EX465" s="20"/>
      <c r="EY465" s="20"/>
      <c r="EZ465" s="20"/>
      <c r="FA465" s="20"/>
      <c r="FB465" s="20"/>
      <c r="FC465" s="20"/>
      <c r="FD465" s="20"/>
      <c r="FE465" s="20"/>
      <c r="FF465" s="20"/>
      <c r="FG465" s="20"/>
      <c r="FH465" s="20"/>
      <c r="FI465" s="20"/>
      <c r="FJ465" s="20"/>
      <c r="FK465" s="20"/>
      <c r="FL465" s="20"/>
      <c r="FM465" s="20"/>
      <c r="FN465" s="20"/>
      <c r="FO465" s="20"/>
      <c r="FP465" s="20"/>
      <c r="FQ465" s="20"/>
      <c r="FR465" s="20"/>
      <c r="FS465" s="20"/>
      <c r="FT465" s="20"/>
      <c r="FU465" s="20"/>
      <c r="FV465" s="20"/>
      <c r="FW465" s="20"/>
      <c r="FX465" s="20"/>
      <c r="FY465" s="20"/>
      <c r="FZ465" s="20"/>
      <c r="GA465" s="20"/>
      <c r="GB465" s="20"/>
      <c r="GC465" s="20"/>
      <c r="GD465" s="20"/>
      <c r="GE465" s="20"/>
      <c r="GF465" s="20"/>
      <c r="GG465" s="20"/>
      <c r="GH465" s="20"/>
      <c r="GI465" s="20"/>
      <c r="GJ465" s="20"/>
      <c r="GK465" s="20"/>
      <c r="GL465" s="20"/>
      <c r="GM465" s="20"/>
      <c r="GN465" s="20"/>
      <c r="GO465" s="20"/>
      <c r="GP465" s="20"/>
      <c r="GQ465" s="20"/>
      <c r="GR465" s="20"/>
      <c r="GS465" s="20"/>
      <c r="GT465" s="20"/>
      <c r="GU465" s="20"/>
      <c r="GV465" s="20"/>
      <c r="GW465" s="20"/>
      <c r="GX465" s="20"/>
      <c r="GY465" s="20"/>
      <c r="GZ465" s="20"/>
      <c r="HA465" s="20"/>
      <c r="HB465" s="20"/>
      <c r="HC465" s="20"/>
      <c r="HD465" s="20"/>
      <c r="HE465" s="20"/>
      <c r="HF465" s="20"/>
      <c r="HG465" s="20"/>
      <c r="HH465" s="20"/>
      <c r="HI465" s="20"/>
      <c r="HJ465" s="20"/>
      <c r="HK465" s="20"/>
    </row>
    <row r="466" spans="1:219" ht="39" x14ac:dyDescent="0.25">
      <c r="A466" s="95">
        <f t="shared" si="13"/>
        <v>457</v>
      </c>
      <c r="B466" s="91" t="s">
        <v>85</v>
      </c>
      <c r="C466" s="105" t="s">
        <v>129</v>
      </c>
      <c r="D466" s="106" t="s">
        <v>2533</v>
      </c>
      <c r="E466" s="169" t="s">
        <v>2546</v>
      </c>
      <c r="F466" s="94" t="s">
        <v>2520</v>
      </c>
      <c r="G466" s="170">
        <v>280000</v>
      </c>
      <c r="H466" s="25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  <c r="BU466" s="20"/>
      <c r="BV466" s="20"/>
      <c r="BW466" s="20"/>
      <c r="BX466" s="20"/>
      <c r="BY466" s="20"/>
      <c r="BZ466" s="20"/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0"/>
      <c r="CO466" s="20"/>
      <c r="CP466" s="20"/>
      <c r="CQ466" s="20"/>
      <c r="CR466" s="20"/>
      <c r="CS466" s="20"/>
      <c r="CT466" s="20"/>
      <c r="CU466" s="20"/>
      <c r="CV466" s="20"/>
      <c r="CW466" s="20"/>
      <c r="CX466" s="20"/>
      <c r="CY466" s="20"/>
      <c r="CZ466" s="20"/>
      <c r="DA466" s="20"/>
      <c r="DB466" s="20"/>
      <c r="DC466" s="20"/>
      <c r="DD466" s="20"/>
      <c r="DE466" s="20"/>
      <c r="DF466" s="20"/>
      <c r="DG466" s="20"/>
      <c r="DH466" s="20"/>
      <c r="DI466" s="20"/>
      <c r="DJ466" s="20"/>
      <c r="DK466" s="20"/>
      <c r="DL466" s="20"/>
      <c r="DM466" s="20"/>
      <c r="DN466" s="20"/>
      <c r="DO466" s="20"/>
      <c r="DP466" s="20"/>
      <c r="DQ466" s="20"/>
      <c r="DR466" s="20"/>
      <c r="DS466" s="20"/>
      <c r="DT466" s="20"/>
      <c r="DU466" s="20"/>
      <c r="DV466" s="20"/>
      <c r="DW466" s="20"/>
      <c r="DX466" s="20"/>
      <c r="DY466" s="20"/>
      <c r="DZ466" s="20"/>
      <c r="EA466" s="20"/>
      <c r="EB466" s="20"/>
      <c r="EC466" s="20"/>
      <c r="ED466" s="20"/>
      <c r="EE466" s="20"/>
      <c r="EF466" s="20"/>
      <c r="EG466" s="20"/>
      <c r="EH466" s="20"/>
      <c r="EI466" s="20"/>
      <c r="EJ466" s="20"/>
      <c r="EK466" s="20"/>
      <c r="EL466" s="20"/>
      <c r="EM466" s="20"/>
      <c r="EN466" s="20"/>
      <c r="EO466" s="20"/>
      <c r="EP466" s="20"/>
      <c r="EQ466" s="20"/>
      <c r="ER466" s="20"/>
      <c r="ES466" s="20"/>
      <c r="ET466" s="20"/>
      <c r="EU466" s="20"/>
      <c r="EV466" s="20"/>
      <c r="EW466" s="20"/>
      <c r="EX466" s="20"/>
      <c r="EY466" s="20"/>
      <c r="EZ466" s="20"/>
      <c r="FA466" s="20"/>
      <c r="FB466" s="20"/>
      <c r="FC466" s="20"/>
      <c r="FD466" s="20"/>
      <c r="FE466" s="20"/>
      <c r="FF466" s="20"/>
      <c r="FG466" s="20"/>
      <c r="FH466" s="20"/>
      <c r="FI466" s="20"/>
      <c r="FJ466" s="20"/>
      <c r="FK466" s="20"/>
      <c r="FL466" s="20"/>
      <c r="FM466" s="20"/>
      <c r="FN466" s="20"/>
      <c r="FO466" s="20"/>
      <c r="FP466" s="20"/>
      <c r="FQ466" s="20"/>
      <c r="FR466" s="20"/>
      <c r="FS466" s="20"/>
      <c r="FT466" s="20"/>
      <c r="FU466" s="20"/>
      <c r="FV466" s="20"/>
      <c r="FW466" s="20"/>
      <c r="FX466" s="20"/>
      <c r="FY466" s="20"/>
      <c r="FZ466" s="20"/>
      <c r="GA466" s="20"/>
      <c r="GB466" s="20"/>
      <c r="GC466" s="20"/>
      <c r="GD466" s="20"/>
      <c r="GE466" s="20"/>
      <c r="GF466" s="20"/>
      <c r="GG466" s="20"/>
      <c r="GH466" s="20"/>
      <c r="GI466" s="20"/>
      <c r="GJ466" s="20"/>
      <c r="GK466" s="20"/>
      <c r="GL466" s="20"/>
      <c r="GM466" s="20"/>
      <c r="GN466" s="20"/>
      <c r="GO466" s="20"/>
      <c r="GP466" s="20"/>
      <c r="GQ466" s="20"/>
      <c r="GR466" s="20"/>
      <c r="GS466" s="20"/>
      <c r="GT466" s="20"/>
      <c r="GU466" s="20"/>
      <c r="GV466" s="20"/>
      <c r="GW466" s="20"/>
      <c r="GX466" s="20"/>
      <c r="GY466" s="20"/>
      <c r="GZ466" s="20"/>
      <c r="HA466" s="20"/>
      <c r="HB466" s="20"/>
      <c r="HC466" s="20"/>
      <c r="HD466" s="20"/>
      <c r="HE466" s="20"/>
      <c r="HF466" s="20"/>
      <c r="HG466" s="20"/>
      <c r="HH466" s="20"/>
      <c r="HI466" s="20"/>
      <c r="HJ466" s="20"/>
      <c r="HK466" s="20"/>
    </row>
    <row r="467" spans="1:219" ht="39" x14ac:dyDescent="0.25">
      <c r="A467" s="95">
        <f t="shared" si="13"/>
        <v>458</v>
      </c>
      <c r="B467" s="91" t="s">
        <v>85</v>
      </c>
      <c r="C467" s="105" t="s">
        <v>168</v>
      </c>
      <c r="D467" s="106" t="s">
        <v>2532</v>
      </c>
      <c r="E467" s="169" t="s">
        <v>2546</v>
      </c>
      <c r="F467" s="94" t="s">
        <v>2520</v>
      </c>
      <c r="G467" s="170">
        <v>1400000</v>
      </c>
      <c r="H467" s="25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  <c r="BU467" s="20"/>
      <c r="BV467" s="20"/>
      <c r="BW467" s="20"/>
      <c r="BX467" s="20"/>
      <c r="BY467" s="20"/>
      <c r="BZ467" s="20"/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0"/>
      <c r="CO467" s="20"/>
      <c r="CP467" s="20"/>
      <c r="CQ467" s="20"/>
      <c r="CR467" s="20"/>
      <c r="CS467" s="20"/>
      <c r="CT467" s="20"/>
      <c r="CU467" s="20"/>
      <c r="CV467" s="20"/>
      <c r="CW467" s="20"/>
      <c r="CX467" s="20"/>
      <c r="CY467" s="20"/>
      <c r="CZ467" s="20"/>
      <c r="DA467" s="20"/>
      <c r="DB467" s="20"/>
      <c r="DC467" s="20"/>
      <c r="DD467" s="20"/>
      <c r="DE467" s="20"/>
      <c r="DF467" s="20"/>
      <c r="DG467" s="20"/>
      <c r="DH467" s="20"/>
      <c r="DI467" s="20"/>
      <c r="DJ467" s="20"/>
      <c r="DK467" s="20"/>
      <c r="DL467" s="20"/>
      <c r="DM467" s="20"/>
      <c r="DN467" s="20"/>
      <c r="DO467" s="20"/>
      <c r="DP467" s="20"/>
      <c r="DQ467" s="20"/>
      <c r="DR467" s="20"/>
      <c r="DS467" s="20"/>
      <c r="DT467" s="20"/>
      <c r="DU467" s="20"/>
      <c r="DV467" s="20"/>
      <c r="DW467" s="20"/>
      <c r="DX467" s="20"/>
      <c r="DY467" s="20"/>
      <c r="DZ467" s="20"/>
      <c r="EA467" s="20"/>
      <c r="EB467" s="20"/>
      <c r="EC467" s="20"/>
      <c r="ED467" s="20"/>
      <c r="EE467" s="20"/>
      <c r="EF467" s="20"/>
      <c r="EG467" s="20"/>
      <c r="EH467" s="20"/>
      <c r="EI467" s="20"/>
      <c r="EJ467" s="20"/>
      <c r="EK467" s="20"/>
      <c r="EL467" s="20"/>
      <c r="EM467" s="20"/>
      <c r="EN467" s="20"/>
      <c r="EO467" s="20"/>
      <c r="EP467" s="20"/>
      <c r="EQ467" s="20"/>
      <c r="ER467" s="20"/>
      <c r="ES467" s="20"/>
      <c r="ET467" s="20"/>
      <c r="EU467" s="20"/>
      <c r="EV467" s="20"/>
      <c r="EW467" s="20"/>
      <c r="EX467" s="20"/>
      <c r="EY467" s="20"/>
      <c r="EZ467" s="20"/>
      <c r="FA467" s="20"/>
      <c r="FB467" s="20"/>
      <c r="FC467" s="20"/>
      <c r="FD467" s="20"/>
      <c r="FE467" s="20"/>
      <c r="FF467" s="20"/>
      <c r="FG467" s="20"/>
      <c r="FH467" s="20"/>
      <c r="FI467" s="20"/>
      <c r="FJ467" s="20"/>
      <c r="FK467" s="20"/>
      <c r="FL467" s="20"/>
      <c r="FM467" s="20"/>
      <c r="FN467" s="20"/>
      <c r="FO467" s="20"/>
      <c r="FP467" s="20"/>
      <c r="FQ467" s="20"/>
      <c r="FR467" s="20"/>
      <c r="FS467" s="20"/>
      <c r="FT467" s="20"/>
      <c r="FU467" s="20"/>
      <c r="FV467" s="20"/>
      <c r="FW467" s="20"/>
      <c r="FX467" s="20"/>
      <c r="FY467" s="20"/>
      <c r="FZ467" s="20"/>
      <c r="GA467" s="20"/>
      <c r="GB467" s="20"/>
      <c r="GC467" s="20"/>
      <c r="GD467" s="20"/>
      <c r="GE467" s="20"/>
      <c r="GF467" s="20"/>
      <c r="GG467" s="20"/>
      <c r="GH467" s="20"/>
      <c r="GI467" s="20"/>
      <c r="GJ467" s="20"/>
      <c r="GK467" s="20"/>
      <c r="GL467" s="20"/>
      <c r="GM467" s="20"/>
      <c r="GN467" s="20"/>
      <c r="GO467" s="20"/>
      <c r="GP467" s="20"/>
      <c r="GQ467" s="20"/>
      <c r="GR467" s="20"/>
      <c r="GS467" s="20"/>
      <c r="GT467" s="20"/>
      <c r="GU467" s="20"/>
      <c r="GV467" s="20"/>
      <c r="GW467" s="20"/>
      <c r="GX467" s="20"/>
      <c r="GY467" s="20"/>
      <c r="GZ467" s="20"/>
      <c r="HA467" s="20"/>
      <c r="HB467" s="20"/>
      <c r="HC467" s="20"/>
      <c r="HD467" s="20"/>
      <c r="HE467" s="20"/>
      <c r="HF467" s="20"/>
      <c r="HG467" s="20"/>
      <c r="HH467" s="20"/>
      <c r="HI467" s="20"/>
      <c r="HJ467" s="20"/>
      <c r="HK467" s="20"/>
    </row>
    <row r="468" spans="1:219" ht="39" x14ac:dyDescent="0.25">
      <c r="A468" s="95">
        <f t="shared" si="13"/>
        <v>459</v>
      </c>
      <c r="B468" s="91" t="s">
        <v>85</v>
      </c>
      <c r="C468" s="105" t="s">
        <v>109</v>
      </c>
      <c r="D468" s="106" t="s">
        <v>2531</v>
      </c>
      <c r="E468" s="169" t="s">
        <v>2546</v>
      </c>
      <c r="F468" s="94" t="s">
        <v>2520</v>
      </c>
      <c r="G468" s="170">
        <v>1400000</v>
      </c>
      <c r="H468" s="25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  <c r="BT468" s="20"/>
      <c r="BU468" s="20"/>
      <c r="BV468" s="20"/>
      <c r="BW468" s="20"/>
      <c r="BX468" s="20"/>
      <c r="BY468" s="20"/>
      <c r="BZ468" s="20"/>
      <c r="CA468" s="20"/>
      <c r="CB468" s="20"/>
      <c r="CC468" s="20"/>
      <c r="CD468" s="20"/>
      <c r="CE468" s="20"/>
      <c r="CF468" s="20"/>
      <c r="CG468" s="20"/>
      <c r="CH468" s="20"/>
      <c r="CI468" s="20"/>
      <c r="CJ468" s="20"/>
      <c r="CK468" s="20"/>
      <c r="CL468" s="20"/>
      <c r="CM468" s="20"/>
      <c r="CN468" s="20"/>
      <c r="CO468" s="20"/>
      <c r="CP468" s="20"/>
      <c r="CQ468" s="20"/>
      <c r="CR468" s="20"/>
      <c r="CS468" s="20"/>
      <c r="CT468" s="20"/>
      <c r="CU468" s="20"/>
      <c r="CV468" s="20"/>
      <c r="CW468" s="20"/>
      <c r="CX468" s="20"/>
      <c r="CY468" s="20"/>
      <c r="CZ468" s="20"/>
      <c r="DA468" s="20"/>
      <c r="DB468" s="20"/>
      <c r="DC468" s="20"/>
      <c r="DD468" s="20"/>
      <c r="DE468" s="20"/>
      <c r="DF468" s="20"/>
      <c r="DG468" s="20"/>
      <c r="DH468" s="20"/>
      <c r="DI468" s="20"/>
      <c r="DJ468" s="20"/>
      <c r="DK468" s="20"/>
      <c r="DL468" s="20"/>
      <c r="DM468" s="20"/>
      <c r="DN468" s="20"/>
      <c r="DO468" s="20"/>
      <c r="DP468" s="20"/>
      <c r="DQ468" s="20"/>
      <c r="DR468" s="20"/>
      <c r="DS468" s="20"/>
      <c r="DT468" s="20"/>
      <c r="DU468" s="20"/>
      <c r="DV468" s="20"/>
      <c r="DW468" s="20"/>
      <c r="DX468" s="20"/>
      <c r="DY468" s="20"/>
      <c r="DZ468" s="20"/>
      <c r="EA468" s="20"/>
      <c r="EB468" s="20"/>
      <c r="EC468" s="20"/>
      <c r="ED468" s="20"/>
      <c r="EE468" s="20"/>
      <c r="EF468" s="20"/>
      <c r="EG468" s="20"/>
      <c r="EH468" s="20"/>
      <c r="EI468" s="20"/>
      <c r="EJ468" s="20"/>
      <c r="EK468" s="20"/>
      <c r="EL468" s="20"/>
      <c r="EM468" s="20"/>
      <c r="EN468" s="20"/>
      <c r="EO468" s="20"/>
      <c r="EP468" s="20"/>
      <c r="EQ468" s="20"/>
      <c r="ER468" s="20"/>
      <c r="ES468" s="20"/>
      <c r="ET468" s="20"/>
      <c r="EU468" s="20"/>
      <c r="EV468" s="20"/>
      <c r="EW468" s="20"/>
      <c r="EX468" s="20"/>
      <c r="EY468" s="20"/>
      <c r="EZ468" s="20"/>
      <c r="FA468" s="20"/>
      <c r="FB468" s="20"/>
      <c r="FC468" s="20"/>
      <c r="FD468" s="20"/>
      <c r="FE468" s="20"/>
      <c r="FF468" s="20"/>
      <c r="FG468" s="20"/>
      <c r="FH468" s="20"/>
      <c r="FI468" s="20"/>
      <c r="FJ468" s="20"/>
      <c r="FK468" s="20"/>
      <c r="FL468" s="20"/>
      <c r="FM468" s="20"/>
      <c r="FN468" s="20"/>
      <c r="FO468" s="20"/>
      <c r="FP468" s="20"/>
      <c r="FQ468" s="20"/>
      <c r="FR468" s="20"/>
      <c r="FS468" s="20"/>
      <c r="FT468" s="20"/>
      <c r="FU468" s="20"/>
      <c r="FV468" s="20"/>
      <c r="FW468" s="20"/>
      <c r="FX468" s="20"/>
      <c r="FY468" s="20"/>
      <c r="FZ468" s="20"/>
      <c r="GA468" s="20"/>
      <c r="GB468" s="20"/>
      <c r="GC468" s="20"/>
      <c r="GD468" s="20"/>
      <c r="GE468" s="20"/>
      <c r="GF468" s="20"/>
      <c r="GG468" s="20"/>
      <c r="GH468" s="20"/>
      <c r="GI468" s="20"/>
      <c r="GJ468" s="20"/>
      <c r="GK468" s="20"/>
      <c r="GL468" s="20"/>
      <c r="GM468" s="20"/>
      <c r="GN468" s="20"/>
      <c r="GO468" s="20"/>
      <c r="GP468" s="20"/>
      <c r="GQ468" s="20"/>
      <c r="GR468" s="20"/>
      <c r="GS468" s="20"/>
      <c r="GT468" s="20"/>
      <c r="GU468" s="20"/>
      <c r="GV468" s="20"/>
      <c r="GW468" s="20"/>
      <c r="GX468" s="20"/>
      <c r="GY468" s="20"/>
      <c r="GZ468" s="20"/>
      <c r="HA468" s="20"/>
      <c r="HB468" s="20"/>
      <c r="HC468" s="20"/>
      <c r="HD468" s="20"/>
      <c r="HE468" s="20"/>
      <c r="HF468" s="20"/>
      <c r="HG468" s="20"/>
      <c r="HH468" s="20"/>
      <c r="HI468" s="20"/>
      <c r="HJ468" s="20"/>
      <c r="HK468" s="20"/>
    </row>
    <row r="469" spans="1:219" ht="39" x14ac:dyDescent="0.25">
      <c r="A469" s="95">
        <f t="shared" si="13"/>
        <v>460</v>
      </c>
      <c r="B469" s="91" t="s">
        <v>85</v>
      </c>
      <c r="C469" s="105" t="s">
        <v>129</v>
      </c>
      <c r="D469" s="106" t="s">
        <v>2530</v>
      </c>
      <c r="E469" s="169" t="s">
        <v>2546</v>
      </c>
      <c r="F469" s="94" t="s">
        <v>2520</v>
      </c>
      <c r="G469" s="170">
        <v>1300000</v>
      </c>
      <c r="H469" s="25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  <c r="BT469" s="20"/>
      <c r="BU469" s="20"/>
      <c r="BV469" s="20"/>
      <c r="BW469" s="20"/>
      <c r="BX469" s="20"/>
      <c r="BY469" s="20"/>
      <c r="BZ469" s="20"/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0"/>
      <c r="CO469" s="20"/>
      <c r="CP469" s="20"/>
      <c r="CQ469" s="20"/>
      <c r="CR469" s="20"/>
      <c r="CS469" s="20"/>
      <c r="CT469" s="20"/>
      <c r="CU469" s="20"/>
      <c r="CV469" s="20"/>
      <c r="CW469" s="20"/>
      <c r="CX469" s="20"/>
      <c r="CY469" s="20"/>
      <c r="CZ469" s="20"/>
      <c r="DA469" s="20"/>
      <c r="DB469" s="20"/>
      <c r="DC469" s="20"/>
      <c r="DD469" s="20"/>
      <c r="DE469" s="20"/>
      <c r="DF469" s="20"/>
      <c r="DG469" s="20"/>
      <c r="DH469" s="20"/>
      <c r="DI469" s="20"/>
      <c r="DJ469" s="20"/>
      <c r="DK469" s="20"/>
      <c r="DL469" s="20"/>
      <c r="DM469" s="20"/>
      <c r="DN469" s="20"/>
      <c r="DO469" s="20"/>
      <c r="DP469" s="20"/>
      <c r="DQ469" s="20"/>
      <c r="DR469" s="20"/>
      <c r="DS469" s="20"/>
      <c r="DT469" s="20"/>
      <c r="DU469" s="20"/>
      <c r="DV469" s="20"/>
      <c r="DW469" s="20"/>
      <c r="DX469" s="20"/>
      <c r="DY469" s="20"/>
      <c r="DZ469" s="20"/>
      <c r="EA469" s="20"/>
      <c r="EB469" s="20"/>
      <c r="EC469" s="20"/>
      <c r="ED469" s="20"/>
      <c r="EE469" s="20"/>
      <c r="EF469" s="20"/>
      <c r="EG469" s="20"/>
      <c r="EH469" s="20"/>
      <c r="EI469" s="20"/>
      <c r="EJ469" s="20"/>
      <c r="EK469" s="20"/>
      <c r="EL469" s="20"/>
      <c r="EM469" s="20"/>
      <c r="EN469" s="20"/>
      <c r="EO469" s="20"/>
      <c r="EP469" s="20"/>
      <c r="EQ469" s="20"/>
      <c r="ER469" s="20"/>
      <c r="ES469" s="20"/>
      <c r="ET469" s="20"/>
      <c r="EU469" s="20"/>
      <c r="EV469" s="20"/>
      <c r="EW469" s="20"/>
      <c r="EX469" s="20"/>
      <c r="EY469" s="20"/>
      <c r="EZ469" s="20"/>
      <c r="FA469" s="20"/>
      <c r="FB469" s="20"/>
      <c r="FC469" s="20"/>
      <c r="FD469" s="20"/>
      <c r="FE469" s="20"/>
      <c r="FF469" s="20"/>
      <c r="FG469" s="20"/>
      <c r="FH469" s="20"/>
      <c r="FI469" s="20"/>
      <c r="FJ469" s="20"/>
      <c r="FK469" s="20"/>
      <c r="FL469" s="20"/>
      <c r="FM469" s="20"/>
      <c r="FN469" s="20"/>
      <c r="FO469" s="20"/>
      <c r="FP469" s="20"/>
      <c r="FQ469" s="20"/>
      <c r="FR469" s="20"/>
      <c r="FS469" s="20"/>
      <c r="FT469" s="20"/>
      <c r="FU469" s="20"/>
      <c r="FV469" s="20"/>
      <c r="FW469" s="20"/>
      <c r="FX469" s="20"/>
      <c r="FY469" s="20"/>
      <c r="FZ469" s="20"/>
      <c r="GA469" s="20"/>
      <c r="GB469" s="20"/>
      <c r="GC469" s="20"/>
      <c r="GD469" s="20"/>
      <c r="GE469" s="20"/>
      <c r="GF469" s="20"/>
      <c r="GG469" s="20"/>
      <c r="GH469" s="20"/>
      <c r="GI469" s="20"/>
      <c r="GJ469" s="20"/>
      <c r="GK469" s="20"/>
      <c r="GL469" s="20"/>
      <c r="GM469" s="20"/>
      <c r="GN469" s="20"/>
      <c r="GO469" s="20"/>
      <c r="GP469" s="20"/>
      <c r="GQ469" s="20"/>
      <c r="GR469" s="20"/>
      <c r="GS469" s="20"/>
      <c r="GT469" s="20"/>
      <c r="GU469" s="20"/>
      <c r="GV469" s="20"/>
      <c r="GW469" s="20"/>
      <c r="GX469" s="20"/>
      <c r="GY469" s="20"/>
      <c r="GZ469" s="20"/>
      <c r="HA469" s="20"/>
      <c r="HB469" s="20"/>
      <c r="HC469" s="20"/>
      <c r="HD469" s="20"/>
      <c r="HE469" s="20"/>
      <c r="HF469" s="20"/>
      <c r="HG469" s="20"/>
      <c r="HH469" s="20"/>
      <c r="HI469" s="20"/>
      <c r="HJ469" s="20"/>
      <c r="HK469" s="20"/>
    </row>
    <row r="470" spans="1:219" ht="39" x14ac:dyDescent="0.25">
      <c r="A470" s="95">
        <f t="shared" si="13"/>
        <v>461</v>
      </c>
      <c r="B470" s="91" t="s">
        <v>85</v>
      </c>
      <c r="C470" s="105" t="s">
        <v>276</v>
      </c>
      <c r="D470" s="106" t="s">
        <v>2529</v>
      </c>
      <c r="E470" s="169" t="s">
        <v>2546</v>
      </c>
      <c r="F470" s="94" t="s">
        <v>2520</v>
      </c>
      <c r="G470" s="170">
        <v>1300000</v>
      </c>
      <c r="H470" s="25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  <c r="BU470" s="20"/>
      <c r="BV470" s="20"/>
      <c r="BW470" s="20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0"/>
      <c r="CO470" s="20"/>
      <c r="CP470" s="20"/>
      <c r="CQ470" s="20"/>
      <c r="CR470" s="20"/>
      <c r="CS470" s="20"/>
      <c r="CT470" s="20"/>
      <c r="CU470" s="20"/>
      <c r="CV470" s="20"/>
      <c r="CW470" s="20"/>
      <c r="CX470" s="20"/>
      <c r="CY470" s="20"/>
      <c r="CZ470" s="20"/>
      <c r="DA470" s="20"/>
      <c r="DB470" s="20"/>
      <c r="DC470" s="20"/>
      <c r="DD470" s="20"/>
      <c r="DE470" s="20"/>
      <c r="DF470" s="20"/>
      <c r="DG470" s="20"/>
      <c r="DH470" s="20"/>
      <c r="DI470" s="20"/>
      <c r="DJ470" s="20"/>
      <c r="DK470" s="20"/>
      <c r="DL470" s="20"/>
      <c r="DM470" s="20"/>
      <c r="DN470" s="20"/>
      <c r="DO470" s="20"/>
      <c r="DP470" s="20"/>
      <c r="DQ470" s="20"/>
      <c r="DR470" s="20"/>
      <c r="DS470" s="20"/>
      <c r="DT470" s="20"/>
      <c r="DU470" s="20"/>
      <c r="DV470" s="20"/>
      <c r="DW470" s="20"/>
      <c r="DX470" s="20"/>
      <c r="DY470" s="20"/>
      <c r="DZ470" s="20"/>
      <c r="EA470" s="20"/>
      <c r="EB470" s="20"/>
      <c r="EC470" s="20"/>
      <c r="ED470" s="20"/>
      <c r="EE470" s="20"/>
      <c r="EF470" s="20"/>
      <c r="EG470" s="20"/>
      <c r="EH470" s="20"/>
      <c r="EI470" s="20"/>
      <c r="EJ470" s="20"/>
      <c r="EK470" s="20"/>
      <c r="EL470" s="20"/>
      <c r="EM470" s="20"/>
      <c r="EN470" s="20"/>
      <c r="EO470" s="20"/>
      <c r="EP470" s="20"/>
      <c r="EQ470" s="20"/>
      <c r="ER470" s="20"/>
      <c r="ES470" s="20"/>
      <c r="ET470" s="20"/>
      <c r="EU470" s="20"/>
      <c r="EV470" s="20"/>
      <c r="EW470" s="20"/>
      <c r="EX470" s="20"/>
      <c r="EY470" s="20"/>
      <c r="EZ470" s="20"/>
      <c r="FA470" s="20"/>
      <c r="FB470" s="20"/>
      <c r="FC470" s="20"/>
      <c r="FD470" s="20"/>
      <c r="FE470" s="20"/>
      <c r="FF470" s="20"/>
      <c r="FG470" s="20"/>
      <c r="FH470" s="20"/>
      <c r="FI470" s="20"/>
      <c r="FJ470" s="20"/>
      <c r="FK470" s="20"/>
      <c r="FL470" s="20"/>
      <c r="FM470" s="20"/>
      <c r="FN470" s="20"/>
      <c r="FO470" s="20"/>
      <c r="FP470" s="20"/>
      <c r="FQ470" s="20"/>
      <c r="FR470" s="20"/>
      <c r="FS470" s="20"/>
      <c r="FT470" s="20"/>
      <c r="FU470" s="20"/>
      <c r="FV470" s="20"/>
      <c r="FW470" s="20"/>
      <c r="FX470" s="20"/>
      <c r="FY470" s="20"/>
      <c r="FZ470" s="20"/>
      <c r="GA470" s="20"/>
      <c r="GB470" s="20"/>
      <c r="GC470" s="20"/>
      <c r="GD470" s="20"/>
      <c r="GE470" s="20"/>
      <c r="GF470" s="20"/>
      <c r="GG470" s="20"/>
      <c r="GH470" s="20"/>
      <c r="GI470" s="20"/>
      <c r="GJ470" s="20"/>
      <c r="GK470" s="20"/>
      <c r="GL470" s="20"/>
      <c r="GM470" s="20"/>
      <c r="GN470" s="20"/>
      <c r="GO470" s="20"/>
      <c r="GP470" s="20"/>
      <c r="GQ470" s="20"/>
      <c r="GR470" s="20"/>
      <c r="GS470" s="20"/>
      <c r="GT470" s="20"/>
      <c r="GU470" s="20"/>
      <c r="GV470" s="20"/>
      <c r="GW470" s="20"/>
      <c r="GX470" s="20"/>
      <c r="GY470" s="20"/>
      <c r="GZ470" s="20"/>
      <c r="HA470" s="20"/>
      <c r="HB470" s="20"/>
      <c r="HC470" s="20"/>
      <c r="HD470" s="20"/>
      <c r="HE470" s="20"/>
      <c r="HF470" s="20"/>
      <c r="HG470" s="20"/>
      <c r="HH470" s="20"/>
      <c r="HI470" s="20"/>
      <c r="HJ470" s="20"/>
      <c r="HK470" s="20"/>
    </row>
    <row r="471" spans="1:219" ht="39" x14ac:dyDescent="0.25">
      <c r="A471" s="95">
        <f t="shared" si="13"/>
        <v>462</v>
      </c>
      <c r="B471" s="91" t="s">
        <v>85</v>
      </c>
      <c r="C471" s="105" t="s">
        <v>124</v>
      </c>
      <c r="D471" s="106" t="s">
        <v>2528</v>
      </c>
      <c r="E471" s="169" t="s">
        <v>2546</v>
      </c>
      <c r="F471" s="94" t="s">
        <v>2520</v>
      </c>
      <c r="G471" s="170">
        <v>1300000</v>
      </c>
      <c r="H471" s="25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  <c r="BU471" s="20"/>
      <c r="BV471" s="20"/>
      <c r="BW471" s="20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0"/>
      <c r="CO471" s="20"/>
      <c r="CP471" s="20"/>
      <c r="CQ471" s="20"/>
      <c r="CR471" s="20"/>
      <c r="CS471" s="20"/>
      <c r="CT471" s="20"/>
      <c r="CU471" s="20"/>
      <c r="CV471" s="20"/>
      <c r="CW471" s="20"/>
      <c r="CX471" s="20"/>
      <c r="CY471" s="20"/>
      <c r="CZ471" s="20"/>
      <c r="DA471" s="20"/>
      <c r="DB471" s="20"/>
      <c r="DC471" s="20"/>
      <c r="DD471" s="20"/>
      <c r="DE471" s="20"/>
      <c r="DF471" s="20"/>
      <c r="DG471" s="20"/>
      <c r="DH471" s="20"/>
      <c r="DI471" s="20"/>
      <c r="DJ471" s="20"/>
      <c r="DK471" s="20"/>
      <c r="DL471" s="20"/>
      <c r="DM471" s="20"/>
      <c r="DN471" s="20"/>
      <c r="DO471" s="20"/>
      <c r="DP471" s="20"/>
      <c r="DQ471" s="20"/>
      <c r="DR471" s="20"/>
      <c r="DS471" s="20"/>
      <c r="DT471" s="20"/>
      <c r="DU471" s="20"/>
      <c r="DV471" s="20"/>
      <c r="DW471" s="20"/>
      <c r="DX471" s="20"/>
      <c r="DY471" s="20"/>
      <c r="DZ471" s="20"/>
      <c r="EA471" s="20"/>
      <c r="EB471" s="20"/>
      <c r="EC471" s="20"/>
      <c r="ED471" s="20"/>
      <c r="EE471" s="20"/>
      <c r="EF471" s="20"/>
      <c r="EG471" s="20"/>
      <c r="EH471" s="20"/>
      <c r="EI471" s="20"/>
      <c r="EJ471" s="20"/>
      <c r="EK471" s="20"/>
      <c r="EL471" s="20"/>
      <c r="EM471" s="20"/>
      <c r="EN471" s="20"/>
      <c r="EO471" s="20"/>
      <c r="EP471" s="20"/>
      <c r="EQ471" s="20"/>
      <c r="ER471" s="20"/>
      <c r="ES471" s="20"/>
      <c r="ET471" s="20"/>
      <c r="EU471" s="20"/>
      <c r="EV471" s="20"/>
      <c r="EW471" s="20"/>
      <c r="EX471" s="20"/>
      <c r="EY471" s="20"/>
      <c r="EZ471" s="20"/>
      <c r="FA471" s="20"/>
      <c r="FB471" s="20"/>
      <c r="FC471" s="20"/>
      <c r="FD471" s="20"/>
      <c r="FE471" s="20"/>
      <c r="FF471" s="20"/>
      <c r="FG471" s="20"/>
      <c r="FH471" s="20"/>
      <c r="FI471" s="20"/>
      <c r="FJ471" s="20"/>
      <c r="FK471" s="20"/>
      <c r="FL471" s="20"/>
      <c r="FM471" s="20"/>
      <c r="FN471" s="20"/>
      <c r="FO471" s="20"/>
      <c r="FP471" s="20"/>
      <c r="FQ471" s="20"/>
      <c r="FR471" s="20"/>
      <c r="FS471" s="20"/>
      <c r="FT471" s="20"/>
      <c r="FU471" s="20"/>
      <c r="FV471" s="20"/>
      <c r="FW471" s="20"/>
      <c r="FX471" s="20"/>
      <c r="FY471" s="20"/>
      <c r="FZ471" s="20"/>
      <c r="GA471" s="20"/>
      <c r="GB471" s="20"/>
      <c r="GC471" s="20"/>
      <c r="GD471" s="20"/>
      <c r="GE471" s="20"/>
      <c r="GF471" s="20"/>
      <c r="GG471" s="20"/>
      <c r="GH471" s="20"/>
      <c r="GI471" s="20"/>
      <c r="GJ471" s="20"/>
      <c r="GK471" s="20"/>
      <c r="GL471" s="20"/>
      <c r="GM471" s="20"/>
      <c r="GN471" s="20"/>
      <c r="GO471" s="20"/>
      <c r="GP471" s="20"/>
      <c r="GQ471" s="20"/>
      <c r="GR471" s="20"/>
      <c r="GS471" s="20"/>
      <c r="GT471" s="20"/>
      <c r="GU471" s="20"/>
      <c r="GV471" s="20"/>
      <c r="GW471" s="20"/>
      <c r="GX471" s="20"/>
      <c r="GY471" s="20"/>
      <c r="GZ471" s="20"/>
      <c r="HA471" s="20"/>
      <c r="HB471" s="20"/>
      <c r="HC471" s="20"/>
      <c r="HD471" s="20"/>
      <c r="HE471" s="20"/>
      <c r="HF471" s="20"/>
      <c r="HG471" s="20"/>
      <c r="HH471" s="20"/>
      <c r="HI471" s="20"/>
      <c r="HJ471" s="20"/>
      <c r="HK471" s="20"/>
    </row>
    <row r="472" spans="1:219" ht="39" x14ac:dyDescent="0.25">
      <c r="A472" s="95">
        <f t="shared" si="13"/>
        <v>463</v>
      </c>
      <c r="B472" s="91" t="s">
        <v>85</v>
      </c>
      <c r="C472" s="105" t="s">
        <v>121</v>
      </c>
      <c r="D472" s="106" t="s">
        <v>2527</v>
      </c>
      <c r="E472" s="169" t="s">
        <v>2546</v>
      </c>
      <c r="F472" s="94" t="s">
        <v>2520</v>
      </c>
      <c r="G472" s="170">
        <v>1300000</v>
      </c>
      <c r="H472" s="25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  <c r="BT472" s="20"/>
      <c r="BU472" s="20"/>
      <c r="BV472" s="20"/>
      <c r="BW472" s="20"/>
      <c r="BX472" s="20"/>
      <c r="BY472" s="20"/>
      <c r="BZ472" s="20"/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0"/>
      <c r="CO472" s="20"/>
      <c r="CP472" s="20"/>
      <c r="CQ472" s="20"/>
      <c r="CR472" s="20"/>
      <c r="CS472" s="20"/>
      <c r="CT472" s="20"/>
      <c r="CU472" s="20"/>
      <c r="CV472" s="20"/>
      <c r="CW472" s="20"/>
      <c r="CX472" s="20"/>
      <c r="CY472" s="20"/>
      <c r="CZ472" s="20"/>
      <c r="DA472" s="20"/>
      <c r="DB472" s="20"/>
      <c r="DC472" s="20"/>
      <c r="DD472" s="20"/>
      <c r="DE472" s="20"/>
      <c r="DF472" s="20"/>
      <c r="DG472" s="20"/>
      <c r="DH472" s="20"/>
      <c r="DI472" s="20"/>
      <c r="DJ472" s="20"/>
      <c r="DK472" s="20"/>
      <c r="DL472" s="20"/>
      <c r="DM472" s="20"/>
      <c r="DN472" s="20"/>
      <c r="DO472" s="20"/>
      <c r="DP472" s="20"/>
      <c r="DQ472" s="20"/>
      <c r="DR472" s="20"/>
      <c r="DS472" s="20"/>
      <c r="DT472" s="20"/>
      <c r="DU472" s="20"/>
      <c r="DV472" s="20"/>
      <c r="DW472" s="20"/>
      <c r="DX472" s="20"/>
      <c r="DY472" s="20"/>
      <c r="DZ472" s="20"/>
      <c r="EA472" s="20"/>
      <c r="EB472" s="20"/>
      <c r="EC472" s="20"/>
      <c r="ED472" s="20"/>
      <c r="EE472" s="20"/>
      <c r="EF472" s="20"/>
      <c r="EG472" s="20"/>
      <c r="EH472" s="20"/>
      <c r="EI472" s="20"/>
      <c r="EJ472" s="20"/>
      <c r="EK472" s="20"/>
      <c r="EL472" s="20"/>
      <c r="EM472" s="20"/>
      <c r="EN472" s="20"/>
      <c r="EO472" s="20"/>
      <c r="EP472" s="20"/>
      <c r="EQ472" s="20"/>
      <c r="ER472" s="20"/>
      <c r="ES472" s="20"/>
      <c r="ET472" s="20"/>
      <c r="EU472" s="20"/>
      <c r="EV472" s="20"/>
      <c r="EW472" s="20"/>
      <c r="EX472" s="20"/>
      <c r="EY472" s="20"/>
      <c r="EZ472" s="20"/>
      <c r="FA472" s="20"/>
      <c r="FB472" s="20"/>
      <c r="FC472" s="20"/>
      <c r="FD472" s="20"/>
      <c r="FE472" s="20"/>
      <c r="FF472" s="20"/>
      <c r="FG472" s="20"/>
      <c r="FH472" s="20"/>
      <c r="FI472" s="20"/>
      <c r="FJ472" s="20"/>
      <c r="FK472" s="20"/>
      <c r="FL472" s="20"/>
      <c r="FM472" s="20"/>
      <c r="FN472" s="20"/>
      <c r="FO472" s="20"/>
      <c r="FP472" s="20"/>
      <c r="FQ472" s="20"/>
      <c r="FR472" s="20"/>
      <c r="FS472" s="20"/>
      <c r="FT472" s="20"/>
      <c r="FU472" s="20"/>
      <c r="FV472" s="20"/>
      <c r="FW472" s="20"/>
      <c r="FX472" s="20"/>
      <c r="FY472" s="20"/>
      <c r="FZ472" s="20"/>
      <c r="GA472" s="20"/>
      <c r="GB472" s="20"/>
      <c r="GC472" s="20"/>
      <c r="GD472" s="20"/>
      <c r="GE472" s="20"/>
      <c r="GF472" s="20"/>
      <c r="GG472" s="20"/>
      <c r="GH472" s="20"/>
      <c r="GI472" s="20"/>
      <c r="GJ472" s="20"/>
      <c r="GK472" s="20"/>
      <c r="GL472" s="20"/>
      <c r="GM472" s="20"/>
      <c r="GN472" s="20"/>
      <c r="GO472" s="20"/>
      <c r="GP472" s="20"/>
      <c r="GQ472" s="20"/>
      <c r="GR472" s="20"/>
      <c r="GS472" s="20"/>
      <c r="GT472" s="20"/>
      <c r="GU472" s="20"/>
      <c r="GV472" s="20"/>
      <c r="GW472" s="20"/>
      <c r="GX472" s="20"/>
      <c r="GY472" s="20"/>
      <c r="GZ472" s="20"/>
      <c r="HA472" s="20"/>
      <c r="HB472" s="20"/>
      <c r="HC472" s="20"/>
      <c r="HD472" s="20"/>
      <c r="HE472" s="20"/>
      <c r="HF472" s="20"/>
      <c r="HG472" s="20"/>
      <c r="HH472" s="20"/>
      <c r="HI472" s="20"/>
      <c r="HJ472" s="20"/>
      <c r="HK472" s="20"/>
    </row>
    <row r="473" spans="1:219" ht="39" x14ac:dyDescent="0.25">
      <c r="A473" s="95">
        <f t="shared" si="13"/>
        <v>464</v>
      </c>
      <c r="B473" s="91" t="s">
        <v>85</v>
      </c>
      <c r="C473" s="105" t="s">
        <v>105</v>
      </c>
      <c r="D473" s="106" t="s">
        <v>2526</v>
      </c>
      <c r="E473" s="169" t="s">
        <v>2546</v>
      </c>
      <c r="F473" s="94" t="s">
        <v>2520</v>
      </c>
      <c r="G473" s="170">
        <v>1500000</v>
      </c>
      <c r="H473" s="25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  <c r="BU473" s="20"/>
      <c r="BV473" s="20"/>
      <c r="BW473" s="20"/>
      <c r="BX473" s="20"/>
      <c r="BY473" s="20"/>
      <c r="BZ473" s="20"/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0"/>
      <c r="CO473" s="20"/>
      <c r="CP473" s="20"/>
      <c r="CQ473" s="20"/>
      <c r="CR473" s="20"/>
      <c r="CS473" s="20"/>
      <c r="CT473" s="20"/>
      <c r="CU473" s="20"/>
      <c r="CV473" s="20"/>
      <c r="CW473" s="20"/>
      <c r="CX473" s="20"/>
      <c r="CY473" s="20"/>
      <c r="CZ473" s="20"/>
      <c r="DA473" s="20"/>
      <c r="DB473" s="20"/>
      <c r="DC473" s="20"/>
      <c r="DD473" s="20"/>
      <c r="DE473" s="20"/>
      <c r="DF473" s="20"/>
      <c r="DG473" s="20"/>
      <c r="DH473" s="20"/>
      <c r="DI473" s="20"/>
      <c r="DJ473" s="20"/>
      <c r="DK473" s="20"/>
      <c r="DL473" s="20"/>
      <c r="DM473" s="20"/>
      <c r="DN473" s="20"/>
      <c r="DO473" s="20"/>
      <c r="DP473" s="20"/>
      <c r="DQ473" s="20"/>
      <c r="DR473" s="20"/>
      <c r="DS473" s="20"/>
      <c r="DT473" s="20"/>
      <c r="DU473" s="20"/>
      <c r="DV473" s="20"/>
      <c r="DW473" s="20"/>
      <c r="DX473" s="20"/>
      <c r="DY473" s="20"/>
      <c r="DZ473" s="20"/>
      <c r="EA473" s="20"/>
      <c r="EB473" s="20"/>
      <c r="EC473" s="20"/>
      <c r="ED473" s="20"/>
      <c r="EE473" s="20"/>
      <c r="EF473" s="20"/>
      <c r="EG473" s="20"/>
      <c r="EH473" s="20"/>
      <c r="EI473" s="20"/>
      <c r="EJ473" s="20"/>
      <c r="EK473" s="20"/>
      <c r="EL473" s="20"/>
      <c r="EM473" s="20"/>
      <c r="EN473" s="20"/>
      <c r="EO473" s="20"/>
      <c r="EP473" s="20"/>
      <c r="EQ473" s="20"/>
      <c r="ER473" s="20"/>
      <c r="ES473" s="20"/>
      <c r="ET473" s="20"/>
      <c r="EU473" s="20"/>
      <c r="EV473" s="20"/>
      <c r="EW473" s="20"/>
      <c r="EX473" s="20"/>
      <c r="EY473" s="20"/>
      <c r="EZ473" s="20"/>
      <c r="FA473" s="20"/>
      <c r="FB473" s="20"/>
      <c r="FC473" s="20"/>
      <c r="FD473" s="20"/>
      <c r="FE473" s="20"/>
      <c r="FF473" s="20"/>
      <c r="FG473" s="20"/>
      <c r="FH473" s="20"/>
      <c r="FI473" s="20"/>
      <c r="FJ473" s="20"/>
      <c r="FK473" s="20"/>
      <c r="FL473" s="20"/>
      <c r="FM473" s="20"/>
      <c r="FN473" s="20"/>
      <c r="FO473" s="20"/>
      <c r="FP473" s="20"/>
      <c r="FQ473" s="20"/>
      <c r="FR473" s="20"/>
      <c r="FS473" s="20"/>
      <c r="FT473" s="20"/>
      <c r="FU473" s="20"/>
      <c r="FV473" s="20"/>
      <c r="FW473" s="20"/>
      <c r="FX473" s="20"/>
      <c r="FY473" s="20"/>
      <c r="FZ473" s="20"/>
      <c r="GA473" s="20"/>
      <c r="GB473" s="20"/>
      <c r="GC473" s="20"/>
      <c r="GD473" s="20"/>
      <c r="GE473" s="20"/>
      <c r="GF473" s="20"/>
      <c r="GG473" s="20"/>
      <c r="GH473" s="20"/>
      <c r="GI473" s="20"/>
      <c r="GJ473" s="20"/>
      <c r="GK473" s="20"/>
      <c r="GL473" s="20"/>
      <c r="GM473" s="20"/>
      <c r="GN473" s="20"/>
      <c r="GO473" s="20"/>
      <c r="GP473" s="20"/>
      <c r="GQ473" s="20"/>
      <c r="GR473" s="20"/>
      <c r="GS473" s="20"/>
      <c r="GT473" s="20"/>
      <c r="GU473" s="20"/>
      <c r="GV473" s="20"/>
      <c r="GW473" s="20"/>
      <c r="GX473" s="20"/>
      <c r="GY473" s="20"/>
      <c r="GZ473" s="20"/>
      <c r="HA473" s="20"/>
      <c r="HB473" s="20"/>
      <c r="HC473" s="20"/>
      <c r="HD473" s="20"/>
      <c r="HE473" s="20"/>
      <c r="HF473" s="20"/>
      <c r="HG473" s="20"/>
      <c r="HH473" s="20"/>
      <c r="HI473" s="20"/>
      <c r="HJ473" s="20"/>
      <c r="HK473" s="20"/>
    </row>
    <row r="474" spans="1:219" ht="39" x14ac:dyDescent="0.25">
      <c r="A474" s="95">
        <f t="shared" si="13"/>
        <v>465</v>
      </c>
      <c r="B474" s="91" t="s">
        <v>85</v>
      </c>
      <c r="C474" s="105" t="s">
        <v>119</v>
      </c>
      <c r="D474" s="106" t="s">
        <v>2525</v>
      </c>
      <c r="E474" s="169" t="s">
        <v>2546</v>
      </c>
      <c r="F474" s="94" t="s">
        <v>2520</v>
      </c>
      <c r="G474" s="170">
        <v>1400000</v>
      </c>
      <c r="H474" s="25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  <c r="BU474" s="20"/>
      <c r="BV474" s="20"/>
      <c r="BW474" s="20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0"/>
      <c r="CO474" s="20"/>
      <c r="CP474" s="20"/>
      <c r="CQ474" s="20"/>
      <c r="CR474" s="20"/>
      <c r="CS474" s="20"/>
      <c r="CT474" s="20"/>
      <c r="CU474" s="20"/>
      <c r="CV474" s="20"/>
      <c r="CW474" s="20"/>
      <c r="CX474" s="20"/>
      <c r="CY474" s="20"/>
      <c r="CZ474" s="20"/>
      <c r="DA474" s="20"/>
      <c r="DB474" s="20"/>
      <c r="DC474" s="20"/>
      <c r="DD474" s="20"/>
      <c r="DE474" s="20"/>
      <c r="DF474" s="20"/>
      <c r="DG474" s="20"/>
      <c r="DH474" s="20"/>
      <c r="DI474" s="20"/>
      <c r="DJ474" s="20"/>
      <c r="DK474" s="20"/>
      <c r="DL474" s="20"/>
      <c r="DM474" s="20"/>
      <c r="DN474" s="20"/>
      <c r="DO474" s="20"/>
      <c r="DP474" s="20"/>
      <c r="DQ474" s="20"/>
      <c r="DR474" s="20"/>
      <c r="DS474" s="20"/>
      <c r="DT474" s="20"/>
      <c r="DU474" s="20"/>
      <c r="DV474" s="20"/>
      <c r="DW474" s="20"/>
      <c r="DX474" s="20"/>
      <c r="DY474" s="20"/>
      <c r="DZ474" s="20"/>
      <c r="EA474" s="20"/>
      <c r="EB474" s="20"/>
      <c r="EC474" s="20"/>
      <c r="ED474" s="20"/>
      <c r="EE474" s="20"/>
      <c r="EF474" s="20"/>
      <c r="EG474" s="20"/>
      <c r="EH474" s="20"/>
      <c r="EI474" s="20"/>
      <c r="EJ474" s="20"/>
      <c r="EK474" s="20"/>
      <c r="EL474" s="20"/>
      <c r="EM474" s="20"/>
      <c r="EN474" s="20"/>
      <c r="EO474" s="20"/>
      <c r="EP474" s="20"/>
      <c r="EQ474" s="20"/>
      <c r="ER474" s="20"/>
      <c r="ES474" s="20"/>
      <c r="ET474" s="20"/>
      <c r="EU474" s="20"/>
      <c r="EV474" s="20"/>
      <c r="EW474" s="20"/>
      <c r="EX474" s="20"/>
      <c r="EY474" s="20"/>
      <c r="EZ474" s="20"/>
      <c r="FA474" s="20"/>
      <c r="FB474" s="20"/>
      <c r="FC474" s="20"/>
      <c r="FD474" s="20"/>
      <c r="FE474" s="20"/>
      <c r="FF474" s="20"/>
      <c r="FG474" s="20"/>
      <c r="FH474" s="20"/>
      <c r="FI474" s="20"/>
      <c r="FJ474" s="20"/>
      <c r="FK474" s="20"/>
      <c r="FL474" s="20"/>
      <c r="FM474" s="20"/>
      <c r="FN474" s="20"/>
      <c r="FO474" s="20"/>
      <c r="FP474" s="20"/>
      <c r="FQ474" s="20"/>
      <c r="FR474" s="20"/>
      <c r="FS474" s="20"/>
      <c r="FT474" s="20"/>
      <c r="FU474" s="20"/>
      <c r="FV474" s="20"/>
      <c r="FW474" s="20"/>
      <c r="FX474" s="20"/>
      <c r="FY474" s="20"/>
      <c r="FZ474" s="20"/>
      <c r="GA474" s="20"/>
      <c r="GB474" s="20"/>
      <c r="GC474" s="20"/>
      <c r="GD474" s="20"/>
      <c r="GE474" s="20"/>
      <c r="GF474" s="20"/>
      <c r="GG474" s="20"/>
      <c r="GH474" s="20"/>
      <c r="GI474" s="20"/>
      <c r="GJ474" s="20"/>
      <c r="GK474" s="20"/>
      <c r="GL474" s="20"/>
      <c r="GM474" s="20"/>
      <c r="GN474" s="20"/>
      <c r="GO474" s="20"/>
      <c r="GP474" s="20"/>
      <c r="GQ474" s="20"/>
      <c r="GR474" s="20"/>
      <c r="GS474" s="20"/>
      <c r="GT474" s="20"/>
      <c r="GU474" s="20"/>
      <c r="GV474" s="20"/>
      <c r="GW474" s="20"/>
      <c r="GX474" s="20"/>
      <c r="GY474" s="20"/>
      <c r="GZ474" s="20"/>
      <c r="HA474" s="20"/>
      <c r="HB474" s="20"/>
      <c r="HC474" s="20"/>
      <c r="HD474" s="20"/>
      <c r="HE474" s="20"/>
      <c r="HF474" s="20"/>
      <c r="HG474" s="20"/>
      <c r="HH474" s="20"/>
      <c r="HI474" s="20"/>
      <c r="HJ474" s="20"/>
      <c r="HK474" s="20"/>
    </row>
    <row r="475" spans="1:219" ht="39" x14ac:dyDescent="0.25">
      <c r="A475" s="95">
        <f t="shared" si="13"/>
        <v>466</v>
      </c>
      <c r="B475" s="91" t="s">
        <v>85</v>
      </c>
      <c r="C475" s="105" t="s">
        <v>109</v>
      </c>
      <c r="D475" s="106" t="s">
        <v>2524</v>
      </c>
      <c r="E475" s="169" t="s">
        <v>2546</v>
      </c>
      <c r="F475" s="94" t="s">
        <v>2520</v>
      </c>
      <c r="G475" s="170">
        <v>250000</v>
      </c>
      <c r="H475" s="25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  <c r="BU475" s="20"/>
      <c r="BV475" s="20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0"/>
      <c r="CP475" s="20"/>
      <c r="CQ475" s="20"/>
      <c r="CR475" s="20"/>
      <c r="CS475" s="20"/>
      <c r="CT475" s="20"/>
      <c r="CU475" s="20"/>
      <c r="CV475" s="20"/>
      <c r="CW475" s="20"/>
      <c r="CX475" s="20"/>
      <c r="CY475" s="20"/>
      <c r="CZ475" s="20"/>
      <c r="DA475" s="20"/>
      <c r="DB475" s="20"/>
      <c r="DC475" s="20"/>
      <c r="DD475" s="20"/>
      <c r="DE475" s="20"/>
      <c r="DF475" s="20"/>
      <c r="DG475" s="20"/>
      <c r="DH475" s="20"/>
      <c r="DI475" s="20"/>
      <c r="DJ475" s="20"/>
      <c r="DK475" s="20"/>
      <c r="DL475" s="20"/>
      <c r="DM475" s="20"/>
      <c r="DN475" s="20"/>
      <c r="DO475" s="20"/>
      <c r="DP475" s="20"/>
      <c r="DQ475" s="20"/>
      <c r="DR475" s="20"/>
      <c r="DS475" s="20"/>
      <c r="DT475" s="20"/>
      <c r="DU475" s="20"/>
      <c r="DV475" s="20"/>
      <c r="DW475" s="20"/>
      <c r="DX475" s="20"/>
      <c r="DY475" s="20"/>
      <c r="DZ475" s="20"/>
      <c r="EA475" s="20"/>
      <c r="EB475" s="20"/>
      <c r="EC475" s="20"/>
      <c r="ED475" s="20"/>
      <c r="EE475" s="20"/>
      <c r="EF475" s="20"/>
      <c r="EG475" s="20"/>
      <c r="EH475" s="20"/>
      <c r="EI475" s="20"/>
      <c r="EJ475" s="20"/>
      <c r="EK475" s="20"/>
      <c r="EL475" s="20"/>
      <c r="EM475" s="20"/>
      <c r="EN475" s="20"/>
      <c r="EO475" s="20"/>
      <c r="EP475" s="20"/>
      <c r="EQ475" s="20"/>
      <c r="ER475" s="20"/>
      <c r="ES475" s="20"/>
      <c r="ET475" s="20"/>
      <c r="EU475" s="20"/>
      <c r="EV475" s="20"/>
      <c r="EW475" s="20"/>
      <c r="EX475" s="20"/>
      <c r="EY475" s="20"/>
      <c r="EZ475" s="20"/>
      <c r="FA475" s="20"/>
      <c r="FB475" s="20"/>
      <c r="FC475" s="20"/>
      <c r="FD475" s="20"/>
      <c r="FE475" s="20"/>
      <c r="FF475" s="20"/>
      <c r="FG475" s="20"/>
      <c r="FH475" s="20"/>
      <c r="FI475" s="20"/>
      <c r="FJ475" s="20"/>
      <c r="FK475" s="20"/>
      <c r="FL475" s="20"/>
      <c r="FM475" s="20"/>
      <c r="FN475" s="20"/>
      <c r="FO475" s="20"/>
      <c r="FP475" s="20"/>
      <c r="FQ475" s="20"/>
      <c r="FR475" s="20"/>
      <c r="FS475" s="20"/>
      <c r="FT475" s="20"/>
      <c r="FU475" s="20"/>
      <c r="FV475" s="20"/>
      <c r="FW475" s="20"/>
      <c r="FX475" s="20"/>
      <c r="FY475" s="20"/>
      <c r="FZ475" s="20"/>
      <c r="GA475" s="20"/>
      <c r="GB475" s="20"/>
      <c r="GC475" s="20"/>
      <c r="GD475" s="20"/>
      <c r="GE475" s="20"/>
      <c r="GF475" s="20"/>
      <c r="GG475" s="20"/>
      <c r="GH475" s="20"/>
      <c r="GI475" s="20"/>
      <c r="GJ475" s="20"/>
      <c r="GK475" s="20"/>
      <c r="GL475" s="20"/>
      <c r="GM475" s="20"/>
      <c r="GN475" s="20"/>
      <c r="GO475" s="20"/>
      <c r="GP475" s="20"/>
      <c r="GQ475" s="20"/>
      <c r="GR475" s="20"/>
      <c r="GS475" s="20"/>
      <c r="GT475" s="20"/>
      <c r="GU475" s="20"/>
      <c r="GV475" s="20"/>
      <c r="GW475" s="20"/>
      <c r="GX475" s="20"/>
      <c r="GY475" s="20"/>
      <c r="GZ475" s="20"/>
      <c r="HA475" s="20"/>
      <c r="HB475" s="20"/>
      <c r="HC475" s="20"/>
      <c r="HD475" s="20"/>
      <c r="HE475" s="20"/>
      <c r="HF475" s="20"/>
      <c r="HG475" s="20"/>
      <c r="HH475" s="20"/>
      <c r="HI475" s="20"/>
      <c r="HJ475" s="20"/>
      <c r="HK475" s="20"/>
    </row>
    <row r="476" spans="1:219" ht="39" x14ac:dyDescent="0.25">
      <c r="A476" s="95">
        <f t="shared" si="13"/>
        <v>467</v>
      </c>
      <c r="B476" s="91" t="s">
        <v>85</v>
      </c>
      <c r="C476" s="105" t="s">
        <v>86</v>
      </c>
      <c r="D476" s="106" t="s">
        <v>2523</v>
      </c>
      <c r="E476" s="169" t="s">
        <v>2546</v>
      </c>
      <c r="F476" s="94" t="s">
        <v>2520</v>
      </c>
      <c r="G476" s="170">
        <v>1400000</v>
      </c>
      <c r="H476" s="25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  <c r="BU476" s="20"/>
      <c r="BV476" s="20"/>
      <c r="BW476" s="20"/>
      <c r="BX476" s="20"/>
      <c r="BY476" s="20"/>
      <c r="BZ476" s="20"/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0"/>
      <c r="CO476" s="20"/>
      <c r="CP476" s="20"/>
      <c r="CQ476" s="20"/>
      <c r="CR476" s="20"/>
      <c r="CS476" s="20"/>
      <c r="CT476" s="20"/>
      <c r="CU476" s="20"/>
      <c r="CV476" s="20"/>
      <c r="CW476" s="20"/>
      <c r="CX476" s="20"/>
      <c r="CY476" s="20"/>
      <c r="CZ476" s="20"/>
      <c r="DA476" s="20"/>
      <c r="DB476" s="20"/>
      <c r="DC476" s="20"/>
      <c r="DD476" s="20"/>
      <c r="DE476" s="20"/>
      <c r="DF476" s="20"/>
      <c r="DG476" s="20"/>
      <c r="DH476" s="20"/>
      <c r="DI476" s="20"/>
      <c r="DJ476" s="20"/>
      <c r="DK476" s="20"/>
      <c r="DL476" s="20"/>
      <c r="DM476" s="20"/>
      <c r="DN476" s="20"/>
      <c r="DO476" s="20"/>
      <c r="DP476" s="20"/>
      <c r="DQ476" s="20"/>
      <c r="DR476" s="20"/>
      <c r="DS476" s="20"/>
      <c r="DT476" s="20"/>
      <c r="DU476" s="20"/>
      <c r="DV476" s="20"/>
      <c r="DW476" s="20"/>
      <c r="DX476" s="20"/>
      <c r="DY476" s="20"/>
      <c r="DZ476" s="20"/>
      <c r="EA476" s="20"/>
      <c r="EB476" s="20"/>
      <c r="EC476" s="20"/>
      <c r="ED476" s="20"/>
      <c r="EE476" s="20"/>
      <c r="EF476" s="20"/>
      <c r="EG476" s="20"/>
      <c r="EH476" s="20"/>
      <c r="EI476" s="20"/>
      <c r="EJ476" s="20"/>
      <c r="EK476" s="20"/>
      <c r="EL476" s="20"/>
      <c r="EM476" s="20"/>
      <c r="EN476" s="20"/>
      <c r="EO476" s="20"/>
      <c r="EP476" s="20"/>
      <c r="EQ476" s="20"/>
      <c r="ER476" s="20"/>
      <c r="ES476" s="20"/>
      <c r="ET476" s="20"/>
      <c r="EU476" s="20"/>
      <c r="EV476" s="20"/>
      <c r="EW476" s="20"/>
      <c r="EX476" s="20"/>
      <c r="EY476" s="20"/>
      <c r="EZ476" s="20"/>
      <c r="FA476" s="20"/>
      <c r="FB476" s="20"/>
      <c r="FC476" s="20"/>
      <c r="FD476" s="20"/>
      <c r="FE476" s="20"/>
      <c r="FF476" s="20"/>
      <c r="FG476" s="20"/>
      <c r="FH476" s="20"/>
      <c r="FI476" s="20"/>
      <c r="FJ476" s="20"/>
      <c r="FK476" s="20"/>
      <c r="FL476" s="20"/>
      <c r="FM476" s="20"/>
      <c r="FN476" s="20"/>
      <c r="FO476" s="20"/>
      <c r="FP476" s="20"/>
      <c r="FQ476" s="20"/>
      <c r="FR476" s="20"/>
      <c r="FS476" s="20"/>
      <c r="FT476" s="20"/>
      <c r="FU476" s="20"/>
      <c r="FV476" s="20"/>
      <c r="FW476" s="20"/>
      <c r="FX476" s="20"/>
      <c r="FY476" s="20"/>
      <c r="FZ476" s="20"/>
      <c r="GA476" s="20"/>
      <c r="GB476" s="20"/>
      <c r="GC476" s="20"/>
      <c r="GD476" s="20"/>
      <c r="GE476" s="20"/>
      <c r="GF476" s="20"/>
      <c r="GG476" s="20"/>
      <c r="GH476" s="20"/>
      <c r="GI476" s="20"/>
      <c r="GJ476" s="20"/>
      <c r="GK476" s="20"/>
      <c r="GL476" s="20"/>
      <c r="GM476" s="20"/>
      <c r="GN476" s="20"/>
      <c r="GO476" s="20"/>
      <c r="GP476" s="20"/>
      <c r="GQ476" s="20"/>
      <c r="GR476" s="20"/>
      <c r="GS476" s="20"/>
      <c r="GT476" s="20"/>
      <c r="GU476" s="20"/>
      <c r="GV476" s="20"/>
      <c r="GW476" s="20"/>
      <c r="GX476" s="20"/>
      <c r="GY476" s="20"/>
      <c r="GZ476" s="20"/>
      <c r="HA476" s="20"/>
      <c r="HB476" s="20"/>
      <c r="HC476" s="20"/>
      <c r="HD476" s="20"/>
      <c r="HE476" s="20"/>
      <c r="HF476" s="20"/>
      <c r="HG476" s="20"/>
      <c r="HH476" s="20"/>
      <c r="HI476" s="20"/>
      <c r="HJ476" s="20"/>
      <c r="HK476" s="20"/>
    </row>
    <row r="477" spans="1:219" ht="39" x14ac:dyDescent="0.25">
      <c r="A477" s="95">
        <f t="shared" si="13"/>
        <v>468</v>
      </c>
      <c r="B477" s="91" t="s">
        <v>85</v>
      </c>
      <c r="C477" s="105" t="s">
        <v>86</v>
      </c>
      <c r="D477" s="106" t="s">
        <v>2522</v>
      </c>
      <c r="E477" s="169" t="s">
        <v>2546</v>
      </c>
      <c r="F477" s="94" t="s">
        <v>2520</v>
      </c>
      <c r="G477" s="170">
        <v>1500000</v>
      </c>
      <c r="H477" s="25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  <c r="BS477" s="20"/>
      <c r="BT477" s="20"/>
      <c r="BU477" s="20"/>
      <c r="BV477" s="20"/>
      <c r="BW477" s="20"/>
      <c r="BX477" s="20"/>
      <c r="BY477" s="20"/>
      <c r="BZ477" s="20"/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  <c r="CL477" s="20"/>
      <c r="CM477" s="20"/>
      <c r="CN477" s="20"/>
      <c r="CO477" s="20"/>
      <c r="CP477" s="20"/>
      <c r="CQ477" s="20"/>
      <c r="CR477" s="20"/>
      <c r="CS477" s="20"/>
      <c r="CT477" s="20"/>
      <c r="CU477" s="20"/>
      <c r="CV477" s="20"/>
      <c r="CW477" s="20"/>
      <c r="CX477" s="20"/>
      <c r="CY477" s="20"/>
      <c r="CZ477" s="20"/>
      <c r="DA477" s="20"/>
      <c r="DB477" s="20"/>
      <c r="DC477" s="20"/>
      <c r="DD477" s="20"/>
      <c r="DE477" s="20"/>
      <c r="DF477" s="20"/>
      <c r="DG477" s="20"/>
      <c r="DH477" s="20"/>
      <c r="DI477" s="20"/>
      <c r="DJ477" s="20"/>
      <c r="DK477" s="20"/>
      <c r="DL477" s="20"/>
      <c r="DM477" s="20"/>
      <c r="DN477" s="20"/>
      <c r="DO477" s="20"/>
      <c r="DP477" s="20"/>
      <c r="DQ477" s="20"/>
      <c r="DR477" s="20"/>
      <c r="DS477" s="20"/>
      <c r="DT477" s="20"/>
      <c r="DU477" s="20"/>
      <c r="DV477" s="20"/>
      <c r="DW477" s="20"/>
      <c r="DX477" s="20"/>
      <c r="DY477" s="20"/>
      <c r="DZ477" s="20"/>
      <c r="EA477" s="20"/>
      <c r="EB477" s="20"/>
      <c r="EC477" s="20"/>
      <c r="ED477" s="20"/>
      <c r="EE477" s="20"/>
      <c r="EF477" s="20"/>
      <c r="EG477" s="20"/>
      <c r="EH477" s="20"/>
      <c r="EI477" s="20"/>
      <c r="EJ477" s="20"/>
      <c r="EK477" s="20"/>
      <c r="EL477" s="20"/>
      <c r="EM477" s="20"/>
      <c r="EN477" s="20"/>
      <c r="EO477" s="20"/>
      <c r="EP477" s="20"/>
      <c r="EQ477" s="20"/>
      <c r="ER477" s="20"/>
      <c r="ES477" s="20"/>
      <c r="ET477" s="20"/>
      <c r="EU477" s="20"/>
      <c r="EV477" s="20"/>
      <c r="EW477" s="20"/>
      <c r="EX477" s="20"/>
      <c r="EY477" s="20"/>
      <c r="EZ477" s="20"/>
      <c r="FA477" s="20"/>
      <c r="FB477" s="20"/>
      <c r="FC477" s="20"/>
      <c r="FD477" s="20"/>
      <c r="FE477" s="20"/>
      <c r="FF477" s="20"/>
      <c r="FG477" s="20"/>
      <c r="FH477" s="20"/>
      <c r="FI477" s="20"/>
      <c r="FJ477" s="20"/>
      <c r="FK477" s="20"/>
      <c r="FL477" s="20"/>
      <c r="FM477" s="20"/>
      <c r="FN477" s="20"/>
      <c r="FO477" s="20"/>
      <c r="FP477" s="20"/>
      <c r="FQ477" s="20"/>
      <c r="FR477" s="20"/>
      <c r="FS477" s="20"/>
      <c r="FT477" s="20"/>
      <c r="FU477" s="20"/>
      <c r="FV477" s="20"/>
      <c r="FW477" s="20"/>
      <c r="FX477" s="20"/>
      <c r="FY477" s="20"/>
      <c r="FZ477" s="20"/>
      <c r="GA477" s="20"/>
      <c r="GB477" s="20"/>
      <c r="GC477" s="20"/>
      <c r="GD477" s="20"/>
      <c r="GE477" s="20"/>
      <c r="GF477" s="20"/>
      <c r="GG477" s="20"/>
      <c r="GH477" s="20"/>
      <c r="GI477" s="20"/>
      <c r="GJ477" s="20"/>
      <c r="GK477" s="20"/>
      <c r="GL477" s="20"/>
      <c r="GM477" s="20"/>
      <c r="GN477" s="20"/>
      <c r="GO477" s="20"/>
      <c r="GP477" s="20"/>
      <c r="GQ477" s="20"/>
      <c r="GR477" s="20"/>
      <c r="GS477" s="20"/>
      <c r="GT477" s="20"/>
      <c r="GU477" s="20"/>
      <c r="GV477" s="20"/>
      <c r="GW477" s="20"/>
      <c r="GX477" s="20"/>
      <c r="GY477" s="20"/>
      <c r="GZ477" s="20"/>
      <c r="HA477" s="20"/>
      <c r="HB477" s="20"/>
      <c r="HC477" s="20"/>
      <c r="HD477" s="20"/>
      <c r="HE477" s="20"/>
      <c r="HF477" s="20"/>
      <c r="HG477" s="20"/>
      <c r="HH477" s="20"/>
      <c r="HI477" s="20"/>
      <c r="HJ477" s="20"/>
      <c r="HK477" s="20"/>
    </row>
    <row r="478" spans="1:219" ht="39" x14ac:dyDescent="0.25">
      <c r="A478" s="95">
        <f t="shared" si="13"/>
        <v>469</v>
      </c>
      <c r="B478" s="91" t="s">
        <v>85</v>
      </c>
      <c r="C478" s="105" t="s">
        <v>86</v>
      </c>
      <c r="D478" s="106" t="s">
        <v>2521</v>
      </c>
      <c r="E478" s="169" t="s">
        <v>2546</v>
      </c>
      <c r="F478" s="94" t="s">
        <v>2520</v>
      </c>
      <c r="G478" s="170">
        <v>1400000</v>
      </c>
      <c r="H478" s="25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  <c r="BR478" s="20"/>
      <c r="BS478" s="20"/>
      <c r="BT478" s="20"/>
      <c r="BU478" s="20"/>
      <c r="BV478" s="20"/>
      <c r="BW478" s="20"/>
      <c r="BX478" s="20"/>
      <c r="BY478" s="20"/>
      <c r="BZ478" s="20"/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  <c r="CL478" s="20"/>
      <c r="CM478" s="20"/>
      <c r="CN478" s="20"/>
      <c r="CO478" s="20"/>
      <c r="CP478" s="20"/>
      <c r="CQ478" s="20"/>
      <c r="CR478" s="20"/>
      <c r="CS478" s="20"/>
      <c r="CT478" s="20"/>
      <c r="CU478" s="20"/>
      <c r="CV478" s="20"/>
      <c r="CW478" s="20"/>
      <c r="CX478" s="20"/>
      <c r="CY478" s="20"/>
      <c r="CZ478" s="20"/>
      <c r="DA478" s="20"/>
      <c r="DB478" s="20"/>
      <c r="DC478" s="20"/>
      <c r="DD478" s="20"/>
      <c r="DE478" s="20"/>
      <c r="DF478" s="20"/>
      <c r="DG478" s="20"/>
      <c r="DH478" s="20"/>
      <c r="DI478" s="20"/>
      <c r="DJ478" s="20"/>
      <c r="DK478" s="20"/>
      <c r="DL478" s="20"/>
      <c r="DM478" s="20"/>
      <c r="DN478" s="20"/>
      <c r="DO478" s="20"/>
      <c r="DP478" s="20"/>
      <c r="DQ478" s="20"/>
      <c r="DR478" s="20"/>
      <c r="DS478" s="20"/>
      <c r="DT478" s="20"/>
      <c r="DU478" s="20"/>
      <c r="DV478" s="20"/>
      <c r="DW478" s="20"/>
      <c r="DX478" s="20"/>
      <c r="DY478" s="20"/>
      <c r="DZ478" s="20"/>
      <c r="EA478" s="20"/>
      <c r="EB478" s="20"/>
      <c r="EC478" s="20"/>
      <c r="ED478" s="20"/>
      <c r="EE478" s="20"/>
      <c r="EF478" s="20"/>
      <c r="EG478" s="20"/>
      <c r="EH478" s="20"/>
      <c r="EI478" s="20"/>
      <c r="EJ478" s="20"/>
      <c r="EK478" s="20"/>
      <c r="EL478" s="20"/>
      <c r="EM478" s="20"/>
      <c r="EN478" s="20"/>
      <c r="EO478" s="20"/>
      <c r="EP478" s="20"/>
      <c r="EQ478" s="20"/>
      <c r="ER478" s="20"/>
      <c r="ES478" s="20"/>
      <c r="ET478" s="20"/>
      <c r="EU478" s="20"/>
      <c r="EV478" s="20"/>
      <c r="EW478" s="20"/>
      <c r="EX478" s="20"/>
      <c r="EY478" s="20"/>
      <c r="EZ478" s="20"/>
      <c r="FA478" s="20"/>
      <c r="FB478" s="20"/>
      <c r="FC478" s="20"/>
      <c r="FD478" s="20"/>
      <c r="FE478" s="20"/>
      <c r="FF478" s="20"/>
      <c r="FG478" s="20"/>
      <c r="FH478" s="20"/>
      <c r="FI478" s="20"/>
      <c r="FJ478" s="20"/>
      <c r="FK478" s="20"/>
      <c r="FL478" s="20"/>
      <c r="FM478" s="20"/>
      <c r="FN478" s="20"/>
      <c r="FO478" s="20"/>
      <c r="FP478" s="20"/>
      <c r="FQ478" s="20"/>
      <c r="FR478" s="20"/>
      <c r="FS478" s="20"/>
      <c r="FT478" s="20"/>
      <c r="FU478" s="20"/>
      <c r="FV478" s="20"/>
      <c r="FW478" s="20"/>
      <c r="FX478" s="20"/>
      <c r="FY478" s="20"/>
      <c r="FZ478" s="20"/>
      <c r="GA478" s="20"/>
      <c r="GB478" s="20"/>
      <c r="GC478" s="20"/>
      <c r="GD478" s="20"/>
      <c r="GE478" s="20"/>
      <c r="GF478" s="20"/>
      <c r="GG478" s="20"/>
      <c r="GH478" s="20"/>
      <c r="GI478" s="20"/>
      <c r="GJ478" s="20"/>
      <c r="GK478" s="20"/>
      <c r="GL478" s="20"/>
      <c r="GM478" s="20"/>
      <c r="GN478" s="20"/>
      <c r="GO478" s="20"/>
      <c r="GP478" s="20"/>
      <c r="GQ478" s="20"/>
      <c r="GR478" s="20"/>
      <c r="GS478" s="20"/>
      <c r="GT478" s="20"/>
      <c r="GU478" s="20"/>
      <c r="GV478" s="20"/>
      <c r="GW478" s="20"/>
      <c r="GX478" s="20"/>
      <c r="GY478" s="20"/>
      <c r="GZ478" s="20"/>
      <c r="HA478" s="20"/>
      <c r="HB478" s="20"/>
      <c r="HC478" s="20"/>
      <c r="HD478" s="20"/>
      <c r="HE478" s="20"/>
      <c r="HF478" s="20"/>
      <c r="HG478" s="20"/>
      <c r="HH478" s="20"/>
      <c r="HI478" s="20"/>
      <c r="HJ478" s="20"/>
      <c r="HK478" s="20"/>
    </row>
    <row r="479" spans="1:219" ht="39" x14ac:dyDescent="0.25">
      <c r="A479" s="95">
        <f t="shared" si="13"/>
        <v>470</v>
      </c>
      <c r="B479" s="91" t="s">
        <v>85</v>
      </c>
      <c r="C479" s="105" t="s">
        <v>86</v>
      </c>
      <c r="D479" s="106" t="s">
        <v>2519</v>
      </c>
      <c r="E479" s="169" t="s">
        <v>2546</v>
      </c>
      <c r="F479" s="94" t="s">
        <v>2508</v>
      </c>
      <c r="G479" s="170">
        <v>280000</v>
      </c>
      <c r="H479" s="25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  <c r="BT479" s="20"/>
      <c r="BU479" s="20"/>
      <c r="BV479" s="20"/>
      <c r="BW479" s="20"/>
      <c r="BX479" s="20"/>
      <c r="BY479" s="20"/>
      <c r="BZ479" s="20"/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0"/>
      <c r="CO479" s="20"/>
      <c r="CP479" s="20"/>
      <c r="CQ479" s="20"/>
      <c r="CR479" s="20"/>
      <c r="CS479" s="20"/>
      <c r="CT479" s="20"/>
      <c r="CU479" s="20"/>
      <c r="CV479" s="20"/>
      <c r="CW479" s="20"/>
      <c r="CX479" s="20"/>
      <c r="CY479" s="20"/>
      <c r="CZ479" s="20"/>
      <c r="DA479" s="20"/>
      <c r="DB479" s="20"/>
      <c r="DC479" s="20"/>
      <c r="DD479" s="20"/>
      <c r="DE479" s="20"/>
      <c r="DF479" s="20"/>
      <c r="DG479" s="20"/>
      <c r="DH479" s="20"/>
      <c r="DI479" s="20"/>
      <c r="DJ479" s="20"/>
      <c r="DK479" s="20"/>
      <c r="DL479" s="20"/>
      <c r="DM479" s="20"/>
      <c r="DN479" s="20"/>
      <c r="DO479" s="20"/>
      <c r="DP479" s="20"/>
      <c r="DQ479" s="20"/>
      <c r="DR479" s="20"/>
      <c r="DS479" s="20"/>
      <c r="DT479" s="20"/>
      <c r="DU479" s="20"/>
      <c r="DV479" s="20"/>
      <c r="DW479" s="20"/>
      <c r="DX479" s="20"/>
      <c r="DY479" s="20"/>
      <c r="DZ479" s="20"/>
      <c r="EA479" s="20"/>
      <c r="EB479" s="20"/>
      <c r="EC479" s="20"/>
      <c r="ED479" s="20"/>
      <c r="EE479" s="20"/>
      <c r="EF479" s="20"/>
      <c r="EG479" s="20"/>
      <c r="EH479" s="20"/>
      <c r="EI479" s="20"/>
      <c r="EJ479" s="20"/>
      <c r="EK479" s="20"/>
      <c r="EL479" s="20"/>
      <c r="EM479" s="20"/>
      <c r="EN479" s="20"/>
      <c r="EO479" s="20"/>
      <c r="EP479" s="20"/>
      <c r="EQ479" s="20"/>
      <c r="ER479" s="20"/>
      <c r="ES479" s="20"/>
      <c r="ET479" s="20"/>
      <c r="EU479" s="20"/>
      <c r="EV479" s="20"/>
      <c r="EW479" s="20"/>
      <c r="EX479" s="20"/>
      <c r="EY479" s="20"/>
      <c r="EZ479" s="20"/>
      <c r="FA479" s="20"/>
      <c r="FB479" s="20"/>
      <c r="FC479" s="20"/>
      <c r="FD479" s="20"/>
      <c r="FE479" s="20"/>
      <c r="FF479" s="20"/>
      <c r="FG479" s="20"/>
      <c r="FH479" s="20"/>
      <c r="FI479" s="20"/>
      <c r="FJ479" s="20"/>
      <c r="FK479" s="20"/>
      <c r="FL479" s="20"/>
      <c r="FM479" s="20"/>
      <c r="FN479" s="20"/>
      <c r="FO479" s="20"/>
      <c r="FP479" s="20"/>
      <c r="FQ479" s="20"/>
      <c r="FR479" s="20"/>
      <c r="FS479" s="20"/>
      <c r="FT479" s="20"/>
      <c r="FU479" s="20"/>
      <c r="FV479" s="20"/>
      <c r="FW479" s="20"/>
      <c r="FX479" s="20"/>
      <c r="FY479" s="20"/>
      <c r="FZ479" s="20"/>
      <c r="GA479" s="20"/>
      <c r="GB479" s="20"/>
      <c r="GC479" s="20"/>
      <c r="GD479" s="20"/>
      <c r="GE479" s="20"/>
      <c r="GF479" s="20"/>
      <c r="GG479" s="20"/>
      <c r="GH479" s="20"/>
      <c r="GI479" s="20"/>
      <c r="GJ479" s="20"/>
      <c r="GK479" s="20"/>
      <c r="GL479" s="20"/>
      <c r="GM479" s="20"/>
      <c r="GN479" s="20"/>
      <c r="GO479" s="20"/>
      <c r="GP479" s="20"/>
      <c r="GQ479" s="20"/>
      <c r="GR479" s="20"/>
      <c r="GS479" s="20"/>
      <c r="GT479" s="20"/>
      <c r="GU479" s="20"/>
      <c r="GV479" s="20"/>
      <c r="GW479" s="20"/>
      <c r="GX479" s="20"/>
      <c r="GY479" s="20"/>
      <c r="GZ479" s="20"/>
      <c r="HA479" s="20"/>
      <c r="HB479" s="20"/>
      <c r="HC479" s="20"/>
      <c r="HD479" s="20"/>
      <c r="HE479" s="20"/>
      <c r="HF479" s="20"/>
      <c r="HG479" s="20"/>
      <c r="HH479" s="20"/>
      <c r="HI479" s="20"/>
      <c r="HJ479" s="20"/>
      <c r="HK479" s="20"/>
    </row>
    <row r="480" spans="1:219" ht="39" x14ac:dyDescent="0.25">
      <c r="A480" s="95">
        <f t="shared" si="13"/>
        <v>471</v>
      </c>
      <c r="B480" s="91" t="s">
        <v>85</v>
      </c>
      <c r="C480" s="105" t="s">
        <v>105</v>
      </c>
      <c r="D480" s="106" t="s">
        <v>2518</v>
      </c>
      <c r="E480" s="169" t="s">
        <v>2546</v>
      </c>
      <c r="F480" s="94" t="s">
        <v>2508</v>
      </c>
      <c r="G480" s="170">
        <v>1400000</v>
      </c>
      <c r="H480" s="25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  <c r="BS480" s="20"/>
      <c r="BT480" s="20"/>
      <c r="BU480" s="20"/>
      <c r="BV480" s="20"/>
      <c r="BW480" s="20"/>
      <c r="BX480" s="20"/>
      <c r="BY480" s="20"/>
      <c r="BZ480" s="20"/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0"/>
      <c r="CO480" s="20"/>
      <c r="CP480" s="20"/>
      <c r="CQ480" s="20"/>
      <c r="CR480" s="20"/>
      <c r="CS480" s="20"/>
      <c r="CT480" s="20"/>
      <c r="CU480" s="20"/>
      <c r="CV480" s="20"/>
      <c r="CW480" s="20"/>
      <c r="CX480" s="20"/>
      <c r="CY480" s="20"/>
      <c r="CZ480" s="20"/>
      <c r="DA480" s="20"/>
      <c r="DB480" s="20"/>
      <c r="DC480" s="20"/>
      <c r="DD480" s="20"/>
      <c r="DE480" s="20"/>
      <c r="DF480" s="20"/>
      <c r="DG480" s="20"/>
      <c r="DH480" s="20"/>
      <c r="DI480" s="20"/>
      <c r="DJ480" s="20"/>
      <c r="DK480" s="20"/>
      <c r="DL480" s="20"/>
      <c r="DM480" s="20"/>
      <c r="DN480" s="20"/>
      <c r="DO480" s="20"/>
      <c r="DP480" s="20"/>
      <c r="DQ480" s="20"/>
      <c r="DR480" s="20"/>
      <c r="DS480" s="20"/>
      <c r="DT480" s="20"/>
      <c r="DU480" s="20"/>
      <c r="DV480" s="20"/>
      <c r="DW480" s="20"/>
      <c r="DX480" s="20"/>
      <c r="DY480" s="20"/>
      <c r="DZ480" s="20"/>
      <c r="EA480" s="20"/>
      <c r="EB480" s="20"/>
      <c r="EC480" s="20"/>
      <c r="ED480" s="20"/>
      <c r="EE480" s="20"/>
      <c r="EF480" s="20"/>
      <c r="EG480" s="20"/>
      <c r="EH480" s="20"/>
      <c r="EI480" s="20"/>
      <c r="EJ480" s="20"/>
      <c r="EK480" s="20"/>
      <c r="EL480" s="20"/>
      <c r="EM480" s="20"/>
      <c r="EN480" s="20"/>
      <c r="EO480" s="20"/>
      <c r="EP480" s="20"/>
      <c r="EQ480" s="20"/>
      <c r="ER480" s="20"/>
      <c r="ES480" s="20"/>
      <c r="ET480" s="20"/>
      <c r="EU480" s="20"/>
      <c r="EV480" s="20"/>
      <c r="EW480" s="20"/>
      <c r="EX480" s="20"/>
      <c r="EY480" s="20"/>
      <c r="EZ480" s="20"/>
      <c r="FA480" s="20"/>
      <c r="FB480" s="20"/>
      <c r="FC480" s="20"/>
      <c r="FD480" s="20"/>
      <c r="FE480" s="20"/>
      <c r="FF480" s="20"/>
      <c r="FG480" s="20"/>
      <c r="FH480" s="20"/>
      <c r="FI480" s="20"/>
      <c r="FJ480" s="20"/>
      <c r="FK480" s="20"/>
      <c r="FL480" s="20"/>
      <c r="FM480" s="20"/>
      <c r="FN480" s="20"/>
      <c r="FO480" s="20"/>
      <c r="FP480" s="20"/>
      <c r="FQ480" s="20"/>
      <c r="FR480" s="20"/>
      <c r="FS480" s="20"/>
      <c r="FT480" s="20"/>
      <c r="FU480" s="20"/>
      <c r="FV480" s="20"/>
      <c r="FW480" s="20"/>
      <c r="FX480" s="20"/>
      <c r="FY480" s="20"/>
      <c r="FZ480" s="20"/>
      <c r="GA480" s="20"/>
      <c r="GB480" s="20"/>
      <c r="GC480" s="20"/>
      <c r="GD480" s="20"/>
      <c r="GE480" s="20"/>
      <c r="GF480" s="20"/>
      <c r="GG480" s="20"/>
      <c r="GH480" s="20"/>
      <c r="GI480" s="20"/>
      <c r="GJ480" s="20"/>
      <c r="GK480" s="20"/>
      <c r="GL480" s="20"/>
      <c r="GM480" s="20"/>
      <c r="GN480" s="20"/>
      <c r="GO480" s="20"/>
      <c r="GP480" s="20"/>
      <c r="GQ480" s="20"/>
      <c r="GR480" s="20"/>
      <c r="GS480" s="20"/>
      <c r="GT480" s="20"/>
      <c r="GU480" s="20"/>
      <c r="GV480" s="20"/>
      <c r="GW480" s="20"/>
      <c r="GX480" s="20"/>
      <c r="GY480" s="20"/>
      <c r="GZ480" s="20"/>
      <c r="HA480" s="20"/>
      <c r="HB480" s="20"/>
      <c r="HC480" s="20"/>
      <c r="HD480" s="20"/>
      <c r="HE480" s="20"/>
      <c r="HF480" s="20"/>
      <c r="HG480" s="20"/>
      <c r="HH480" s="20"/>
      <c r="HI480" s="20"/>
      <c r="HJ480" s="20"/>
      <c r="HK480" s="20"/>
    </row>
    <row r="481" spans="1:219" ht="39" x14ac:dyDescent="0.25">
      <c r="A481" s="95">
        <f t="shared" si="13"/>
        <v>472</v>
      </c>
      <c r="B481" s="91" t="s">
        <v>85</v>
      </c>
      <c r="C481" s="105" t="s">
        <v>117</v>
      </c>
      <c r="D481" s="106" t="s">
        <v>2517</v>
      </c>
      <c r="E481" s="169" t="s">
        <v>2546</v>
      </c>
      <c r="F481" s="94" t="s">
        <v>2508</v>
      </c>
      <c r="G481" s="170">
        <v>280000</v>
      </c>
      <c r="H481" s="25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O481" s="20"/>
      <c r="BP481" s="20"/>
      <c r="BQ481" s="20"/>
      <c r="BR481" s="20"/>
      <c r="BS481" s="20"/>
      <c r="BT481" s="20"/>
      <c r="BU481" s="20"/>
      <c r="BV481" s="20"/>
      <c r="BW481" s="20"/>
      <c r="BX481" s="20"/>
      <c r="BY481" s="20"/>
      <c r="BZ481" s="20"/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  <c r="CL481" s="20"/>
      <c r="CM481" s="20"/>
      <c r="CN481" s="20"/>
      <c r="CO481" s="20"/>
      <c r="CP481" s="20"/>
      <c r="CQ481" s="20"/>
      <c r="CR481" s="20"/>
      <c r="CS481" s="20"/>
      <c r="CT481" s="20"/>
      <c r="CU481" s="20"/>
      <c r="CV481" s="20"/>
      <c r="CW481" s="20"/>
      <c r="CX481" s="20"/>
      <c r="CY481" s="20"/>
      <c r="CZ481" s="20"/>
      <c r="DA481" s="20"/>
      <c r="DB481" s="20"/>
      <c r="DC481" s="20"/>
      <c r="DD481" s="20"/>
      <c r="DE481" s="20"/>
      <c r="DF481" s="20"/>
      <c r="DG481" s="20"/>
      <c r="DH481" s="20"/>
      <c r="DI481" s="20"/>
      <c r="DJ481" s="20"/>
      <c r="DK481" s="20"/>
      <c r="DL481" s="20"/>
      <c r="DM481" s="20"/>
      <c r="DN481" s="20"/>
      <c r="DO481" s="20"/>
      <c r="DP481" s="20"/>
      <c r="DQ481" s="20"/>
      <c r="DR481" s="20"/>
      <c r="DS481" s="20"/>
      <c r="DT481" s="20"/>
      <c r="DU481" s="20"/>
      <c r="DV481" s="20"/>
      <c r="DW481" s="20"/>
      <c r="DX481" s="20"/>
      <c r="DY481" s="20"/>
      <c r="DZ481" s="20"/>
      <c r="EA481" s="20"/>
      <c r="EB481" s="20"/>
      <c r="EC481" s="20"/>
      <c r="ED481" s="20"/>
      <c r="EE481" s="20"/>
      <c r="EF481" s="20"/>
      <c r="EG481" s="20"/>
      <c r="EH481" s="20"/>
      <c r="EI481" s="20"/>
      <c r="EJ481" s="20"/>
      <c r="EK481" s="20"/>
      <c r="EL481" s="20"/>
      <c r="EM481" s="20"/>
      <c r="EN481" s="20"/>
      <c r="EO481" s="20"/>
      <c r="EP481" s="20"/>
      <c r="EQ481" s="20"/>
      <c r="ER481" s="20"/>
      <c r="ES481" s="20"/>
      <c r="ET481" s="20"/>
      <c r="EU481" s="20"/>
      <c r="EV481" s="20"/>
      <c r="EW481" s="20"/>
      <c r="EX481" s="20"/>
      <c r="EY481" s="20"/>
      <c r="EZ481" s="20"/>
      <c r="FA481" s="20"/>
      <c r="FB481" s="20"/>
      <c r="FC481" s="20"/>
      <c r="FD481" s="20"/>
      <c r="FE481" s="20"/>
      <c r="FF481" s="20"/>
      <c r="FG481" s="20"/>
      <c r="FH481" s="20"/>
      <c r="FI481" s="20"/>
      <c r="FJ481" s="20"/>
      <c r="FK481" s="20"/>
      <c r="FL481" s="20"/>
      <c r="FM481" s="20"/>
      <c r="FN481" s="20"/>
      <c r="FO481" s="20"/>
      <c r="FP481" s="20"/>
      <c r="FQ481" s="20"/>
      <c r="FR481" s="20"/>
      <c r="FS481" s="20"/>
      <c r="FT481" s="20"/>
      <c r="FU481" s="20"/>
      <c r="FV481" s="20"/>
      <c r="FW481" s="20"/>
      <c r="FX481" s="20"/>
      <c r="FY481" s="20"/>
      <c r="FZ481" s="20"/>
      <c r="GA481" s="20"/>
      <c r="GB481" s="20"/>
      <c r="GC481" s="20"/>
      <c r="GD481" s="20"/>
      <c r="GE481" s="20"/>
      <c r="GF481" s="20"/>
      <c r="GG481" s="20"/>
      <c r="GH481" s="20"/>
      <c r="GI481" s="20"/>
      <c r="GJ481" s="20"/>
      <c r="GK481" s="20"/>
      <c r="GL481" s="20"/>
      <c r="GM481" s="20"/>
      <c r="GN481" s="20"/>
      <c r="GO481" s="20"/>
      <c r="GP481" s="20"/>
      <c r="GQ481" s="20"/>
      <c r="GR481" s="20"/>
      <c r="GS481" s="20"/>
      <c r="GT481" s="20"/>
      <c r="GU481" s="20"/>
      <c r="GV481" s="20"/>
      <c r="GW481" s="20"/>
      <c r="GX481" s="20"/>
      <c r="GY481" s="20"/>
      <c r="GZ481" s="20"/>
      <c r="HA481" s="20"/>
      <c r="HB481" s="20"/>
      <c r="HC481" s="20"/>
      <c r="HD481" s="20"/>
      <c r="HE481" s="20"/>
      <c r="HF481" s="20"/>
      <c r="HG481" s="20"/>
      <c r="HH481" s="20"/>
      <c r="HI481" s="20"/>
      <c r="HJ481" s="20"/>
      <c r="HK481" s="20"/>
    </row>
    <row r="482" spans="1:219" ht="39" x14ac:dyDescent="0.25">
      <c r="A482" s="95">
        <f t="shared" si="13"/>
        <v>473</v>
      </c>
      <c r="B482" s="91" t="s">
        <v>85</v>
      </c>
      <c r="C482" s="105" t="s">
        <v>86</v>
      </c>
      <c r="D482" s="106" t="s">
        <v>2516</v>
      </c>
      <c r="E482" s="169" t="s">
        <v>2546</v>
      </c>
      <c r="F482" s="94" t="s">
        <v>2508</v>
      </c>
      <c r="G482" s="170">
        <v>250000</v>
      </c>
      <c r="H482" s="25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O482" s="20"/>
      <c r="BP482" s="20"/>
      <c r="BQ482" s="20"/>
      <c r="BR482" s="20"/>
      <c r="BS482" s="20"/>
      <c r="BT482" s="20"/>
      <c r="BU482" s="20"/>
      <c r="BV482" s="20"/>
      <c r="BW482" s="20"/>
      <c r="BX482" s="20"/>
      <c r="BY482" s="20"/>
      <c r="BZ482" s="20"/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  <c r="CL482" s="20"/>
      <c r="CM482" s="20"/>
      <c r="CN482" s="20"/>
      <c r="CO482" s="20"/>
      <c r="CP482" s="20"/>
      <c r="CQ482" s="20"/>
      <c r="CR482" s="20"/>
      <c r="CS482" s="20"/>
      <c r="CT482" s="20"/>
      <c r="CU482" s="20"/>
      <c r="CV482" s="20"/>
      <c r="CW482" s="20"/>
      <c r="CX482" s="20"/>
      <c r="CY482" s="20"/>
      <c r="CZ482" s="20"/>
      <c r="DA482" s="20"/>
      <c r="DB482" s="20"/>
      <c r="DC482" s="20"/>
      <c r="DD482" s="20"/>
      <c r="DE482" s="20"/>
      <c r="DF482" s="20"/>
      <c r="DG482" s="20"/>
      <c r="DH482" s="20"/>
      <c r="DI482" s="20"/>
      <c r="DJ482" s="20"/>
      <c r="DK482" s="20"/>
      <c r="DL482" s="20"/>
      <c r="DM482" s="20"/>
      <c r="DN482" s="20"/>
      <c r="DO482" s="20"/>
      <c r="DP482" s="20"/>
      <c r="DQ482" s="20"/>
      <c r="DR482" s="20"/>
      <c r="DS482" s="20"/>
      <c r="DT482" s="20"/>
      <c r="DU482" s="20"/>
      <c r="DV482" s="20"/>
      <c r="DW482" s="20"/>
      <c r="DX482" s="20"/>
      <c r="DY482" s="20"/>
      <c r="DZ482" s="20"/>
      <c r="EA482" s="20"/>
      <c r="EB482" s="20"/>
      <c r="EC482" s="20"/>
      <c r="ED482" s="20"/>
      <c r="EE482" s="20"/>
      <c r="EF482" s="20"/>
      <c r="EG482" s="20"/>
      <c r="EH482" s="20"/>
      <c r="EI482" s="20"/>
      <c r="EJ482" s="20"/>
      <c r="EK482" s="20"/>
      <c r="EL482" s="20"/>
      <c r="EM482" s="20"/>
      <c r="EN482" s="20"/>
      <c r="EO482" s="20"/>
      <c r="EP482" s="20"/>
      <c r="EQ482" s="20"/>
      <c r="ER482" s="20"/>
      <c r="ES482" s="20"/>
      <c r="ET482" s="20"/>
      <c r="EU482" s="20"/>
      <c r="EV482" s="20"/>
      <c r="EW482" s="20"/>
      <c r="EX482" s="20"/>
      <c r="EY482" s="20"/>
      <c r="EZ482" s="20"/>
      <c r="FA482" s="20"/>
      <c r="FB482" s="20"/>
      <c r="FC482" s="20"/>
      <c r="FD482" s="20"/>
      <c r="FE482" s="20"/>
      <c r="FF482" s="20"/>
      <c r="FG482" s="20"/>
      <c r="FH482" s="20"/>
      <c r="FI482" s="20"/>
      <c r="FJ482" s="20"/>
      <c r="FK482" s="20"/>
      <c r="FL482" s="20"/>
      <c r="FM482" s="20"/>
      <c r="FN482" s="20"/>
      <c r="FO482" s="20"/>
      <c r="FP482" s="20"/>
      <c r="FQ482" s="20"/>
      <c r="FR482" s="20"/>
      <c r="FS482" s="20"/>
      <c r="FT482" s="20"/>
      <c r="FU482" s="20"/>
      <c r="FV482" s="20"/>
      <c r="FW482" s="20"/>
      <c r="FX482" s="20"/>
      <c r="FY482" s="20"/>
      <c r="FZ482" s="20"/>
      <c r="GA482" s="20"/>
      <c r="GB482" s="20"/>
      <c r="GC482" s="20"/>
      <c r="GD482" s="20"/>
      <c r="GE482" s="20"/>
      <c r="GF482" s="20"/>
      <c r="GG482" s="20"/>
      <c r="GH482" s="20"/>
      <c r="GI482" s="20"/>
      <c r="GJ482" s="20"/>
      <c r="GK482" s="20"/>
      <c r="GL482" s="20"/>
      <c r="GM482" s="20"/>
      <c r="GN482" s="20"/>
      <c r="GO482" s="20"/>
      <c r="GP482" s="20"/>
      <c r="GQ482" s="20"/>
      <c r="GR482" s="20"/>
      <c r="GS482" s="20"/>
      <c r="GT482" s="20"/>
      <c r="GU482" s="20"/>
      <c r="GV482" s="20"/>
      <c r="GW482" s="20"/>
      <c r="GX482" s="20"/>
      <c r="GY482" s="20"/>
      <c r="GZ482" s="20"/>
      <c r="HA482" s="20"/>
      <c r="HB482" s="20"/>
      <c r="HC482" s="20"/>
      <c r="HD482" s="20"/>
      <c r="HE482" s="20"/>
      <c r="HF482" s="20"/>
      <c r="HG482" s="20"/>
      <c r="HH482" s="20"/>
      <c r="HI482" s="20"/>
      <c r="HJ482" s="20"/>
      <c r="HK482" s="20"/>
    </row>
    <row r="483" spans="1:219" ht="39" x14ac:dyDescent="0.25">
      <c r="A483" s="95">
        <f t="shared" si="13"/>
        <v>474</v>
      </c>
      <c r="B483" s="91" t="s">
        <v>85</v>
      </c>
      <c r="C483" s="105" t="s">
        <v>124</v>
      </c>
      <c r="D483" s="106" t="s">
        <v>2515</v>
      </c>
      <c r="E483" s="169" t="s">
        <v>2546</v>
      </c>
      <c r="F483" s="94" t="s">
        <v>2508</v>
      </c>
      <c r="G483" s="170">
        <v>1400000</v>
      </c>
      <c r="H483" s="25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O483" s="20"/>
      <c r="BP483" s="20"/>
      <c r="BQ483" s="20"/>
      <c r="BR483" s="20"/>
      <c r="BS483" s="20"/>
      <c r="BT483" s="20"/>
      <c r="BU483" s="20"/>
      <c r="BV483" s="20"/>
      <c r="BW483" s="20"/>
      <c r="BX483" s="20"/>
      <c r="BY483" s="20"/>
      <c r="BZ483" s="20"/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  <c r="CL483" s="20"/>
      <c r="CM483" s="20"/>
      <c r="CN483" s="20"/>
      <c r="CO483" s="20"/>
      <c r="CP483" s="20"/>
      <c r="CQ483" s="20"/>
      <c r="CR483" s="20"/>
      <c r="CS483" s="20"/>
      <c r="CT483" s="20"/>
      <c r="CU483" s="20"/>
      <c r="CV483" s="20"/>
      <c r="CW483" s="20"/>
      <c r="CX483" s="20"/>
      <c r="CY483" s="20"/>
      <c r="CZ483" s="20"/>
      <c r="DA483" s="20"/>
      <c r="DB483" s="20"/>
      <c r="DC483" s="20"/>
      <c r="DD483" s="20"/>
      <c r="DE483" s="20"/>
      <c r="DF483" s="20"/>
      <c r="DG483" s="20"/>
      <c r="DH483" s="20"/>
      <c r="DI483" s="20"/>
      <c r="DJ483" s="20"/>
      <c r="DK483" s="20"/>
      <c r="DL483" s="20"/>
      <c r="DM483" s="20"/>
      <c r="DN483" s="20"/>
      <c r="DO483" s="20"/>
      <c r="DP483" s="20"/>
      <c r="DQ483" s="20"/>
      <c r="DR483" s="20"/>
      <c r="DS483" s="20"/>
      <c r="DT483" s="20"/>
      <c r="DU483" s="20"/>
      <c r="DV483" s="20"/>
      <c r="DW483" s="20"/>
      <c r="DX483" s="20"/>
      <c r="DY483" s="20"/>
      <c r="DZ483" s="20"/>
      <c r="EA483" s="20"/>
      <c r="EB483" s="20"/>
      <c r="EC483" s="20"/>
      <c r="ED483" s="20"/>
      <c r="EE483" s="20"/>
      <c r="EF483" s="20"/>
      <c r="EG483" s="20"/>
      <c r="EH483" s="20"/>
      <c r="EI483" s="20"/>
      <c r="EJ483" s="20"/>
      <c r="EK483" s="20"/>
      <c r="EL483" s="20"/>
      <c r="EM483" s="20"/>
      <c r="EN483" s="20"/>
      <c r="EO483" s="20"/>
      <c r="EP483" s="20"/>
      <c r="EQ483" s="20"/>
      <c r="ER483" s="20"/>
      <c r="ES483" s="20"/>
      <c r="ET483" s="20"/>
      <c r="EU483" s="20"/>
      <c r="EV483" s="20"/>
      <c r="EW483" s="20"/>
      <c r="EX483" s="20"/>
      <c r="EY483" s="20"/>
      <c r="EZ483" s="20"/>
      <c r="FA483" s="20"/>
      <c r="FB483" s="20"/>
      <c r="FC483" s="20"/>
      <c r="FD483" s="20"/>
      <c r="FE483" s="20"/>
      <c r="FF483" s="20"/>
      <c r="FG483" s="20"/>
      <c r="FH483" s="20"/>
      <c r="FI483" s="20"/>
      <c r="FJ483" s="20"/>
      <c r="FK483" s="20"/>
      <c r="FL483" s="20"/>
      <c r="FM483" s="20"/>
      <c r="FN483" s="20"/>
      <c r="FO483" s="20"/>
      <c r="FP483" s="20"/>
      <c r="FQ483" s="20"/>
      <c r="FR483" s="20"/>
      <c r="FS483" s="20"/>
      <c r="FT483" s="20"/>
      <c r="FU483" s="20"/>
      <c r="FV483" s="20"/>
      <c r="FW483" s="20"/>
      <c r="FX483" s="20"/>
      <c r="FY483" s="20"/>
      <c r="FZ483" s="20"/>
      <c r="GA483" s="20"/>
      <c r="GB483" s="20"/>
      <c r="GC483" s="20"/>
      <c r="GD483" s="20"/>
      <c r="GE483" s="20"/>
      <c r="GF483" s="20"/>
      <c r="GG483" s="20"/>
      <c r="GH483" s="20"/>
      <c r="GI483" s="20"/>
      <c r="GJ483" s="20"/>
      <c r="GK483" s="20"/>
      <c r="GL483" s="20"/>
      <c r="GM483" s="20"/>
      <c r="GN483" s="20"/>
      <c r="GO483" s="20"/>
      <c r="GP483" s="20"/>
      <c r="GQ483" s="20"/>
      <c r="GR483" s="20"/>
      <c r="GS483" s="20"/>
      <c r="GT483" s="20"/>
      <c r="GU483" s="20"/>
      <c r="GV483" s="20"/>
      <c r="GW483" s="20"/>
      <c r="GX483" s="20"/>
      <c r="GY483" s="20"/>
      <c r="GZ483" s="20"/>
      <c r="HA483" s="20"/>
      <c r="HB483" s="20"/>
      <c r="HC483" s="20"/>
      <c r="HD483" s="20"/>
      <c r="HE483" s="20"/>
      <c r="HF483" s="20"/>
      <c r="HG483" s="20"/>
      <c r="HH483" s="20"/>
      <c r="HI483" s="20"/>
      <c r="HJ483" s="20"/>
      <c r="HK483" s="20"/>
    </row>
    <row r="484" spans="1:219" ht="39" x14ac:dyDescent="0.25">
      <c r="A484" s="95">
        <f t="shared" si="13"/>
        <v>475</v>
      </c>
      <c r="B484" s="91" t="s">
        <v>85</v>
      </c>
      <c r="C484" s="105" t="s">
        <v>109</v>
      </c>
      <c r="D484" s="106" t="s">
        <v>2514</v>
      </c>
      <c r="E484" s="169" t="s">
        <v>2546</v>
      </c>
      <c r="F484" s="94" t="s">
        <v>2508</v>
      </c>
      <c r="G484" s="170">
        <v>1450000</v>
      </c>
      <c r="H484" s="25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O484" s="20"/>
      <c r="BP484" s="20"/>
      <c r="BQ484" s="20"/>
      <c r="BR484" s="20"/>
      <c r="BS484" s="20"/>
      <c r="BT484" s="20"/>
      <c r="BU484" s="20"/>
      <c r="BV484" s="20"/>
      <c r="BW484" s="20"/>
      <c r="BX484" s="20"/>
      <c r="BY484" s="20"/>
      <c r="BZ484" s="20"/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  <c r="CL484" s="20"/>
      <c r="CM484" s="20"/>
      <c r="CN484" s="20"/>
      <c r="CO484" s="20"/>
      <c r="CP484" s="20"/>
      <c r="CQ484" s="20"/>
      <c r="CR484" s="20"/>
      <c r="CS484" s="20"/>
      <c r="CT484" s="20"/>
      <c r="CU484" s="20"/>
      <c r="CV484" s="20"/>
      <c r="CW484" s="20"/>
      <c r="CX484" s="20"/>
      <c r="CY484" s="20"/>
      <c r="CZ484" s="20"/>
      <c r="DA484" s="20"/>
      <c r="DB484" s="20"/>
      <c r="DC484" s="20"/>
      <c r="DD484" s="20"/>
      <c r="DE484" s="20"/>
      <c r="DF484" s="20"/>
      <c r="DG484" s="20"/>
      <c r="DH484" s="20"/>
      <c r="DI484" s="20"/>
      <c r="DJ484" s="20"/>
      <c r="DK484" s="20"/>
      <c r="DL484" s="20"/>
      <c r="DM484" s="20"/>
      <c r="DN484" s="20"/>
      <c r="DO484" s="20"/>
      <c r="DP484" s="20"/>
      <c r="DQ484" s="20"/>
      <c r="DR484" s="20"/>
      <c r="DS484" s="20"/>
      <c r="DT484" s="20"/>
      <c r="DU484" s="20"/>
      <c r="DV484" s="20"/>
      <c r="DW484" s="20"/>
      <c r="DX484" s="20"/>
      <c r="DY484" s="20"/>
      <c r="DZ484" s="20"/>
      <c r="EA484" s="20"/>
      <c r="EB484" s="20"/>
      <c r="EC484" s="20"/>
      <c r="ED484" s="20"/>
      <c r="EE484" s="20"/>
      <c r="EF484" s="20"/>
      <c r="EG484" s="20"/>
      <c r="EH484" s="20"/>
      <c r="EI484" s="20"/>
      <c r="EJ484" s="20"/>
      <c r="EK484" s="20"/>
      <c r="EL484" s="20"/>
      <c r="EM484" s="20"/>
      <c r="EN484" s="20"/>
      <c r="EO484" s="20"/>
      <c r="EP484" s="20"/>
      <c r="EQ484" s="20"/>
      <c r="ER484" s="20"/>
      <c r="ES484" s="20"/>
      <c r="ET484" s="20"/>
      <c r="EU484" s="20"/>
      <c r="EV484" s="20"/>
      <c r="EW484" s="20"/>
      <c r="EX484" s="20"/>
      <c r="EY484" s="20"/>
      <c r="EZ484" s="20"/>
      <c r="FA484" s="20"/>
      <c r="FB484" s="20"/>
      <c r="FC484" s="20"/>
      <c r="FD484" s="20"/>
      <c r="FE484" s="20"/>
      <c r="FF484" s="20"/>
      <c r="FG484" s="20"/>
      <c r="FH484" s="20"/>
      <c r="FI484" s="20"/>
      <c r="FJ484" s="20"/>
      <c r="FK484" s="20"/>
      <c r="FL484" s="20"/>
      <c r="FM484" s="20"/>
      <c r="FN484" s="20"/>
      <c r="FO484" s="20"/>
      <c r="FP484" s="20"/>
      <c r="FQ484" s="20"/>
      <c r="FR484" s="20"/>
      <c r="FS484" s="20"/>
      <c r="FT484" s="20"/>
      <c r="FU484" s="20"/>
      <c r="FV484" s="20"/>
      <c r="FW484" s="20"/>
      <c r="FX484" s="20"/>
      <c r="FY484" s="20"/>
      <c r="FZ484" s="20"/>
      <c r="GA484" s="20"/>
      <c r="GB484" s="20"/>
      <c r="GC484" s="20"/>
      <c r="GD484" s="20"/>
      <c r="GE484" s="20"/>
      <c r="GF484" s="20"/>
      <c r="GG484" s="20"/>
      <c r="GH484" s="20"/>
      <c r="GI484" s="20"/>
      <c r="GJ484" s="20"/>
      <c r="GK484" s="20"/>
      <c r="GL484" s="20"/>
      <c r="GM484" s="20"/>
      <c r="GN484" s="20"/>
      <c r="GO484" s="20"/>
      <c r="GP484" s="20"/>
      <c r="GQ484" s="20"/>
      <c r="GR484" s="20"/>
      <c r="GS484" s="20"/>
      <c r="GT484" s="20"/>
      <c r="GU484" s="20"/>
      <c r="GV484" s="20"/>
      <c r="GW484" s="20"/>
      <c r="GX484" s="20"/>
      <c r="GY484" s="20"/>
      <c r="GZ484" s="20"/>
      <c r="HA484" s="20"/>
      <c r="HB484" s="20"/>
      <c r="HC484" s="20"/>
      <c r="HD484" s="20"/>
      <c r="HE484" s="20"/>
      <c r="HF484" s="20"/>
      <c r="HG484" s="20"/>
      <c r="HH484" s="20"/>
      <c r="HI484" s="20"/>
      <c r="HJ484" s="20"/>
      <c r="HK484" s="20"/>
    </row>
    <row r="485" spans="1:219" ht="39" x14ac:dyDescent="0.25">
      <c r="A485" s="95">
        <f t="shared" si="13"/>
        <v>476</v>
      </c>
      <c r="B485" s="91" t="s">
        <v>85</v>
      </c>
      <c r="C485" s="105" t="s">
        <v>105</v>
      </c>
      <c r="D485" s="106" t="s">
        <v>2513</v>
      </c>
      <c r="E485" s="169" t="s">
        <v>2546</v>
      </c>
      <c r="F485" s="94" t="s">
        <v>2508</v>
      </c>
      <c r="G485" s="170">
        <v>280000</v>
      </c>
      <c r="H485" s="25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O485" s="20"/>
      <c r="BP485" s="20"/>
      <c r="BQ485" s="20"/>
      <c r="BR485" s="20"/>
      <c r="BS485" s="20"/>
      <c r="BT485" s="20"/>
      <c r="BU485" s="20"/>
      <c r="BV485" s="20"/>
      <c r="BW485" s="20"/>
      <c r="BX485" s="20"/>
      <c r="BY485" s="20"/>
      <c r="BZ485" s="20"/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  <c r="CL485" s="20"/>
      <c r="CM485" s="20"/>
      <c r="CN485" s="20"/>
      <c r="CO485" s="20"/>
      <c r="CP485" s="20"/>
      <c r="CQ485" s="20"/>
      <c r="CR485" s="20"/>
      <c r="CS485" s="20"/>
      <c r="CT485" s="20"/>
      <c r="CU485" s="20"/>
      <c r="CV485" s="20"/>
      <c r="CW485" s="20"/>
      <c r="CX485" s="20"/>
      <c r="CY485" s="20"/>
      <c r="CZ485" s="20"/>
      <c r="DA485" s="20"/>
      <c r="DB485" s="20"/>
      <c r="DC485" s="20"/>
      <c r="DD485" s="20"/>
      <c r="DE485" s="20"/>
      <c r="DF485" s="20"/>
      <c r="DG485" s="20"/>
      <c r="DH485" s="20"/>
      <c r="DI485" s="20"/>
      <c r="DJ485" s="20"/>
      <c r="DK485" s="20"/>
      <c r="DL485" s="20"/>
      <c r="DM485" s="20"/>
      <c r="DN485" s="20"/>
      <c r="DO485" s="20"/>
      <c r="DP485" s="20"/>
      <c r="DQ485" s="20"/>
      <c r="DR485" s="20"/>
      <c r="DS485" s="20"/>
      <c r="DT485" s="20"/>
      <c r="DU485" s="20"/>
      <c r="DV485" s="20"/>
      <c r="DW485" s="20"/>
      <c r="DX485" s="20"/>
      <c r="DY485" s="20"/>
      <c r="DZ485" s="20"/>
      <c r="EA485" s="20"/>
      <c r="EB485" s="20"/>
      <c r="EC485" s="20"/>
      <c r="ED485" s="20"/>
      <c r="EE485" s="20"/>
      <c r="EF485" s="20"/>
      <c r="EG485" s="20"/>
      <c r="EH485" s="20"/>
      <c r="EI485" s="20"/>
      <c r="EJ485" s="20"/>
      <c r="EK485" s="20"/>
      <c r="EL485" s="20"/>
      <c r="EM485" s="20"/>
      <c r="EN485" s="20"/>
      <c r="EO485" s="20"/>
      <c r="EP485" s="20"/>
      <c r="EQ485" s="20"/>
      <c r="ER485" s="20"/>
      <c r="ES485" s="20"/>
      <c r="ET485" s="20"/>
      <c r="EU485" s="20"/>
      <c r="EV485" s="20"/>
      <c r="EW485" s="20"/>
      <c r="EX485" s="20"/>
      <c r="EY485" s="20"/>
      <c r="EZ485" s="20"/>
      <c r="FA485" s="20"/>
      <c r="FB485" s="20"/>
      <c r="FC485" s="20"/>
      <c r="FD485" s="20"/>
      <c r="FE485" s="20"/>
      <c r="FF485" s="20"/>
      <c r="FG485" s="20"/>
      <c r="FH485" s="20"/>
      <c r="FI485" s="20"/>
      <c r="FJ485" s="20"/>
      <c r="FK485" s="20"/>
      <c r="FL485" s="20"/>
      <c r="FM485" s="20"/>
      <c r="FN485" s="20"/>
      <c r="FO485" s="20"/>
      <c r="FP485" s="20"/>
      <c r="FQ485" s="20"/>
      <c r="FR485" s="20"/>
      <c r="FS485" s="20"/>
      <c r="FT485" s="20"/>
      <c r="FU485" s="20"/>
      <c r="FV485" s="20"/>
      <c r="FW485" s="20"/>
      <c r="FX485" s="20"/>
      <c r="FY485" s="20"/>
      <c r="FZ485" s="20"/>
      <c r="GA485" s="20"/>
      <c r="GB485" s="20"/>
      <c r="GC485" s="20"/>
      <c r="GD485" s="20"/>
      <c r="GE485" s="20"/>
      <c r="GF485" s="20"/>
      <c r="GG485" s="20"/>
      <c r="GH485" s="20"/>
      <c r="GI485" s="20"/>
      <c r="GJ485" s="20"/>
      <c r="GK485" s="20"/>
      <c r="GL485" s="20"/>
      <c r="GM485" s="20"/>
      <c r="GN485" s="20"/>
      <c r="GO485" s="20"/>
      <c r="GP485" s="20"/>
      <c r="GQ485" s="20"/>
      <c r="GR485" s="20"/>
      <c r="GS485" s="20"/>
      <c r="GT485" s="20"/>
      <c r="GU485" s="20"/>
      <c r="GV485" s="20"/>
      <c r="GW485" s="20"/>
      <c r="GX485" s="20"/>
      <c r="GY485" s="20"/>
      <c r="GZ485" s="20"/>
      <c r="HA485" s="20"/>
      <c r="HB485" s="20"/>
      <c r="HC485" s="20"/>
      <c r="HD485" s="20"/>
      <c r="HE485" s="20"/>
      <c r="HF485" s="20"/>
      <c r="HG485" s="20"/>
      <c r="HH485" s="20"/>
      <c r="HI485" s="20"/>
      <c r="HJ485" s="20"/>
      <c r="HK485" s="20"/>
    </row>
    <row r="486" spans="1:219" ht="39" x14ac:dyDescent="0.25">
      <c r="A486" s="95">
        <f t="shared" si="13"/>
        <v>477</v>
      </c>
      <c r="B486" s="91" t="s">
        <v>85</v>
      </c>
      <c r="C486" s="105" t="s">
        <v>105</v>
      </c>
      <c r="D486" s="106" t="s">
        <v>2512</v>
      </c>
      <c r="E486" s="169" t="s">
        <v>2546</v>
      </c>
      <c r="F486" s="94" t="s">
        <v>2508</v>
      </c>
      <c r="G486" s="170">
        <v>250000</v>
      </c>
      <c r="H486" s="25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  <c r="BO486" s="20"/>
      <c r="BP486" s="20"/>
      <c r="BQ486" s="20"/>
      <c r="BR486" s="20"/>
      <c r="BS486" s="20"/>
      <c r="BT486" s="20"/>
      <c r="BU486" s="20"/>
      <c r="BV486" s="20"/>
      <c r="BW486" s="20"/>
      <c r="BX486" s="20"/>
      <c r="BY486" s="20"/>
      <c r="BZ486" s="20"/>
      <c r="CA486" s="20"/>
      <c r="CB486" s="20"/>
      <c r="CC486" s="20"/>
      <c r="CD486" s="20"/>
      <c r="CE486" s="20"/>
      <c r="CF486" s="20"/>
      <c r="CG486" s="20"/>
      <c r="CH486" s="20"/>
      <c r="CI486" s="20"/>
      <c r="CJ486" s="20"/>
      <c r="CK486" s="20"/>
      <c r="CL486" s="20"/>
      <c r="CM486" s="20"/>
      <c r="CN486" s="20"/>
      <c r="CO486" s="20"/>
      <c r="CP486" s="20"/>
      <c r="CQ486" s="20"/>
      <c r="CR486" s="20"/>
      <c r="CS486" s="20"/>
      <c r="CT486" s="20"/>
      <c r="CU486" s="20"/>
      <c r="CV486" s="20"/>
      <c r="CW486" s="20"/>
      <c r="CX486" s="20"/>
      <c r="CY486" s="20"/>
      <c r="CZ486" s="20"/>
      <c r="DA486" s="20"/>
      <c r="DB486" s="20"/>
      <c r="DC486" s="20"/>
      <c r="DD486" s="20"/>
      <c r="DE486" s="20"/>
      <c r="DF486" s="20"/>
      <c r="DG486" s="20"/>
      <c r="DH486" s="20"/>
      <c r="DI486" s="20"/>
      <c r="DJ486" s="20"/>
      <c r="DK486" s="20"/>
      <c r="DL486" s="20"/>
      <c r="DM486" s="20"/>
      <c r="DN486" s="20"/>
      <c r="DO486" s="20"/>
      <c r="DP486" s="20"/>
      <c r="DQ486" s="20"/>
      <c r="DR486" s="20"/>
      <c r="DS486" s="20"/>
      <c r="DT486" s="20"/>
      <c r="DU486" s="20"/>
      <c r="DV486" s="20"/>
      <c r="DW486" s="20"/>
      <c r="DX486" s="20"/>
      <c r="DY486" s="20"/>
      <c r="DZ486" s="20"/>
      <c r="EA486" s="20"/>
      <c r="EB486" s="20"/>
      <c r="EC486" s="20"/>
      <c r="ED486" s="20"/>
      <c r="EE486" s="20"/>
      <c r="EF486" s="20"/>
      <c r="EG486" s="20"/>
      <c r="EH486" s="20"/>
      <c r="EI486" s="20"/>
      <c r="EJ486" s="20"/>
      <c r="EK486" s="20"/>
      <c r="EL486" s="20"/>
      <c r="EM486" s="20"/>
      <c r="EN486" s="20"/>
      <c r="EO486" s="20"/>
      <c r="EP486" s="20"/>
      <c r="EQ486" s="20"/>
      <c r="ER486" s="20"/>
      <c r="ES486" s="20"/>
      <c r="ET486" s="20"/>
      <c r="EU486" s="20"/>
      <c r="EV486" s="20"/>
      <c r="EW486" s="20"/>
      <c r="EX486" s="20"/>
      <c r="EY486" s="20"/>
      <c r="EZ486" s="20"/>
      <c r="FA486" s="20"/>
      <c r="FB486" s="20"/>
      <c r="FC486" s="20"/>
      <c r="FD486" s="20"/>
      <c r="FE486" s="20"/>
      <c r="FF486" s="20"/>
      <c r="FG486" s="20"/>
      <c r="FH486" s="20"/>
      <c r="FI486" s="20"/>
      <c r="FJ486" s="20"/>
      <c r="FK486" s="20"/>
      <c r="FL486" s="20"/>
      <c r="FM486" s="20"/>
      <c r="FN486" s="20"/>
      <c r="FO486" s="20"/>
      <c r="FP486" s="20"/>
      <c r="FQ486" s="20"/>
      <c r="FR486" s="20"/>
      <c r="FS486" s="20"/>
      <c r="FT486" s="20"/>
      <c r="FU486" s="20"/>
      <c r="FV486" s="20"/>
      <c r="FW486" s="20"/>
      <c r="FX486" s="20"/>
      <c r="FY486" s="20"/>
      <c r="FZ486" s="20"/>
      <c r="GA486" s="20"/>
      <c r="GB486" s="20"/>
      <c r="GC486" s="20"/>
      <c r="GD486" s="20"/>
      <c r="GE486" s="20"/>
      <c r="GF486" s="20"/>
      <c r="GG486" s="20"/>
      <c r="GH486" s="20"/>
      <c r="GI486" s="20"/>
      <c r="GJ486" s="20"/>
      <c r="GK486" s="20"/>
      <c r="GL486" s="20"/>
      <c r="GM486" s="20"/>
      <c r="GN486" s="20"/>
      <c r="GO486" s="20"/>
      <c r="GP486" s="20"/>
      <c r="GQ486" s="20"/>
      <c r="GR486" s="20"/>
      <c r="GS486" s="20"/>
      <c r="GT486" s="20"/>
      <c r="GU486" s="20"/>
      <c r="GV486" s="20"/>
      <c r="GW486" s="20"/>
      <c r="GX486" s="20"/>
      <c r="GY486" s="20"/>
      <c r="GZ486" s="20"/>
      <c r="HA486" s="20"/>
      <c r="HB486" s="20"/>
      <c r="HC486" s="20"/>
      <c r="HD486" s="20"/>
      <c r="HE486" s="20"/>
      <c r="HF486" s="20"/>
      <c r="HG486" s="20"/>
      <c r="HH486" s="20"/>
      <c r="HI486" s="20"/>
      <c r="HJ486" s="20"/>
      <c r="HK486" s="20"/>
    </row>
    <row r="487" spans="1:219" ht="58.5" x14ac:dyDescent="0.25">
      <c r="A487" s="95">
        <f t="shared" si="13"/>
        <v>478</v>
      </c>
      <c r="B487" s="91" t="s">
        <v>85</v>
      </c>
      <c r="C487" s="105" t="s">
        <v>124</v>
      </c>
      <c r="D487" s="106" t="s">
        <v>2511</v>
      </c>
      <c r="E487" s="169" t="s">
        <v>2546</v>
      </c>
      <c r="F487" s="94" t="s">
        <v>2508</v>
      </c>
      <c r="G487" s="170">
        <v>250000</v>
      </c>
      <c r="H487" s="25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  <c r="BR487" s="20"/>
      <c r="BS487" s="20"/>
      <c r="BT487" s="20"/>
      <c r="BU487" s="20"/>
      <c r="BV487" s="20"/>
      <c r="BW487" s="20"/>
      <c r="BX487" s="20"/>
      <c r="BY487" s="20"/>
      <c r="BZ487" s="20"/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  <c r="CL487" s="20"/>
      <c r="CM487" s="20"/>
      <c r="CN487" s="20"/>
      <c r="CO487" s="20"/>
      <c r="CP487" s="20"/>
      <c r="CQ487" s="20"/>
      <c r="CR487" s="20"/>
      <c r="CS487" s="20"/>
      <c r="CT487" s="20"/>
      <c r="CU487" s="20"/>
      <c r="CV487" s="20"/>
      <c r="CW487" s="20"/>
      <c r="CX487" s="20"/>
      <c r="CY487" s="20"/>
      <c r="CZ487" s="20"/>
      <c r="DA487" s="20"/>
      <c r="DB487" s="20"/>
      <c r="DC487" s="20"/>
      <c r="DD487" s="20"/>
      <c r="DE487" s="20"/>
      <c r="DF487" s="20"/>
      <c r="DG487" s="20"/>
      <c r="DH487" s="20"/>
      <c r="DI487" s="20"/>
      <c r="DJ487" s="20"/>
      <c r="DK487" s="20"/>
      <c r="DL487" s="20"/>
      <c r="DM487" s="20"/>
      <c r="DN487" s="20"/>
      <c r="DO487" s="20"/>
      <c r="DP487" s="20"/>
      <c r="DQ487" s="20"/>
      <c r="DR487" s="20"/>
      <c r="DS487" s="20"/>
      <c r="DT487" s="20"/>
      <c r="DU487" s="20"/>
      <c r="DV487" s="20"/>
      <c r="DW487" s="20"/>
      <c r="DX487" s="20"/>
      <c r="DY487" s="20"/>
      <c r="DZ487" s="20"/>
      <c r="EA487" s="20"/>
      <c r="EB487" s="20"/>
      <c r="EC487" s="20"/>
      <c r="ED487" s="20"/>
      <c r="EE487" s="20"/>
      <c r="EF487" s="20"/>
      <c r="EG487" s="20"/>
      <c r="EH487" s="20"/>
      <c r="EI487" s="20"/>
      <c r="EJ487" s="20"/>
      <c r="EK487" s="20"/>
      <c r="EL487" s="20"/>
      <c r="EM487" s="20"/>
      <c r="EN487" s="20"/>
      <c r="EO487" s="20"/>
      <c r="EP487" s="20"/>
      <c r="EQ487" s="20"/>
      <c r="ER487" s="20"/>
      <c r="ES487" s="20"/>
      <c r="ET487" s="20"/>
      <c r="EU487" s="20"/>
      <c r="EV487" s="20"/>
      <c r="EW487" s="20"/>
      <c r="EX487" s="20"/>
      <c r="EY487" s="20"/>
      <c r="EZ487" s="20"/>
      <c r="FA487" s="20"/>
      <c r="FB487" s="20"/>
      <c r="FC487" s="20"/>
      <c r="FD487" s="20"/>
      <c r="FE487" s="20"/>
      <c r="FF487" s="20"/>
      <c r="FG487" s="20"/>
      <c r="FH487" s="20"/>
      <c r="FI487" s="20"/>
      <c r="FJ487" s="20"/>
      <c r="FK487" s="20"/>
      <c r="FL487" s="20"/>
      <c r="FM487" s="20"/>
      <c r="FN487" s="20"/>
      <c r="FO487" s="20"/>
      <c r="FP487" s="20"/>
      <c r="FQ487" s="20"/>
      <c r="FR487" s="20"/>
      <c r="FS487" s="20"/>
      <c r="FT487" s="20"/>
      <c r="FU487" s="20"/>
      <c r="FV487" s="20"/>
      <c r="FW487" s="20"/>
      <c r="FX487" s="20"/>
      <c r="FY487" s="20"/>
      <c r="FZ487" s="20"/>
      <c r="GA487" s="20"/>
      <c r="GB487" s="20"/>
      <c r="GC487" s="20"/>
      <c r="GD487" s="20"/>
      <c r="GE487" s="20"/>
      <c r="GF487" s="20"/>
      <c r="GG487" s="20"/>
      <c r="GH487" s="20"/>
      <c r="GI487" s="20"/>
      <c r="GJ487" s="20"/>
      <c r="GK487" s="20"/>
      <c r="GL487" s="20"/>
      <c r="GM487" s="20"/>
      <c r="GN487" s="20"/>
      <c r="GO487" s="20"/>
      <c r="GP487" s="20"/>
      <c r="GQ487" s="20"/>
      <c r="GR487" s="20"/>
      <c r="GS487" s="20"/>
      <c r="GT487" s="20"/>
      <c r="GU487" s="20"/>
      <c r="GV487" s="20"/>
      <c r="GW487" s="20"/>
      <c r="GX487" s="20"/>
      <c r="GY487" s="20"/>
      <c r="GZ487" s="20"/>
      <c r="HA487" s="20"/>
      <c r="HB487" s="20"/>
      <c r="HC487" s="20"/>
      <c r="HD487" s="20"/>
      <c r="HE487" s="20"/>
      <c r="HF487" s="20"/>
      <c r="HG487" s="20"/>
      <c r="HH487" s="20"/>
      <c r="HI487" s="20"/>
      <c r="HJ487" s="20"/>
      <c r="HK487" s="20"/>
    </row>
    <row r="488" spans="1:219" ht="39" x14ac:dyDescent="0.25">
      <c r="A488" s="95">
        <f t="shared" si="13"/>
        <v>479</v>
      </c>
      <c r="B488" s="91" t="s">
        <v>85</v>
      </c>
      <c r="C488" s="105" t="s">
        <v>113</v>
      </c>
      <c r="D488" s="106" t="s">
        <v>2510</v>
      </c>
      <c r="E488" s="169" t="s">
        <v>2546</v>
      </c>
      <c r="F488" s="94" t="s">
        <v>2508</v>
      </c>
      <c r="G488" s="170">
        <v>280000</v>
      </c>
      <c r="H488" s="25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  <c r="BR488" s="20"/>
      <c r="BS488" s="20"/>
      <c r="BT488" s="20"/>
      <c r="BU488" s="20"/>
      <c r="BV488" s="20"/>
      <c r="BW488" s="20"/>
      <c r="BX488" s="20"/>
      <c r="BY488" s="20"/>
      <c r="BZ488" s="20"/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  <c r="CL488" s="20"/>
      <c r="CM488" s="20"/>
      <c r="CN488" s="20"/>
      <c r="CO488" s="20"/>
      <c r="CP488" s="20"/>
      <c r="CQ488" s="20"/>
      <c r="CR488" s="20"/>
      <c r="CS488" s="20"/>
      <c r="CT488" s="20"/>
      <c r="CU488" s="20"/>
      <c r="CV488" s="20"/>
      <c r="CW488" s="20"/>
      <c r="CX488" s="20"/>
      <c r="CY488" s="20"/>
      <c r="CZ488" s="20"/>
      <c r="DA488" s="20"/>
      <c r="DB488" s="20"/>
      <c r="DC488" s="20"/>
      <c r="DD488" s="20"/>
      <c r="DE488" s="20"/>
      <c r="DF488" s="20"/>
      <c r="DG488" s="20"/>
      <c r="DH488" s="20"/>
      <c r="DI488" s="20"/>
      <c r="DJ488" s="20"/>
      <c r="DK488" s="20"/>
      <c r="DL488" s="20"/>
      <c r="DM488" s="20"/>
      <c r="DN488" s="20"/>
      <c r="DO488" s="20"/>
      <c r="DP488" s="20"/>
      <c r="DQ488" s="20"/>
      <c r="DR488" s="20"/>
      <c r="DS488" s="20"/>
      <c r="DT488" s="20"/>
      <c r="DU488" s="20"/>
      <c r="DV488" s="20"/>
      <c r="DW488" s="20"/>
      <c r="DX488" s="20"/>
      <c r="DY488" s="20"/>
      <c r="DZ488" s="20"/>
      <c r="EA488" s="20"/>
      <c r="EB488" s="20"/>
      <c r="EC488" s="20"/>
      <c r="ED488" s="20"/>
      <c r="EE488" s="20"/>
      <c r="EF488" s="20"/>
      <c r="EG488" s="20"/>
      <c r="EH488" s="20"/>
      <c r="EI488" s="20"/>
      <c r="EJ488" s="20"/>
      <c r="EK488" s="20"/>
      <c r="EL488" s="20"/>
      <c r="EM488" s="20"/>
      <c r="EN488" s="20"/>
      <c r="EO488" s="20"/>
      <c r="EP488" s="20"/>
      <c r="EQ488" s="20"/>
      <c r="ER488" s="20"/>
      <c r="ES488" s="20"/>
      <c r="ET488" s="20"/>
      <c r="EU488" s="20"/>
      <c r="EV488" s="20"/>
      <c r="EW488" s="20"/>
      <c r="EX488" s="20"/>
      <c r="EY488" s="20"/>
      <c r="EZ488" s="20"/>
      <c r="FA488" s="20"/>
      <c r="FB488" s="20"/>
      <c r="FC488" s="20"/>
      <c r="FD488" s="20"/>
      <c r="FE488" s="20"/>
      <c r="FF488" s="20"/>
      <c r="FG488" s="20"/>
      <c r="FH488" s="20"/>
      <c r="FI488" s="20"/>
      <c r="FJ488" s="20"/>
      <c r="FK488" s="20"/>
      <c r="FL488" s="20"/>
      <c r="FM488" s="20"/>
      <c r="FN488" s="20"/>
      <c r="FO488" s="20"/>
      <c r="FP488" s="20"/>
      <c r="FQ488" s="20"/>
      <c r="FR488" s="20"/>
      <c r="FS488" s="20"/>
      <c r="FT488" s="20"/>
      <c r="FU488" s="20"/>
      <c r="FV488" s="20"/>
      <c r="FW488" s="20"/>
      <c r="FX488" s="20"/>
      <c r="FY488" s="20"/>
      <c r="FZ488" s="20"/>
      <c r="GA488" s="20"/>
      <c r="GB488" s="20"/>
      <c r="GC488" s="20"/>
      <c r="GD488" s="20"/>
      <c r="GE488" s="20"/>
      <c r="GF488" s="20"/>
      <c r="GG488" s="20"/>
      <c r="GH488" s="20"/>
      <c r="GI488" s="20"/>
      <c r="GJ488" s="20"/>
      <c r="GK488" s="20"/>
      <c r="GL488" s="20"/>
      <c r="GM488" s="20"/>
      <c r="GN488" s="20"/>
      <c r="GO488" s="20"/>
      <c r="GP488" s="20"/>
      <c r="GQ488" s="20"/>
      <c r="GR488" s="20"/>
      <c r="GS488" s="20"/>
      <c r="GT488" s="20"/>
      <c r="GU488" s="20"/>
      <c r="GV488" s="20"/>
      <c r="GW488" s="20"/>
      <c r="GX488" s="20"/>
      <c r="GY488" s="20"/>
      <c r="GZ488" s="20"/>
      <c r="HA488" s="20"/>
      <c r="HB488" s="20"/>
      <c r="HC488" s="20"/>
      <c r="HD488" s="20"/>
      <c r="HE488" s="20"/>
      <c r="HF488" s="20"/>
      <c r="HG488" s="20"/>
      <c r="HH488" s="20"/>
      <c r="HI488" s="20"/>
      <c r="HJ488" s="20"/>
      <c r="HK488" s="20"/>
    </row>
    <row r="489" spans="1:219" ht="39" x14ac:dyDescent="0.25">
      <c r="A489" s="95">
        <f t="shared" si="13"/>
        <v>480</v>
      </c>
      <c r="B489" s="91" t="s">
        <v>85</v>
      </c>
      <c r="C489" s="105" t="s">
        <v>133</v>
      </c>
      <c r="D489" s="106" t="s">
        <v>2509</v>
      </c>
      <c r="E489" s="169" t="s">
        <v>2546</v>
      </c>
      <c r="F489" s="94" t="s">
        <v>2508</v>
      </c>
      <c r="G489" s="170">
        <v>1400000</v>
      </c>
      <c r="H489" s="25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  <c r="BR489" s="20"/>
      <c r="BS489" s="20"/>
      <c r="BT489" s="20"/>
      <c r="BU489" s="20"/>
      <c r="BV489" s="20"/>
      <c r="BW489" s="20"/>
      <c r="BX489" s="20"/>
      <c r="BY489" s="20"/>
      <c r="BZ489" s="20"/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  <c r="CL489" s="20"/>
      <c r="CM489" s="20"/>
      <c r="CN489" s="20"/>
      <c r="CO489" s="20"/>
      <c r="CP489" s="20"/>
      <c r="CQ489" s="20"/>
      <c r="CR489" s="20"/>
      <c r="CS489" s="20"/>
      <c r="CT489" s="20"/>
      <c r="CU489" s="20"/>
      <c r="CV489" s="20"/>
      <c r="CW489" s="20"/>
      <c r="CX489" s="20"/>
      <c r="CY489" s="20"/>
      <c r="CZ489" s="20"/>
      <c r="DA489" s="20"/>
      <c r="DB489" s="20"/>
      <c r="DC489" s="20"/>
      <c r="DD489" s="20"/>
      <c r="DE489" s="20"/>
      <c r="DF489" s="20"/>
      <c r="DG489" s="20"/>
      <c r="DH489" s="20"/>
      <c r="DI489" s="20"/>
      <c r="DJ489" s="20"/>
      <c r="DK489" s="20"/>
      <c r="DL489" s="20"/>
      <c r="DM489" s="20"/>
      <c r="DN489" s="20"/>
      <c r="DO489" s="20"/>
      <c r="DP489" s="20"/>
      <c r="DQ489" s="20"/>
      <c r="DR489" s="20"/>
      <c r="DS489" s="20"/>
      <c r="DT489" s="20"/>
      <c r="DU489" s="20"/>
      <c r="DV489" s="20"/>
      <c r="DW489" s="20"/>
      <c r="DX489" s="20"/>
      <c r="DY489" s="20"/>
      <c r="DZ489" s="20"/>
      <c r="EA489" s="20"/>
      <c r="EB489" s="20"/>
      <c r="EC489" s="20"/>
      <c r="ED489" s="20"/>
      <c r="EE489" s="20"/>
      <c r="EF489" s="20"/>
      <c r="EG489" s="20"/>
      <c r="EH489" s="20"/>
      <c r="EI489" s="20"/>
      <c r="EJ489" s="20"/>
      <c r="EK489" s="20"/>
      <c r="EL489" s="20"/>
      <c r="EM489" s="20"/>
      <c r="EN489" s="20"/>
      <c r="EO489" s="20"/>
      <c r="EP489" s="20"/>
      <c r="EQ489" s="20"/>
      <c r="ER489" s="20"/>
      <c r="ES489" s="20"/>
      <c r="ET489" s="20"/>
      <c r="EU489" s="20"/>
      <c r="EV489" s="20"/>
      <c r="EW489" s="20"/>
      <c r="EX489" s="20"/>
      <c r="EY489" s="20"/>
      <c r="EZ489" s="20"/>
      <c r="FA489" s="20"/>
      <c r="FB489" s="20"/>
      <c r="FC489" s="20"/>
      <c r="FD489" s="20"/>
      <c r="FE489" s="20"/>
      <c r="FF489" s="20"/>
      <c r="FG489" s="20"/>
      <c r="FH489" s="20"/>
      <c r="FI489" s="20"/>
      <c r="FJ489" s="20"/>
      <c r="FK489" s="20"/>
      <c r="FL489" s="20"/>
      <c r="FM489" s="20"/>
      <c r="FN489" s="20"/>
      <c r="FO489" s="20"/>
      <c r="FP489" s="20"/>
      <c r="FQ489" s="20"/>
      <c r="FR489" s="20"/>
      <c r="FS489" s="20"/>
      <c r="FT489" s="20"/>
      <c r="FU489" s="20"/>
      <c r="FV489" s="20"/>
      <c r="FW489" s="20"/>
      <c r="FX489" s="20"/>
      <c r="FY489" s="20"/>
      <c r="FZ489" s="20"/>
      <c r="GA489" s="20"/>
      <c r="GB489" s="20"/>
      <c r="GC489" s="20"/>
      <c r="GD489" s="20"/>
      <c r="GE489" s="20"/>
      <c r="GF489" s="20"/>
      <c r="GG489" s="20"/>
      <c r="GH489" s="20"/>
      <c r="GI489" s="20"/>
      <c r="GJ489" s="20"/>
      <c r="GK489" s="20"/>
      <c r="GL489" s="20"/>
      <c r="GM489" s="20"/>
      <c r="GN489" s="20"/>
      <c r="GO489" s="20"/>
      <c r="GP489" s="20"/>
      <c r="GQ489" s="20"/>
      <c r="GR489" s="20"/>
      <c r="GS489" s="20"/>
      <c r="GT489" s="20"/>
      <c r="GU489" s="20"/>
      <c r="GV489" s="20"/>
      <c r="GW489" s="20"/>
      <c r="GX489" s="20"/>
      <c r="GY489" s="20"/>
      <c r="GZ489" s="20"/>
      <c r="HA489" s="20"/>
      <c r="HB489" s="20"/>
      <c r="HC489" s="20"/>
      <c r="HD489" s="20"/>
      <c r="HE489" s="20"/>
      <c r="HF489" s="20"/>
      <c r="HG489" s="20"/>
      <c r="HH489" s="20"/>
      <c r="HI489" s="20"/>
      <c r="HJ489" s="20"/>
      <c r="HK489" s="20"/>
    </row>
    <row r="490" spans="1:219" ht="39" x14ac:dyDescent="0.25">
      <c r="A490" s="95">
        <f t="shared" si="13"/>
        <v>481</v>
      </c>
      <c r="B490" s="91" t="s">
        <v>85</v>
      </c>
      <c r="C490" s="105" t="s">
        <v>113</v>
      </c>
      <c r="D490" s="106" t="s">
        <v>2507</v>
      </c>
      <c r="E490" s="169" t="s">
        <v>2546</v>
      </c>
      <c r="F490" s="94" t="s">
        <v>2480</v>
      </c>
      <c r="G490" s="170">
        <v>280000</v>
      </c>
      <c r="H490" s="25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  <c r="BR490" s="20"/>
      <c r="BS490" s="20"/>
      <c r="BT490" s="20"/>
      <c r="BU490" s="20"/>
      <c r="BV490" s="20"/>
      <c r="BW490" s="20"/>
      <c r="BX490" s="20"/>
      <c r="BY490" s="20"/>
      <c r="BZ490" s="20"/>
      <c r="CA490" s="20"/>
      <c r="CB490" s="20"/>
      <c r="CC490" s="20"/>
      <c r="CD490" s="20"/>
      <c r="CE490" s="20"/>
      <c r="CF490" s="20"/>
      <c r="CG490" s="20"/>
      <c r="CH490" s="20"/>
      <c r="CI490" s="20"/>
      <c r="CJ490" s="20"/>
      <c r="CK490" s="20"/>
      <c r="CL490" s="20"/>
      <c r="CM490" s="20"/>
      <c r="CN490" s="20"/>
      <c r="CO490" s="20"/>
      <c r="CP490" s="20"/>
      <c r="CQ490" s="20"/>
      <c r="CR490" s="20"/>
      <c r="CS490" s="20"/>
      <c r="CT490" s="20"/>
      <c r="CU490" s="20"/>
      <c r="CV490" s="20"/>
      <c r="CW490" s="20"/>
      <c r="CX490" s="20"/>
      <c r="CY490" s="20"/>
      <c r="CZ490" s="20"/>
      <c r="DA490" s="20"/>
      <c r="DB490" s="20"/>
      <c r="DC490" s="20"/>
      <c r="DD490" s="20"/>
      <c r="DE490" s="20"/>
      <c r="DF490" s="20"/>
      <c r="DG490" s="20"/>
      <c r="DH490" s="20"/>
      <c r="DI490" s="20"/>
      <c r="DJ490" s="20"/>
      <c r="DK490" s="20"/>
      <c r="DL490" s="20"/>
      <c r="DM490" s="20"/>
      <c r="DN490" s="20"/>
      <c r="DO490" s="20"/>
      <c r="DP490" s="20"/>
      <c r="DQ490" s="20"/>
      <c r="DR490" s="20"/>
      <c r="DS490" s="20"/>
      <c r="DT490" s="20"/>
      <c r="DU490" s="20"/>
      <c r="DV490" s="20"/>
      <c r="DW490" s="20"/>
      <c r="DX490" s="20"/>
      <c r="DY490" s="20"/>
      <c r="DZ490" s="20"/>
      <c r="EA490" s="20"/>
      <c r="EB490" s="20"/>
      <c r="EC490" s="20"/>
      <c r="ED490" s="20"/>
      <c r="EE490" s="20"/>
      <c r="EF490" s="20"/>
      <c r="EG490" s="20"/>
      <c r="EH490" s="20"/>
      <c r="EI490" s="20"/>
      <c r="EJ490" s="20"/>
      <c r="EK490" s="20"/>
      <c r="EL490" s="20"/>
      <c r="EM490" s="20"/>
      <c r="EN490" s="20"/>
      <c r="EO490" s="20"/>
      <c r="EP490" s="20"/>
      <c r="EQ490" s="20"/>
      <c r="ER490" s="20"/>
      <c r="ES490" s="20"/>
      <c r="ET490" s="20"/>
      <c r="EU490" s="20"/>
      <c r="EV490" s="20"/>
      <c r="EW490" s="20"/>
      <c r="EX490" s="20"/>
      <c r="EY490" s="20"/>
      <c r="EZ490" s="20"/>
      <c r="FA490" s="20"/>
      <c r="FB490" s="20"/>
      <c r="FC490" s="20"/>
      <c r="FD490" s="20"/>
      <c r="FE490" s="20"/>
      <c r="FF490" s="20"/>
      <c r="FG490" s="20"/>
      <c r="FH490" s="20"/>
      <c r="FI490" s="20"/>
      <c r="FJ490" s="20"/>
      <c r="FK490" s="20"/>
      <c r="FL490" s="20"/>
      <c r="FM490" s="20"/>
      <c r="FN490" s="20"/>
      <c r="FO490" s="20"/>
      <c r="FP490" s="20"/>
      <c r="FQ490" s="20"/>
      <c r="FR490" s="20"/>
      <c r="FS490" s="20"/>
      <c r="FT490" s="20"/>
      <c r="FU490" s="20"/>
      <c r="FV490" s="20"/>
      <c r="FW490" s="20"/>
      <c r="FX490" s="20"/>
      <c r="FY490" s="20"/>
      <c r="FZ490" s="20"/>
      <c r="GA490" s="20"/>
      <c r="GB490" s="20"/>
      <c r="GC490" s="20"/>
      <c r="GD490" s="20"/>
      <c r="GE490" s="20"/>
      <c r="GF490" s="20"/>
      <c r="GG490" s="20"/>
      <c r="GH490" s="20"/>
      <c r="GI490" s="20"/>
      <c r="GJ490" s="20"/>
      <c r="GK490" s="20"/>
      <c r="GL490" s="20"/>
      <c r="GM490" s="20"/>
      <c r="GN490" s="20"/>
      <c r="GO490" s="20"/>
      <c r="GP490" s="20"/>
      <c r="GQ490" s="20"/>
      <c r="GR490" s="20"/>
      <c r="GS490" s="20"/>
      <c r="GT490" s="20"/>
      <c r="GU490" s="20"/>
      <c r="GV490" s="20"/>
      <c r="GW490" s="20"/>
      <c r="GX490" s="20"/>
      <c r="GY490" s="20"/>
      <c r="GZ490" s="20"/>
      <c r="HA490" s="20"/>
      <c r="HB490" s="20"/>
      <c r="HC490" s="20"/>
      <c r="HD490" s="20"/>
      <c r="HE490" s="20"/>
      <c r="HF490" s="20"/>
      <c r="HG490" s="20"/>
      <c r="HH490" s="20"/>
      <c r="HI490" s="20"/>
      <c r="HJ490" s="20"/>
      <c r="HK490" s="20"/>
    </row>
    <row r="491" spans="1:219" ht="39" x14ac:dyDescent="0.25">
      <c r="A491" s="95">
        <f t="shared" si="13"/>
        <v>482</v>
      </c>
      <c r="B491" s="91" t="s">
        <v>85</v>
      </c>
      <c r="C491" s="105" t="s">
        <v>119</v>
      </c>
      <c r="D491" s="106" t="s">
        <v>2506</v>
      </c>
      <c r="E491" s="169" t="s">
        <v>2546</v>
      </c>
      <c r="F491" s="94" t="s">
        <v>2480</v>
      </c>
      <c r="G491" s="170">
        <v>280000</v>
      </c>
      <c r="H491" s="25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  <c r="BS491" s="20"/>
      <c r="BT491" s="20"/>
      <c r="BU491" s="20"/>
      <c r="BV491" s="20"/>
      <c r="BW491" s="20"/>
      <c r="BX491" s="20"/>
      <c r="BY491" s="20"/>
      <c r="BZ491" s="20"/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  <c r="CL491" s="20"/>
      <c r="CM491" s="20"/>
      <c r="CN491" s="20"/>
      <c r="CO491" s="20"/>
      <c r="CP491" s="20"/>
      <c r="CQ491" s="20"/>
      <c r="CR491" s="20"/>
      <c r="CS491" s="20"/>
      <c r="CT491" s="20"/>
      <c r="CU491" s="20"/>
      <c r="CV491" s="20"/>
      <c r="CW491" s="20"/>
      <c r="CX491" s="20"/>
      <c r="CY491" s="20"/>
      <c r="CZ491" s="20"/>
      <c r="DA491" s="20"/>
      <c r="DB491" s="20"/>
      <c r="DC491" s="20"/>
      <c r="DD491" s="20"/>
      <c r="DE491" s="20"/>
      <c r="DF491" s="20"/>
      <c r="DG491" s="20"/>
      <c r="DH491" s="20"/>
      <c r="DI491" s="20"/>
      <c r="DJ491" s="20"/>
      <c r="DK491" s="20"/>
      <c r="DL491" s="20"/>
      <c r="DM491" s="20"/>
      <c r="DN491" s="20"/>
      <c r="DO491" s="20"/>
      <c r="DP491" s="20"/>
      <c r="DQ491" s="20"/>
      <c r="DR491" s="20"/>
      <c r="DS491" s="20"/>
      <c r="DT491" s="20"/>
      <c r="DU491" s="20"/>
      <c r="DV491" s="20"/>
      <c r="DW491" s="20"/>
      <c r="DX491" s="20"/>
      <c r="DY491" s="20"/>
      <c r="DZ491" s="20"/>
      <c r="EA491" s="20"/>
      <c r="EB491" s="20"/>
      <c r="EC491" s="20"/>
      <c r="ED491" s="20"/>
      <c r="EE491" s="20"/>
      <c r="EF491" s="20"/>
      <c r="EG491" s="20"/>
      <c r="EH491" s="20"/>
      <c r="EI491" s="20"/>
      <c r="EJ491" s="20"/>
      <c r="EK491" s="20"/>
      <c r="EL491" s="20"/>
      <c r="EM491" s="20"/>
      <c r="EN491" s="20"/>
      <c r="EO491" s="20"/>
      <c r="EP491" s="20"/>
      <c r="EQ491" s="20"/>
      <c r="ER491" s="20"/>
      <c r="ES491" s="20"/>
      <c r="ET491" s="20"/>
      <c r="EU491" s="20"/>
      <c r="EV491" s="20"/>
      <c r="EW491" s="20"/>
      <c r="EX491" s="20"/>
      <c r="EY491" s="20"/>
      <c r="EZ491" s="20"/>
      <c r="FA491" s="20"/>
      <c r="FB491" s="20"/>
      <c r="FC491" s="20"/>
      <c r="FD491" s="20"/>
      <c r="FE491" s="20"/>
      <c r="FF491" s="20"/>
      <c r="FG491" s="20"/>
      <c r="FH491" s="20"/>
      <c r="FI491" s="20"/>
      <c r="FJ491" s="20"/>
      <c r="FK491" s="20"/>
      <c r="FL491" s="20"/>
      <c r="FM491" s="20"/>
      <c r="FN491" s="20"/>
      <c r="FO491" s="20"/>
      <c r="FP491" s="20"/>
      <c r="FQ491" s="20"/>
      <c r="FR491" s="20"/>
      <c r="FS491" s="20"/>
      <c r="FT491" s="20"/>
      <c r="FU491" s="20"/>
      <c r="FV491" s="20"/>
      <c r="FW491" s="20"/>
      <c r="FX491" s="20"/>
      <c r="FY491" s="20"/>
      <c r="FZ491" s="20"/>
      <c r="GA491" s="20"/>
      <c r="GB491" s="20"/>
      <c r="GC491" s="20"/>
      <c r="GD491" s="20"/>
      <c r="GE491" s="20"/>
      <c r="GF491" s="20"/>
      <c r="GG491" s="20"/>
      <c r="GH491" s="20"/>
      <c r="GI491" s="20"/>
      <c r="GJ491" s="20"/>
      <c r="GK491" s="20"/>
      <c r="GL491" s="20"/>
      <c r="GM491" s="20"/>
      <c r="GN491" s="20"/>
      <c r="GO491" s="20"/>
      <c r="GP491" s="20"/>
      <c r="GQ491" s="20"/>
      <c r="GR491" s="20"/>
      <c r="GS491" s="20"/>
      <c r="GT491" s="20"/>
      <c r="GU491" s="20"/>
      <c r="GV491" s="20"/>
      <c r="GW491" s="20"/>
      <c r="GX491" s="20"/>
      <c r="GY491" s="20"/>
      <c r="GZ491" s="20"/>
      <c r="HA491" s="20"/>
      <c r="HB491" s="20"/>
      <c r="HC491" s="20"/>
      <c r="HD491" s="20"/>
      <c r="HE491" s="20"/>
      <c r="HF491" s="20"/>
      <c r="HG491" s="20"/>
      <c r="HH491" s="20"/>
      <c r="HI491" s="20"/>
      <c r="HJ491" s="20"/>
      <c r="HK491" s="20"/>
    </row>
    <row r="492" spans="1:219" ht="39" x14ac:dyDescent="0.25">
      <c r="A492" s="95">
        <f t="shared" si="13"/>
        <v>483</v>
      </c>
      <c r="B492" s="91" t="s">
        <v>85</v>
      </c>
      <c r="C492" s="105" t="s">
        <v>121</v>
      </c>
      <c r="D492" s="106" t="s">
        <v>2505</v>
      </c>
      <c r="E492" s="169" t="s">
        <v>2546</v>
      </c>
      <c r="F492" s="94" t="s">
        <v>2480</v>
      </c>
      <c r="G492" s="170">
        <v>250000</v>
      </c>
      <c r="H492" s="25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  <c r="BR492" s="20"/>
      <c r="BS492" s="20"/>
      <c r="BT492" s="20"/>
      <c r="BU492" s="20"/>
      <c r="BV492" s="20"/>
      <c r="BW492" s="20"/>
      <c r="BX492" s="20"/>
      <c r="BY492" s="20"/>
      <c r="BZ492" s="20"/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  <c r="CL492" s="20"/>
      <c r="CM492" s="20"/>
      <c r="CN492" s="20"/>
      <c r="CO492" s="20"/>
      <c r="CP492" s="20"/>
      <c r="CQ492" s="20"/>
      <c r="CR492" s="20"/>
      <c r="CS492" s="20"/>
      <c r="CT492" s="20"/>
      <c r="CU492" s="20"/>
      <c r="CV492" s="20"/>
      <c r="CW492" s="20"/>
      <c r="CX492" s="20"/>
      <c r="CY492" s="20"/>
      <c r="CZ492" s="20"/>
      <c r="DA492" s="20"/>
      <c r="DB492" s="20"/>
      <c r="DC492" s="20"/>
      <c r="DD492" s="20"/>
      <c r="DE492" s="20"/>
      <c r="DF492" s="20"/>
      <c r="DG492" s="20"/>
      <c r="DH492" s="20"/>
      <c r="DI492" s="20"/>
      <c r="DJ492" s="20"/>
      <c r="DK492" s="20"/>
      <c r="DL492" s="20"/>
      <c r="DM492" s="20"/>
      <c r="DN492" s="20"/>
      <c r="DO492" s="20"/>
      <c r="DP492" s="20"/>
      <c r="DQ492" s="20"/>
      <c r="DR492" s="20"/>
      <c r="DS492" s="20"/>
      <c r="DT492" s="20"/>
      <c r="DU492" s="20"/>
      <c r="DV492" s="20"/>
      <c r="DW492" s="20"/>
      <c r="DX492" s="20"/>
      <c r="DY492" s="20"/>
      <c r="DZ492" s="20"/>
      <c r="EA492" s="20"/>
      <c r="EB492" s="20"/>
      <c r="EC492" s="20"/>
      <c r="ED492" s="20"/>
      <c r="EE492" s="20"/>
      <c r="EF492" s="20"/>
      <c r="EG492" s="20"/>
      <c r="EH492" s="20"/>
      <c r="EI492" s="20"/>
      <c r="EJ492" s="20"/>
      <c r="EK492" s="20"/>
      <c r="EL492" s="20"/>
      <c r="EM492" s="20"/>
      <c r="EN492" s="20"/>
      <c r="EO492" s="20"/>
      <c r="EP492" s="20"/>
      <c r="EQ492" s="20"/>
      <c r="ER492" s="20"/>
      <c r="ES492" s="20"/>
      <c r="ET492" s="20"/>
      <c r="EU492" s="20"/>
      <c r="EV492" s="20"/>
      <c r="EW492" s="20"/>
      <c r="EX492" s="20"/>
      <c r="EY492" s="20"/>
      <c r="EZ492" s="20"/>
      <c r="FA492" s="20"/>
      <c r="FB492" s="20"/>
      <c r="FC492" s="20"/>
      <c r="FD492" s="20"/>
      <c r="FE492" s="20"/>
      <c r="FF492" s="20"/>
      <c r="FG492" s="20"/>
      <c r="FH492" s="20"/>
      <c r="FI492" s="20"/>
      <c r="FJ492" s="20"/>
      <c r="FK492" s="20"/>
      <c r="FL492" s="20"/>
      <c r="FM492" s="20"/>
      <c r="FN492" s="20"/>
      <c r="FO492" s="20"/>
      <c r="FP492" s="20"/>
      <c r="FQ492" s="20"/>
      <c r="FR492" s="20"/>
      <c r="FS492" s="20"/>
      <c r="FT492" s="20"/>
      <c r="FU492" s="20"/>
      <c r="FV492" s="20"/>
      <c r="FW492" s="20"/>
      <c r="FX492" s="20"/>
      <c r="FY492" s="20"/>
      <c r="FZ492" s="20"/>
      <c r="GA492" s="20"/>
      <c r="GB492" s="20"/>
      <c r="GC492" s="20"/>
      <c r="GD492" s="20"/>
      <c r="GE492" s="20"/>
      <c r="GF492" s="20"/>
      <c r="GG492" s="20"/>
      <c r="GH492" s="20"/>
      <c r="GI492" s="20"/>
      <c r="GJ492" s="20"/>
      <c r="GK492" s="20"/>
      <c r="GL492" s="20"/>
      <c r="GM492" s="20"/>
      <c r="GN492" s="20"/>
      <c r="GO492" s="20"/>
      <c r="GP492" s="20"/>
      <c r="GQ492" s="20"/>
      <c r="GR492" s="20"/>
      <c r="GS492" s="20"/>
      <c r="GT492" s="20"/>
      <c r="GU492" s="20"/>
      <c r="GV492" s="20"/>
      <c r="GW492" s="20"/>
      <c r="GX492" s="20"/>
      <c r="GY492" s="20"/>
      <c r="GZ492" s="20"/>
      <c r="HA492" s="20"/>
      <c r="HB492" s="20"/>
      <c r="HC492" s="20"/>
      <c r="HD492" s="20"/>
      <c r="HE492" s="20"/>
      <c r="HF492" s="20"/>
      <c r="HG492" s="20"/>
      <c r="HH492" s="20"/>
      <c r="HI492" s="20"/>
      <c r="HJ492" s="20"/>
      <c r="HK492" s="20"/>
    </row>
    <row r="493" spans="1:219" ht="39" x14ac:dyDescent="0.25">
      <c r="A493" s="95">
        <f t="shared" si="13"/>
        <v>484</v>
      </c>
      <c r="B493" s="91" t="s">
        <v>85</v>
      </c>
      <c r="C493" s="105" t="s">
        <v>124</v>
      </c>
      <c r="D493" s="106" t="s">
        <v>2504</v>
      </c>
      <c r="E493" s="169" t="s">
        <v>2546</v>
      </c>
      <c r="F493" s="94" t="s">
        <v>2480</v>
      </c>
      <c r="G493" s="170">
        <v>1400000</v>
      </c>
      <c r="H493" s="25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  <c r="BR493" s="20"/>
      <c r="BS493" s="20"/>
      <c r="BT493" s="20"/>
      <c r="BU493" s="20"/>
      <c r="BV493" s="20"/>
      <c r="BW493" s="20"/>
      <c r="BX493" s="20"/>
      <c r="BY493" s="20"/>
      <c r="BZ493" s="20"/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0"/>
      <c r="CO493" s="20"/>
      <c r="CP493" s="20"/>
      <c r="CQ493" s="20"/>
      <c r="CR493" s="20"/>
      <c r="CS493" s="20"/>
      <c r="CT493" s="20"/>
      <c r="CU493" s="20"/>
      <c r="CV493" s="20"/>
      <c r="CW493" s="20"/>
      <c r="CX493" s="20"/>
      <c r="CY493" s="20"/>
      <c r="CZ493" s="20"/>
      <c r="DA493" s="20"/>
      <c r="DB493" s="20"/>
      <c r="DC493" s="20"/>
      <c r="DD493" s="20"/>
      <c r="DE493" s="20"/>
      <c r="DF493" s="20"/>
      <c r="DG493" s="20"/>
      <c r="DH493" s="20"/>
      <c r="DI493" s="20"/>
      <c r="DJ493" s="20"/>
      <c r="DK493" s="20"/>
      <c r="DL493" s="20"/>
      <c r="DM493" s="20"/>
      <c r="DN493" s="20"/>
      <c r="DO493" s="20"/>
      <c r="DP493" s="20"/>
      <c r="DQ493" s="20"/>
      <c r="DR493" s="20"/>
      <c r="DS493" s="20"/>
      <c r="DT493" s="20"/>
      <c r="DU493" s="20"/>
      <c r="DV493" s="20"/>
      <c r="DW493" s="20"/>
      <c r="DX493" s="20"/>
      <c r="DY493" s="20"/>
      <c r="DZ493" s="20"/>
      <c r="EA493" s="20"/>
      <c r="EB493" s="20"/>
      <c r="EC493" s="20"/>
      <c r="ED493" s="20"/>
      <c r="EE493" s="20"/>
      <c r="EF493" s="20"/>
      <c r="EG493" s="20"/>
      <c r="EH493" s="20"/>
      <c r="EI493" s="20"/>
      <c r="EJ493" s="20"/>
      <c r="EK493" s="20"/>
      <c r="EL493" s="20"/>
      <c r="EM493" s="20"/>
      <c r="EN493" s="20"/>
      <c r="EO493" s="20"/>
      <c r="EP493" s="20"/>
      <c r="EQ493" s="20"/>
      <c r="ER493" s="20"/>
      <c r="ES493" s="20"/>
      <c r="ET493" s="20"/>
      <c r="EU493" s="20"/>
      <c r="EV493" s="20"/>
      <c r="EW493" s="20"/>
      <c r="EX493" s="20"/>
      <c r="EY493" s="20"/>
      <c r="EZ493" s="20"/>
      <c r="FA493" s="20"/>
      <c r="FB493" s="20"/>
      <c r="FC493" s="20"/>
      <c r="FD493" s="20"/>
      <c r="FE493" s="20"/>
      <c r="FF493" s="20"/>
      <c r="FG493" s="20"/>
      <c r="FH493" s="20"/>
      <c r="FI493" s="20"/>
      <c r="FJ493" s="20"/>
      <c r="FK493" s="20"/>
      <c r="FL493" s="20"/>
      <c r="FM493" s="20"/>
      <c r="FN493" s="20"/>
      <c r="FO493" s="20"/>
      <c r="FP493" s="20"/>
      <c r="FQ493" s="20"/>
      <c r="FR493" s="20"/>
      <c r="FS493" s="20"/>
      <c r="FT493" s="20"/>
      <c r="FU493" s="20"/>
      <c r="FV493" s="20"/>
      <c r="FW493" s="20"/>
      <c r="FX493" s="20"/>
      <c r="FY493" s="20"/>
      <c r="FZ493" s="20"/>
      <c r="GA493" s="20"/>
      <c r="GB493" s="20"/>
      <c r="GC493" s="20"/>
      <c r="GD493" s="20"/>
      <c r="GE493" s="20"/>
      <c r="GF493" s="20"/>
      <c r="GG493" s="20"/>
      <c r="GH493" s="20"/>
      <c r="GI493" s="20"/>
      <c r="GJ493" s="20"/>
      <c r="GK493" s="20"/>
      <c r="GL493" s="20"/>
      <c r="GM493" s="20"/>
      <c r="GN493" s="20"/>
      <c r="GO493" s="20"/>
      <c r="GP493" s="20"/>
      <c r="GQ493" s="20"/>
      <c r="GR493" s="20"/>
      <c r="GS493" s="20"/>
      <c r="GT493" s="20"/>
      <c r="GU493" s="20"/>
      <c r="GV493" s="20"/>
      <c r="GW493" s="20"/>
      <c r="GX493" s="20"/>
      <c r="GY493" s="20"/>
      <c r="GZ493" s="20"/>
      <c r="HA493" s="20"/>
      <c r="HB493" s="20"/>
      <c r="HC493" s="20"/>
      <c r="HD493" s="20"/>
      <c r="HE493" s="20"/>
      <c r="HF493" s="20"/>
      <c r="HG493" s="20"/>
      <c r="HH493" s="20"/>
      <c r="HI493" s="20"/>
      <c r="HJ493" s="20"/>
      <c r="HK493" s="20"/>
    </row>
    <row r="494" spans="1:219" ht="39" x14ac:dyDescent="0.25">
      <c r="A494" s="95">
        <f t="shared" si="13"/>
        <v>485</v>
      </c>
      <c r="B494" s="91" t="s">
        <v>85</v>
      </c>
      <c r="C494" s="105" t="s">
        <v>124</v>
      </c>
      <c r="D494" s="106" t="s">
        <v>2503</v>
      </c>
      <c r="E494" s="169" t="s">
        <v>2546</v>
      </c>
      <c r="F494" s="94" t="s">
        <v>2480</v>
      </c>
      <c r="G494" s="170">
        <v>1400000</v>
      </c>
      <c r="H494" s="25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O494" s="20"/>
      <c r="BP494" s="20"/>
      <c r="BQ494" s="20"/>
      <c r="BR494" s="20"/>
      <c r="BS494" s="20"/>
      <c r="BT494" s="20"/>
      <c r="BU494" s="20"/>
      <c r="BV494" s="20"/>
      <c r="BW494" s="20"/>
      <c r="BX494" s="20"/>
      <c r="BY494" s="20"/>
      <c r="BZ494" s="20"/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  <c r="CL494" s="20"/>
      <c r="CM494" s="20"/>
      <c r="CN494" s="20"/>
      <c r="CO494" s="20"/>
      <c r="CP494" s="20"/>
      <c r="CQ494" s="20"/>
      <c r="CR494" s="20"/>
      <c r="CS494" s="20"/>
      <c r="CT494" s="20"/>
      <c r="CU494" s="20"/>
      <c r="CV494" s="20"/>
      <c r="CW494" s="20"/>
      <c r="CX494" s="20"/>
      <c r="CY494" s="20"/>
      <c r="CZ494" s="20"/>
      <c r="DA494" s="20"/>
      <c r="DB494" s="20"/>
      <c r="DC494" s="20"/>
      <c r="DD494" s="20"/>
      <c r="DE494" s="20"/>
      <c r="DF494" s="20"/>
      <c r="DG494" s="20"/>
      <c r="DH494" s="20"/>
      <c r="DI494" s="20"/>
      <c r="DJ494" s="20"/>
      <c r="DK494" s="20"/>
      <c r="DL494" s="20"/>
      <c r="DM494" s="20"/>
      <c r="DN494" s="20"/>
      <c r="DO494" s="20"/>
      <c r="DP494" s="20"/>
      <c r="DQ494" s="20"/>
      <c r="DR494" s="20"/>
      <c r="DS494" s="20"/>
      <c r="DT494" s="20"/>
      <c r="DU494" s="20"/>
      <c r="DV494" s="20"/>
      <c r="DW494" s="20"/>
      <c r="DX494" s="20"/>
      <c r="DY494" s="20"/>
      <c r="DZ494" s="20"/>
      <c r="EA494" s="20"/>
      <c r="EB494" s="20"/>
      <c r="EC494" s="20"/>
      <c r="ED494" s="20"/>
      <c r="EE494" s="20"/>
      <c r="EF494" s="20"/>
      <c r="EG494" s="20"/>
      <c r="EH494" s="20"/>
      <c r="EI494" s="20"/>
      <c r="EJ494" s="20"/>
      <c r="EK494" s="20"/>
      <c r="EL494" s="20"/>
      <c r="EM494" s="20"/>
      <c r="EN494" s="20"/>
      <c r="EO494" s="20"/>
      <c r="EP494" s="20"/>
      <c r="EQ494" s="20"/>
      <c r="ER494" s="20"/>
      <c r="ES494" s="20"/>
      <c r="ET494" s="20"/>
      <c r="EU494" s="20"/>
      <c r="EV494" s="20"/>
      <c r="EW494" s="20"/>
      <c r="EX494" s="20"/>
      <c r="EY494" s="20"/>
      <c r="EZ494" s="20"/>
      <c r="FA494" s="20"/>
      <c r="FB494" s="20"/>
      <c r="FC494" s="20"/>
      <c r="FD494" s="20"/>
      <c r="FE494" s="20"/>
      <c r="FF494" s="20"/>
      <c r="FG494" s="20"/>
      <c r="FH494" s="20"/>
      <c r="FI494" s="20"/>
      <c r="FJ494" s="20"/>
      <c r="FK494" s="20"/>
      <c r="FL494" s="20"/>
      <c r="FM494" s="20"/>
      <c r="FN494" s="20"/>
      <c r="FO494" s="20"/>
      <c r="FP494" s="20"/>
      <c r="FQ494" s="20"/>
      <c r="FR494" s="20"/>
      <c r="FS494" s="20"/>
      <c r="FT494" s="20"/>
      <c r="FU494" s="20"/>
      <c r="FV494" s="20"/>
      <c r="FW494" s="20"/>
      <c r="FX494" s="20"/>
      <c r="FY494" s="20"/>
      <c r="FZ494" s="20"/>
      <c r="GA494" s="20"/>
      <c r="GB494" s="20"/>
      <c r="GC494" s="20"/>
      <c r="GD494" s="20"/>
      <c r="GE494" s="20"/>
      <c r="GF494" s="20"/>
      <c r="GG494" s="20"/>
      <c r="GH494" s="20"/>
      <c r="GI494" s="20"/>
      <c r="GJ494" s="20"/>
      <c r="GK494" s="20"/>
      <c r="GL494" s="20"/>
      <c r="GM494" s="20"/>
      <c r="GN494" s="20"/>
      <c r="GO494" s="20"/>
      <c r="GP494" s="20"/>
      <c r="GQ494" s="20"/>
      <c r="GR494" s="20"/>
      <c r="GS494" s="20"/>
      <c r="GT494" s="20"/>
      <c r="GU494" s="20"/>
      <c r="GV494" s="20"/>
      <c r="GW494" s="20"/>
      <c r="GX494" s="20"/>
      <c r="GY494" s="20"/>
      <c r="GZ494" s="20"/>
      <c r="HA494" s="20"/>
      <c r="HB494" s="20"/>
      <c r="HC494" s="20"/>
      <c r="HD494" s="20"/>
      <c r="HE494" s="20"/>
      <c r="HF494" s="20"/>
      <c r="HG494" s="20"/>
      <c r="HH494" s="20"/>
      <c r="HI494" s="20"/>
      <c r="HJ494" s="20"/>
      <c r="HK494" s="20"/>
    </row>
    <row r="495" spans="1:219" ht="39" x14ac:dyDescent="0.25">
      <c r="A495" s="95">
        <f t="shared" si="13"/>
        <v>486</v>
      </c>
      <c r="B495" s="91" t="s">
        <v>85</v>
      </c>
      <c r="C495" s="105" t="s">
        <v>121</v>
      </c>
      <c r="D495" s="106" t="s">
        <v>2502</v>
      </c>
      <c r="E495" s="169" t="s">
        <v>2546</v>
      </c>
      <c r="F495" s="94" t="s">
        <v>2480</v>
      </c>
      <c r="G495" s="170">
        <v>250000</v>
      </c>
      <c r="H495" s="25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O495" s="20"/>
      <c r="BP495" s="20"/>
      <c r="BQ495" s="20"/>
      <c r="BR495" s="20"/>
      <c r="BS495" s="20"/>
      <c r="BT495" s="20"/>
      <c r="BU495" s="20"/>
      <c r="BV495" s="20"/>
      <c r="BW495" s="20"/>
      <c r="BX495" s="20"/>
      <c r="BY495" s="20"/>
      <c r="BZ495" s="20"/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  <c r="CL495" s="20"/>
      <c r="CM495" s="20"/>
      <c r="CN495" s="20"/>
      <c r="CO495" s="20"/>
      <c r="CP495" s="20"/>
      <c r="CQ495" s="20"/>
      <c r="CR495" s="20"/>
      <c r="CS495" s="20"/>
      <c r="CT495" s="20"/>
      <c r="CU495" s="20"/>
      <c r="CV495" s="20"/>
      <c r="CW495" s="20"/>
      <c r="CX495" s="20"/>
      <c r="CY495" s="20"/>
      <c r="CZ495" s="20"/>
      <c r="DA495" s="20"/>
      <c r="DB495" s="20"/>
      <c r="DC495" s="20"/>
      <c r="DD495" s="20"/>
      <c r="DE495" s="20"/>
      <c r="DF495" s="20"/>
      <c r="DG495" s="20"/>
      <c r="DH495" s="20"/>
      <c r="DI495" s="20"/>
      <c r="DJ495" s="20"/>
      <c r="DK495" s="20"/>
      <c r="DL495" s="20"/>
      <c r="DM495" s="20"/>
      <c r="DN495" s="20"/>
      <c r="DO495" s="20"/>
      <c r="DP495" s="20"/>
      <c r="DQ495" s="20"/>
      <c r="DR495" s="20"/>
      <c r="DS495" s="20"/>
      <c r="DT495" s="20"/>
      <c r="DU495" s="20"/>
      <c r="DV495" s="20"/>
      <c r="DW495" s="20"/>
      <c r="DX495" s="20"/>
      <c r="DY495" s="20"/>
      <c r="DZ495" s="20"/>
      <c r="EA495" s="20"/>
      <c r="EB495" s="20"/>
      <c r="EC495" s="20"/>
      <c r="ED495" s="20"/>
      <c r="EE495" s="20"/>
      <c r="EF495" s="20"/>
      <c r="EG495" s="20"/>
      <c r="EH495" s="20"/>
      <c r="EI495" s="20"/>
      <c r="EJ495" s="20"/>
      <c r="EK495" s="20"/>
      <c r="EL495" s="20"/>
      <c r="EM495" s="20"/>
      <c r="EN495" s="20"/>
      <c r="EO495" s="20"/>
      <c r="EP495" s="20"/>
      <c r="EQ495" s="20"/>
      <c r="ER495" s="20"/>
      <c r="ES495" s="20"/>
      <c r="ET495" s="20"/>
      <c r="EU495" s="20"/>
      <c r="EV495" s="20"/>
      <c r="EW495" s="20"/>
      <c r="EX495" s="20"/>
      <c r="EY495" s="20"/>
      <c r="EZ495" s="20"/>
      <c r="FA495" s="20"/>
      <c r="FB495" s="20"/>
      <c r="FC495" s="20"/>
      <c r="FD495" s="20"/>
      <c r="FE495" s="20"/>
      <c r="FF495" s="20"/>
      <c r="FG495" s="20"/>
      <c r="FH495" s="20"/>
      <c r="FI495" s="20"/>
      <c r="FJ495" s="20"/>
      <c r="FK495" s="20"/>
      <c r="FL495" s="20"/>
      <c r="FM495" s="20"/>
      <c r="FN495" s="20"/>
      <c r="FO495" s="20"/>
      <c r="FP495" s="20"/>
      <c r="FQ495" s="20"/>
      <c r="FR495" s="20"/>
      <c r="FS495" s="20"/>
      <c r="FT495" s="20"/>
      <c r="FU495" s="20"/>
      <c r="FV495" s="20"/>
      <c r="FW495" s="20"/>
      <c r="FX495" s="20"/>
      <c r="FY495" s="20"/>
      <c r="FZ495" s="20"/>
      <c r="GA495" s="20"/>
      <c r="GB495" s="20"/>
      <c r="GC495" s="20"/>
      <c r="GD495" s="20"/>
      <c r="GE495" s="20"/>
      <c r="GF495" s="20"/>
      <c r="GG495" s="20"/>
      <c r="GH495" s="20"/>
      <c r="GI495" s="20"/>
      <c r="GJ495" s="20"/>
      <c r="GK495" s="20"/>
      <c r="GL495" s="20"/>
      <c r="GM495" s="20"/>
      <c r="GN495" s="20"/>
      <c r="GO495" s="20"/>
      <c r="GP495" s="20"/>
      <c r="GQ495" s="20"/>
      <c r="GR495" s="20"/>
      <c r="GS495" s="20"/>
      <c r="GT495" s="20"/>
      <c r="GU495" s="20"/>
      <c r="GV495" s="20"/>
      <c r="GW495" s="20"/>
      <c r="GX495" s="20"/>
      <c r="GY495" s="20"/>
      <c r="GZ495" s="20"/>
      <c r="HA495" s="20"/>
      <c r="HB495" s="20"/>
      <c r="HC495" s="20"/>
      <c r="HD495" s="20"/>
      <c r="HE495" s="20"/>
      <c r="HF495" s="20"/>
      <c r="HG495" s="20"/>
      <c r="HH495" s="20"/>
      <c r="HI495" s="20"/>
      <c r="HJ495" s="20"/>
      <c r="HK495" s="20"/>
    </row>
    <row r="496" spans="1:219" ht="39" x14ac:dyDescent="0.25">
      <c r="A496" s="95">
        <f t="shared" si="13"/>
        <v>487</v>
      </c>
      <c r="B496" s="91" t="s">
        <v>85</v>
      </c>
      <c r="C496" s="105" t="s">
        <v>119</v>
      </c>
      <c r="D496" s="106" t="s">
        <v>2501</v>
      </c>
      <c r="E496" s="169" t="s">
        <v>2546</v>
      </c>
      <c r="F496" s="94" t="s">
        <v>2480</v>
      </c>
      <c r="G496" s="170">
        <v>280000</v>
      </c>
      <c r="H496" s="25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O496" s="20"/>
      <c r="BP496" s="20"/>
      <c r="BQ496" s="20"/>
      <c r="BR496" s="20"/>
      <c r="BS496" s="20"/>
      <c r="BT496" s="20"/>
      <c r="BU496" s="20"/>
      <c r="BV496" s="20"/>
      <c r="BW496" s="20"/>
      <c r="BX496" s="20"/>
      <c r="BY496" s="20"/>
      <c r="BZ496" s="20"/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  <c r="CL496" s="20"/>
      <c r="CM496" s="20"/>
      <c r="CN496" s="20"/>
      <c r="CO496" s="20"/>
      <c r="CP496" s="20"/>
      <c r="CQ496" s="20"/>
      <c r="CR496" s="20"/>
      <c r="CS496" s="20"/>
      <c r="CT496" s="20"/>
      <c r="CU496" s="20"/>
      <c r="CV496" s="20"/>
      <c r="CW496" s="20"/>
      <c r="CX496" s="20"/>
      <c r="CY496" s="20"/>
      <c r="CZ496" s="20"/>
      <c r="DA496" s="20"/>
      <c r="DB496" s="20"/>
      <c r="DC496" s="20"/>
      <c r="DD496" s="20"/>
      <c r="DE496" s="20"/>
      <c r="DF496" s="20"/>
      <c r="DG496" s="20"/>
      <c r="DH496" s="20"/>
      <c r="DI496" s="20"/>
      <c r="DJ496" s="20"/>
      <c r="DK496" s="20"/>
      <c r="DL496" s="20"/>
      <c r="DM496" s="20"/>
      <c r="DN496" s="20"/>
      <c r="DO496" s="20"/>
      <c r="DP496" s="20"/>
      <c r="DQ496" s="20"/>
      <c r="DR496" s="20"/>
      <c r="DS496" s="20"/>
      <c r="DT496" s="20"/>
      <c r="DU496" s="20"/>
      <c r="DV496" s="20"/>
      <c r="DW496" s="20"/>
      <c r="DX496" s="20"/>
      <c r="DY496" s="20"/>
      <c r="DZ496" s="20"/>
      <c r="EA496" s="20"/>
      <c r="EB496" s="20"/>
      <c r="EC496" s="20"/>
      <c r="ED496" s="20"/>
      <c r="EE496" s="20"/>
      <c r="EF496" s="20"/>
      <c r="EG496" s="20"/>
      <c r="EH496" s="20"/>
      <c r="EI496" s="20"/>
      <c r="EJ496" s="20"/>
      <c r="EK496" s="20"/>
      <c r="EL496" s="20"/>
      <c r="EM496" s="20"/>
      <c r="EN496" s="20"/>
      <c r="EO496" s="20"/>
      <c r="EP496" s="20"/>
      <c r="EQ496" s="20"/>
      <c r="ER496" s="20"/>
      <c r="ES496" s="20"/>
      <c r="ET496" s="20"/>
      <c r="EU496" s="20"/>
      <c r="EV496" s="20"/>
      <c r="EW496" s="20"/>
      <c r="EX496" s="20"/>
      <c r="EY496" s="20"/>
      <c r="EZ496" s="20"/>
      <c r="FA496" s="20"/>
      <c r="FB496" s="20"/>
      <c r="FC496" s="20"/>
      <c r="FD496" s="20"/>
      <c r="FE496" s="20"/>
      <c r="FF496" s="20"/>
      <c r="FG496" s="20"/>
      <c r="FH496" s="20"/>
      <c r="FI496" s="20"/>
      <c r="FJ496" s="20"/>
      <c r="FK496" s="20"/>
      <c r="FL496" s="20"/>
      <c r="FM496" s="20"/>
      <c r="FN496" s="20"/>
      <c r="FO496" s="20"/>
      <c r="FP496" s="20"/>
      <c r="FQ496" s="20"/>
      <c r="FR496" s="20"/>
      <c r="FS496" s="20"/>
      <c r="FT496" s="20"/>
      <c r="FU496" s="20"/>
      <c r="FV496" s="20"/>
      <c r="FW496" s="20"/>
      <c r="FX496" s="20"/>
      <c r="FY496" s="20"/>
      <c r="FZ496" s="20"/>
      <c r="GA496" s="20"/>
      <c r="GB496" s="20"/>
      <c r="GC496" s="20"/>
      <c r="GD496" s="20"/>
      <c r="GE496" s="20"/>
      <c r="GF496" s="20"/>
      <c r="GG496" s="20"/>
      <c r="GH496" s="20"/>
      <c r="GI496" s="20"/>
      <c r="GJ496" s="20"/>
      <c r="GK496" s="20"/>
      <c r="GL496" s="20"/>
      <c r="GM496" s="20"/>
      <c r="GN496" s="20"/>
      <c r="GO496" s="20"/>
      <c r="GP496" s="20"/>
      <c r="GQ496" s="20"/>
      <c r="GR496" s="20"/>
      <c r="GS496" s="20"/>
      <c r="GT496" s="20"/>
      <c r="GU496" s="20"/>
      <c r="GV496" s="20"/>
      <c r="GW496" s="20"/>
      <c r="GX496" s="20"/>
      <c r="GY496" s="20"/>
      <c r="GZ496" s="20"/>
      <c r="HA496" s="20"/>
      <c r="HB496" s="20"/>
      <c r="HC496" s="20"/>
      <c r="HD496" s="20"/>
      <c r="HE496" s="20"/>
      <c r="HF496" s="20"/>
      <c r="HG496" s="20"/>
      <c r="HH496" s="20"/>
      <c r="HI496" s="20"/>
      <c r="HJ496" s="20"/>
      <c r="HK496" s="20"/>
    </row>
    <row r="497" spans="1:219" ht="39" x14ac:dyDescent="0.25">
      <c r="A497" s="95">
        <f t="shared" si="13"/>
        <v>488</v>
      </c>
      <c r="B497" s="91" t="s">
        <v>85</v>
      </c>
      <c r="C497" s="105" t="s">
        <v>2500</v>
      </c>
      <c r="D497" s="106" t="s">
        <v>2499</v>
      </c>
      <c r="E497" s="169" t="s">
        <v>2546</v>
      </c>
      <c r="F497" s="94" t="s">
        <v>2480</v>
      </c>
      <c r="G497" s="170">
        <v>1400000</v>
      </c>
      <c r="H497" s="25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  <c r="BO497" s="20"/>
      <c r="BP497" s="20"/>
      <c r="BQ497" s="20"/>
      <c r="BR497" s="20"/>
      <c r="BS497" s="20"/>
      <c r="BT497" s="20"/>
      <c r="BU497" s="20"/>
      <c r="BV497" s="20"/>
      <c r="BW497" s="20"/>
      <c r="BX497" s="20"/>
      <c r="BY497" s="20"/>
      <c r="BZ497" s="20"/>
      <c r="CA497" s="20"/>
      <c r="CB497" s="20"/>
      <c r="CC497" s="20"/>
      <c r="CD497" s="20"/>
      <c r="CE497" s="20"/>
      <c r="CF497" s="20"/>
      <c r="CG497" s="20"/>
      <c r="CH497" s="20"/>
      <c r="CI497" s="20"/>
      <c r="CJ497" s="20"/>
      <c r="CK497" s="20"/>
      <c r="CL497" s="20"/>
      <c r="CM497" s="20"/>
      <c r="CN497" s="20"/>
      <c r="CO497" s="20"/>
      <c r="CP497" s="20"/>
      <c r="CQ497" s="20"/>
      <c r="CR497" s="20"/>
      <c r="CS497" s="20"/>
      <c r="CT497" s="20"/>
      <c r="CU497" s="20"/>
      <c r="CV497" s="20"/>
      <c r="CW497" s="20"/>
      <c r="CX497" s="20"/>
      <c r="CY497" s="20"/>
      <c r="CZ497" s="20"/>
      <c r="DA497" s="20"/>
      <c r="DB497" s="20"/>
      <c r="DC497" s="20"/>
      <c r="DD497" s="20"/>
      <c r="DE497" s="20"/>
      <c r="DF497" s="20"/>
      <c r="DG497" s="20"/>
      <c r="DH497" s="20"/>
      <c r="DI497" s="20"/>
      <c r="DJ497" s="20"/>
      <c r="DK497" s="20"/>
      <c r="DL497" s="20"/>
      <c r="DM497" s="20"/>
      <c r="DN497" s="20"/>
      <c r="DO497" s="20"/>
      <c r="DP497" s="20"/>
      <c r="DQ497" s="20"/>
      <c r="DR497" s="20"/>
      <c r="DS497" s="20"/>
      <c r="DT497" s="20"/>
      <c r="DU497" s="20"/>
      <c r="DV497" s="20"/>
      <c r="DW497" s="20"/>
      <c r="DX497" s="20"/>
      <c r="DY497" s="20"/>
      <c r="DZ497" s="20"/>
      <c r="EA497" s="20"/>
      <c r="EB497" s="20"/>
      <c r="EC497" s="20"/>
      <c r="ED497" s="20"/>
      <c r="EE497" s="20"/>
      <c r="EF497" s="20"/>
      <c r="EG497" s="20"/>
      <c r="EH497" s="20"/>
      <c r="EI497" s="20"/>
      <c r="EJ497" s="20"/>
      <c r="EK497" s="20"/>
      <c r="EL497" s="20"/>
      <c r="EM497" s="20"/>
      <c r="EN497" s="20"/>
      <c r="EO497" s="20"/>
      <c r="EP497" s="20"/>
      <c r="EQ497" s="20"/>
      <c r="ER497" s="20"/>
      <c r="ES497" s="20"/>
      <c r="ET497" s="20"/>
      <c r="EU497" s="20"/>
      <c r="EV497" s="20"/>
      <c r="EW497" s="20"/>
      <c r="EX497" s="20"/>
      <c r="EY497" s="20"/>
      <c r="EZ497" s="20"/>
      <c r="FA497" s="20"/>
      <c r="FB497" s="20"/>
      <c r="FC497" s="20"/>
      <c r="FD497" s="20"/>
      <c r="FE497" s="20"/>
      <c r="FF497" s="20"/>
      <c r="FG497" s="20"/>
      <c r="FH497" s="20"/>
      <c r="FI497" s="20"/>
      <c r="FJ497" s="20"/>
      <c r="FK497" s="20"/>
      <c r="FL497" s="20"/>
      <c r="FM497" s="20"/>
      <c r="FN497" s="20"/>
      <c r="FO497" s="20"/>
      <c r="FP497" s="20"/>
      <c r="FQ497" s="20"/>
      <c r="FR497" s="20"/>
      <c r="FS497" s="20"/>
      <c r="FT497" s="20"/>
      <c r="FU497" s="20"/>
      <c r="FV497" s="20"/>
      <c r="FW497" s="20"/>
      <c r="FX497" s="20"/>
      <c r="FY497" s="20"/>
      <c r="FZ497" s="20"/>
      <c r="GA497" s="20"/>
      <c r="GB497" s="20"/>
      <c r="GC497" s="20"/>
      <c r="GD497" s="20"/>
      <c r="GE497" s="20"/>
      <c r="GF497" s="20"/>
      <c r="GG497" s="20"/>
      <c r="GH497" s="20"/>
      <c r="GI497" s="20"/>
      <c r="GJ497" s="20"/>
      <c r="GK497" s="20"/>
      <c r="GL497" s="20"/>
      <c r="GM497" s="20"/>
      <c r="GN497" s="20"/>
      <c r="GO497" s="20"/>
      <c r="GP497" s="20"/>
      <c r="GQ497" s="20"/>
      <c r="GR497" s="20"/>
      <c r="GS497" s="20"/>
      <c r="GT497" s="20"/>
      <c r="GU497" s="20"/>
      <c r="GV497" s="20"/>
      <c r="GW497" s="20"/>
      <c r="GX497" s="20"/>
      <c r="GY497" s="20"/>
      <c r="GZ497" s="20"/>
      <c r="HA497" s="20"/>
      <c r="HB497" s="20"/>
      <c r="HC497" s="20"/>
      <c r="HD497" s="20"/>
      <c r="HE497" s="20"/>
      <c r="HF497" s="20"/>
      <c r="HG497" s="20"/>
      <c r="HH497" s="20"/>
      <c r="HI497" s="20"/>
      <c r="HJ497" s="20"/>
      <c r="HK497" s="20"/>
    </row>
    <row r="498" spans="1:219" ht="39" x14ac:dyDescent="0.25">
      <c r="A498" s="95">
        <f t="shared" si="13"/>
        <v>489</v>
      </c>
      <c r="B498" s="91" t="s">
        <v>85</v>
      </c>
      <c r="C498" s="105" t="s">
        <v>2498</v>
      </c>
      <c r="D498" s="106" t="s">
        <v>2497</v>
      </c>
      <c r="E498" s="169" t="s">
        <v>2546</v>
      </c>
      <c r="F498" s="94" t="s">
        <v>2480</v>
      </c>
      <c r="G498" s="170">
        <v>1400000</v>
      </c>
      <c r="H498" s="25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O498" s="20"/>
      <c r="BP498" s="20"/>
      <c r="BQ498" s="20"/>
      <c r="BR498" s="20"/>
      <c r="BS498" s="20"/>
      <c r="BT498" s="20"/>
      <c r="BU498" s="20"/>
      <c r="BV498" s="20"/>
      <c r="BW498" s="20"/>
      <c r="BX498" s="20"/>
      <c r="BY498" s="20"/>
      <c r="BZ498" s="20"/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  <c r="CL498" s="20"/>
      <c r="CM498" s="20"/>
      <c r="CN498" s="20"/>
      <c r="CO498" s="20"/>
      <c r="CP498" s="20"/>
      <c r="CQ498" s="20"/>
      <c r="CR498" s="20"/>
      <c r="CS498" s="20"/>
      <c r="CT498" s="20"/>
      <c r="CU498" s="20"/>
      <c r="CV498" s="20"/>
      <c r="CW498" s="20"/>
      <c r="CX498" s="20"/>
      <c r="CY498" s="20"/>
      <c r="CZ498" s="20"/>
      <c r="DA498" s="20"/>
      <c r="DB498" s="20"/>
      <c r="DC498" s="20"/>
      <c r="DD498" s="20"/>
      <c r="DE498" s="20"/>
      <c r="DF498" s="20"/>
      <c r="DG498" s="20"/>
      <c r="DH498" s="20"/>
      <c r="DI498" s="20"/>
      <c r="DJ498" s="20"/>
      <c r="DK498" s="20"/>
      <c r="DL498" s="20"/>
      <c r="DM498" s="20"/>
      <c r="DN498" s="20"/>
      <c r="DO498" s="20"/>
      <c r="DP498" s="20"/>
      <c r="DQ498" s="20"/>
      <c r="DR498" s="20"/>
      <c r="DS498" s="20"/>
      <c r="DT498" s="20"/>
      <c r="DU498" s="20"/>
      <c r="DV498" s="20"/>
      <c r="DW498" s="20"/>
      <c r="DX498" s="20"/>
      <c r="DY498" s="20"/>
      <c r="DZ498" s="20"/>
      <c r="EA498" s="20"/>
      <c r="EB498" s="20"/>
      <c r="EC498" s="20"/>
      <c r="ED498" s="20"/>
      <c r="EE498" s="20"/>
      <c r="EF498" s="20"/>
      <c r="EG498" s="20"/>
      <c r="EH498" s="20"/>
      <c r="EI498" s="20"/>
      <c r="EJ498" s="20"/>
      <c r="EK498" s="20"/>
      <c r="EL498" s="20"/>
      <c r="EM498" s="20"/>
      <c r="EN498" s="20"/>
      <c r="EO498" s="20"/>
      <c r="EP498" s="20"/>
      <c r="EQ498" s="20"/>
      <c r="ER498" s="20"/>
      <c r="ES498" s="20"/>
      <c r="ET498" s="20"/>
      <c r="EU498" s="20"/>
      <c r="EV498" s="20"/>
      <c r="EW498" s="20"/>
      <c r="EX498" s="20"/>
      <c r="EY498" s="20"/>
      <c r="EZ498" s="20"/>
      <c r="FA498" s="20"/>
      <c r="FB498" s="20"/>
      <c r="FC498" s="20"/>
      <c r="FD498" s="20"/>
      <c r="FE498" s="20"/>
      <c r="FF498" s="20"/>
      <c r="FG498" s="20"/>
      <c r="FH498" s="20"/>
      <c r="FI498" s="20"/>
      <c r="FJ498" s="20"/>
      <c r="FK498" s="20"/>
      <c r="FL498" s="20"/>
      <c r="FM498" s="20"/>
      <c r="FN498" s="20"/>
      <c r="FO498" s="20"/>
      <c r="FP498" s="20"/>
      <c r="FQ498" s="20"/>
      <c r="FR498" s="20"/>
      <c r="FS498" s="20"/>
      <c r="FT498" s="20"/>
      <c r="FU498" s="20"/>
      <c r="FV498" s="20"/>
      <c r="FW498" s="20"/>
      <c r="FX498" s="20"/>
      <c r="FY498" s="20"/>
      <c r="FZ498" s="20"/>
      <c r="GA498" s="20"/>
      <c r="GB498" s="20"/>
      <c r="GC498" s="20"/>
      <c r="GD498" s="20"/>
      <c r="GE498" s="20"/>
      <c r="GF498" s="20"/>
      <c r="GG498" s="20"/>
      <c r="GH498" s="20"/>
      <c r="GI498" s="20"/>
      <c r="GJ498" s="20"/>
      <c r="GK498" s="20"/>
      <c r="GL498" s="20"/>
      <c r="GM498" s="20"/>
      <c r="GN498" s="20"/>
      <c r="GO498" s="20"/>
      <c r="GP498" s="20"/>
      <c r="GQ498" s="20"/>
      <c r="GR498" s="20"/>
      <c r="GS498" s="20"/>
      <c r="GT498" s="20"/>
      <c r="GU498" s="20"/>
      <c r="GV498" s="20"/>
      <c r="GW498" s="20"/>
      <c r="GX498" s="20"/>
      <c r="GY498" s="20"/>
      <c r="GZ498" s="20"/>
      <c r="HA498" s="20"/>
      <c r="HB498" s="20"/>
      <c r="HC498" s="20"/>
      <c r="HD498" s="20"/>
      <c r="HE498" s="20"/>
      <c r="HF498" s="20"/>
      <c r="HG498" s="20"/>
      <c r="HH498" s="20"/>
      <c r="HI498" s="20"/>
      <c r="HJ498" s="20"/>
      <c r="HK498" s="20"/>
    </row>
    <row r="499" spans="1:219" ht="39" x14ac:dyDescent="0.25">
      <c r="A499" s="95">
        <f t="shared" si="13"/>
        <v>490</v>
      </c>
      <c r="B499" s="91" t="s">
        <v>85</v>
      </c>
      <c r="C499" s="105" t="s">
        <v>109</v>
      </c>
      <c r="D499" s="106" t="s">
        <v>2496</v>
      </c>
      <c r="E499" s="169" t="s">
        <v>2546</v>
      </c>
      <c r="F499" s="94" t="s">
        <v>2480</v>
      </c>
      <c r="G499" s="170">
        <v>1400000</v>
      </c>
      <c r="H499" s="25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  <c r="BO499" s="20"/>
      <c r="BP499" s="20"/>
      <c r="BQ499" s="20"/>
      <c r="BR499" s="20"/>
      <c r="BS499" s="20"/>
      <c r="BT499" s="20"/>
      <c r="BU499" s="20"/>
      <c r="BV499" s="20"/>
      <c r="BW499" s="20"/>
      <c r="BX499" s="20"/>
      <c r="BY499" s="20"/>
      <c r="BZ499" s="20"/>
      <c r="CA499" s="20"/>
      <c r="CB499" s="20"/>
      <c r="CC499" s="20"/>
      <c r="CD499" s="20"/>
      <c r="CE499" s="20"/>
      <c r="CF499" s="20"/>
      <c r="CG499" s="20"/>
      <c r="CH499" s="20"/>
      <c r="CI499" s="20"/>
      <c r="CJ499" s="20"/>
      <c r="CK499" s="20"/>
      <c r="CL499" s="20"/>
      <c r="CM499" s="20"/>
      <c r="CN499" s="20"/>
      <c r="CO499" s="20"/>
      <c r="CP499" s="20"/>
      <c r="CQ499" s="20"/>
      <c r="CR499" s="20"/>
      <c r="CS499" s="20"/>
      <c r="CT499" s="20"/>
      <c r="CU499" s="20"/>
      <c r="CV499" s="20"/>
      <c r="CW499" s="20"/>
      <c r="CX499" s="20"/>
      <c r="CY499" s="20"/>
      <c r="CZ499" s="20"/>
      <c r="DA499" s="20"/>
      <c r="DB499" s="20"/>
      <c r="DC499" s="20"/>
      <c r="DD499" s="20"/>
      <c r="DE499" s="20"/>
      <c r="DF499" s="20"/>
      <c r="DG499" s="20"/>
      <c r="DH499" s="20"/>
      <c r="DI499" s="20"/>
      <c r="DJ499" s="20"/>
      <c r="DK499" s="20"/>
      <c r="DL499" s="20"/>
      <c r="DM499" s="20"/>
      <c r="DN499" s="20"/>
      <c r="DO499" s="20"/>
      <c r="DP499" s="20"/>
      <c r="DQ499" s="20"/>
      <c r="DR499" s="20"/>
      <c r="DS499" s="20"/>
      <c r="DT499" s="20"/>
      <c r="DU499" s="20"/>
      <c r="DV499" s="20"/>
      <c r="DW499" s="20"/>
      <c r="DX499" s="20"/>
      <c r="DY499" s="20"/>
      <c r="DZ499" s="20"/>
      <c r="EA499" s="20"/>
      <c r="EB499" s="20"/>
      <c r="EC499" s="20"/>
      <c r="ED499" s="20"/>
      <c r="EE499" s="20"/>
      <c r="EF499" s="20"/>
      <c r="EG499" s="20"/>
      <c r="EH499" s="20"/>
      <c r="EI499" s="20"/>
      <c r="EJ499" s="20"/>
      <c r="EK499" s="20"/>
      <c r="EL499" s="20"/>
      <c r="EM499" s="20"/>
      <c r="EN499" s="20"/>
      <c r="EO499" s="20"/>
      <c r="EP499" s="20"/>
      <c r="EQ499" s="20"/>
      <c r="ER499" s="20"/>
      <c r="ES499" s="20"/>
      <c r="ET499" s="20"/>
      <c r="EU499" s="20"/>
      <c r="EV499" s="20"/>
      <c r="EW499" s="20"/>
      <c r="EX499" s="20"/>
      <c r="EY499" s="20"/>
      <c r="EZ499" s="20"/>
      <c r="FA499" s="20"/>
      <c r="FB499" s="20"/>
      <c r="FC499" s="20"/>
      <c r="FD499" s="20"/>
      <c r="FE499" s="20"/>
      <c r="FF499" s="20"/>
      <c r="FG499" s="20"/>
      <c r="FH499" s="20"/>
      <c r="FI499" s="20"/>
      <c r="FJ499" s="20"/>
      <c r="FK499" s="20"/>
      <c r="FL499" s="20"/>
      <c r="FM499" s="20"/>
      <c r="FN499" s="20"/>
      <c r="FO499" s="20"/>
      <c r="FP499" s="20"/>
      <c r="FQ499" s="20"/>
      <c r="FR499" s="20"/>
      <c r="FS499" s="20"/>
      <c r="FT499" s="20"/>
      <c r="FU499" s="20"/>
      <c r="FV499" s="20"/>
      <c r="FW499" s="20"/>
      <c r="FX499" s="20"/>
      <c r="FY499" s="20"/>
      <c r="FZ499" s="20"/>
      <c r="GA499" s="20"/>
      <c r="GB499" s="20"/>
      <c r="GC499" s="20"/>
      <c r="GD499" s="20"/>
      <c r="GE499" s="20"/>
      <c r="GF499" s="20"/>
      <c r="GG499" s="20"/>
      <c r="GH499" s="20"/>
      <c r="GI499" s="20"/>
      <c r="GJ499" s="20"/>
      <c r="GK499" s="20"/>
      <c r="GL499" s="20"/>
      <c r="GM499" s="20"/>
      <c r="GN499" s="20"/>
      <c r="GO499" s="20"/>
      <c r="GP499" s="20"/>
      <c r="GQ499" s="20"/>
      <c r="GR499" s="20"/>
      <c r="GS499" s="20"/>
      <c r="GT499" s="20"/>
      <c r="GU499" s="20"/>
      <c r="GV499" s="20"/>
      <c r="GW499" s="20"/>
      <c r="GX499" s="20"/>
      <c r="GY499" s="20"/>
      <c r="GZ499" s="20"/>
      <c r="HA499" s="20"/>
      <c r="HB499" s="20"/>
      <c r="HC499" s="20"/>
      <c r="HD499" s="20"/>
      <c r="HE499" s="20"/>
      <c r="HF499" s="20"/>
      <c r="HG499" s="20"/>
      <c r="HH499" s="20"/>
      <c r="HI499" s="20"/>
      <c r="HJ499" s="20"/>
      <c r="HK499" s="20"/>
    </row>
    <row r="500" spans="1:219" ht="39" x14ac:dyDescent="0.25">
      <c r="A500" s="95">
        <f t="shared" si="13"/>
        <v>491</v>
      </c>
      <c r="B500" s="91" t="s">
        <v>85</v>
      </c>
      <c r="C500" s="105" t="s">
        <v>124</v>
      </c>
      <c r="D500" s="106" t="s">
        <v>2495</v>
      </c>
      <c r="E500" s="169" t="s">
        <v>2546</v>
      </c>
      <c r="F500" s="94" t="s">
        <v>2480</v>
      </c>
      <c r="G500" s="170">
        <v>1400000</v>
      </c>
      <c r="H500" s="25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O500" s="20"/>
      <c r="BP500" s="20"/>
      <c r="BQ500" s="20"/>
      <c r="BR500" s="20"/>
      <c r="BS500" s="20"/>
      <c r="BT500" s="20"/>
      <c r="BU500" s="20"/>
      <c r="BV500" s="20"/>
      <c r="BW500" s="20"/>
      <c r="BX500" s="20"/>
      <c r="BY500" s="20"/>
      <c r="BZ500" s="20"/>
      <c r="CA500" s="20"/>
      <c r="CB500" s="20"/>
      <c r="CC500" s="20"/>
      <c r="CD500" s="20"/>
      <c r="CE500" s="20"/>
      <c r="CF500" s="20"/>
      <c r="CG500" s="20"/>
      <c r="CH500" s="20"/>
      <c r="CI500" s="20"/>
      <c r="CJ500" s="20"/>
      <c r="CK500" s="20"/>
      <c r="CL500" s="20"/>
      <c r="CM500" s="20"/>
      <c r="CN500" s="20"/>
      <c r="CO500" s="20"/>
      <c r="CP500" s="20"/>
      <c r="CQ500" s="20"/>
      <c r="CR500" s="20"/>
      <c r="CS500" s="20"/>
      <c r="CT500" s="20"/>
      <c r="CU500" s="20"/>
      <c r="CV500" s="20"/>
      <c r="CW500" s="20"/>
      <c r="CX500" s="20"/>
      <c r="CY500" s="20"/>
      <c r="CZ500" s="20"/>
      <c r="DA500" s="20"/>
      <c r="DB500" s="20"/>
      <c r="DC500" s="20"/>
      <c r="DD500" s="20"/>
      <c r="DE500" s="20"/>
      <c r="DF500" s="20"/>
      <c r="DG500" s="20"/>
      <c r="DH500" s="20"/>
      <c r="DI500" s="20"/>
      <c r="DJ500" s="20"/>
      <c r="DK500" s="20"/>
      <c r="DL500" s="20"/>
      <c r="DM500" s="20"/>
      <c r="DN500" s="20"/>
      <c r="DO500" s="20"/>
      <c r="DP500" s="20"/>
      <c r="DQ500" s="20"/>
      <c r="DR500" s="20"/>
      <c r="DS500" s="20"/>
      <c r="DT500" s="20"/>
      <c r="DU500" s="20"/>
      <c r="DV500" s="20"/>
      <c r="DW500" s="20"/>
      <c r="DX500" s="20"/>
      <c r="DY500" s="20"/>
      <c r="DZ500" s="20"/>
      <c r="EA500" s="20"/>
      <c r="EB500" s="20"/>
      <c r="EC500" s="20"/>
      <c r="ED500" s="20"/>
      <c r="EE500" s="20"/>
      <c r="EF500" s="20"/>
      <c r="EG500" s="20"/>
      <c r="EH500" s="20"/>
      <c r="EI500" s="20"/>
      <c r="EJ500" s="20"/>
      <c r="EK500" s="20"/>
      <c r="EL500" s="20"/>
      <c r="EM500" s="20"/>
      <c r="EN500" s="20"/>
      <c r="EO500" s="20"/>
      <c r="EP500" s="20"/>
      <c r="EQ500" s="20"/>
      <c r="ER500" s="20"/>
      <c r="ES500" s="20"/>
      <c r="ET500" s="20"/>
      <c r="EU500" s="20"/>
      <c r="EV500" s="20"/>
      <c r="EW500" s="20"/>
      <c r="EX500" s="20"/>
      <c r="EY500" s="20"/>
      <c r="EZ500" s="20"/>
      <c r="FA500" s="20"/>
      <c r="FB500" s="20"/>
      <c r="FC500" s="20"/>
      <c r="FD500" s="20"/>
      <c r="FE500" s="20"/>
      <c r="FF500" s="20"/>
      <c r="FG500" s="20"/>
      <c r="FH500" s="20"/>
      <c r="FI500" s="20"/>
      <c r="FJ500" s="20"/>
      <c r="FK500" s="20"/>
      <c r="FL500" s="20"/>
      <c r="FM500" s="20"/>
      <c r="FN500" s="20"/>
      <c r="FO500" s="20"/>
      <c r="FP500" s="20"/>
      <c r="FQ500" s="20"/>
      <c r="FR500" s="20"/>
      <c r="FS500" s="20"/>
      <c r="FT500" s="20"/>
      <c r="FU500" s="20"/>
      <c r="FV500" s="20"/>
      <c r="FW500" s="20"/>
      <c r="FX500" s="20"/>
      <c r="FY500" s="20"/>
      <c r="FZ500" s="20"/>
      <c r="GA500" s="20"/>
      <c r="GB500" s="20"/>
      <c r="GC500" s="20"/>
      <c r="GD500" s="20"/>
      <c r="GE500" s="20"/>
      <c r="GF500" s="20"/>
      <c r="GG500" s="20"/>
      <c r="GH500" s="20"/>
      <c r="GI500" s="20"/>
      <c r="GJ500" s="20"/>
      <c r="GK500" s="20"/>
      <c r="GL500" s="20"/>
      <c r="GM500" s="20"/>
      <c r="GN500" s="20"/>
      <c r="GO500" s="20"/>
      <c r="GP500" s="20"/>
      <c r="GQ500" s="20"/>
      <c r="GR500" s="20"/>
      <c r="GS500" s="20"/>
      <c r="GT500" s="20"/>
      <c r="GU500" s="20"/>
      <c r="GV500" s="20"/>
      <c r="GW500" s="20"/>
      <c r="GX500" s="20"/>
      <c r="GY500" s="20"/>
      <c r="GZ500" s="20"/>
      <c r="HA500" s="20"/>
      <c r="HB500" s="20"/>
      <c r="HC500" s="20"/>
      <c r="HD500" s="20"/>
      <c r="HE500" s="20"/>
      <c r="HF500" s="20"/>
      <c r="HG500" s="20"/>
      <c r="HH500" s="20"/>
      <c r="HI500" s="20"/>
      <c r="HJ500" s="20"/>
      <c r="HK500" s="20"/>
    </row>
    <row r="501" spans="1:219" ht="39" x14ac:dyDescent="0.25">
      <c r="A501" s="95">
        <f t="shared" si="13"/>
        <v>492</v>
      </c>
      <c r="B501" s="91" t="s">
        <v>85</v>
      </c>
      <c r="C501" s="105" t="s">
        <v>129</v>
      </c>
      <c r="D501" s="106" t="s">
        <v>2494</v>
      </c>
      <c r="E501" s="169" t="s">
        <v>2546</v>
      </c>
      <c r="F501" s="94" t="s">
        <v>2480</v>
      </c>
      <c r="G501" s="170">
        <v>1350000</v>
      </c>
      <c r="H501" s="25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O501" s="20"/>
      <c r="BP501" s="20"/>
      <c r="BQ501" s="20"/>
      <c r="BR501" s="20"/>
      <c r="BS501" s="20"/>
      <c r="BT501" s="20"/>
      <c r="BU501" s="20"/>
      <c r="BV501" s="20"/>
      <c r="BW501" s="20"/>
      <c r="BX501" s="20"/>
      <c r="BY501" s="20"/>
      <c r="BZ501" s="20"/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  <c r="CL501" s="20"/>
      <c r="CM501" s="20"/>
      <c r="CN501" s="20"/>
      <c r="CO501" s="20"/>
      <c r="CP501" s="20"/>
      <c r="CQ501" s="20"/>
      <c r="CR501" s="20"/>
      <c r="CS501" s="20"/>
      <c r="CT501" s="20"/>
      <c r="CU501" s="20"/>
      <c r="CV501" s="20"/>
      <c r="CW501" s="20"/>
      <c r="CX501" s="20"/>
      <c r="CY501" s="20"/>
      <c r="CZ501" s="20"/>
      <c r="DA501" s="20"/>
      <c r="DB501" s="20"/>
      <c r="DC501" s="20"/>
      <c r="DD501" s="20"/>
      <c r="DE501" s="20"/>
      <c r="DF501" s="20"/>
      <c r="DG501" s="20"/>
      <c r="DH501" s="20"/>
      <c r="DI501" s="20"/>
      <c r="DJ501" s="20"/>
      <c r="DK501" s="20"/>
      <c r="DL501" s="20"/>
      <c r="DM501" s="20"/>
      <c r="DN501" s="20"/>
      <c r="DO501" s="20"/>
      <c r="DP501" s="20"/>
      <c r="DQ501" s="20"/>
      <c r="DR501" s="20"/>
      <c r="DS501" s="20"/>
      <c r="DT501" s="20"/>
      <c r="DU501" s="20"/>
      <c r="DV501" s="20"/>
      <c r="DW501" s="20"/>
      <c r="DX501" s="20"/>
      <c r="DY501" s="20"/>
      <c r="DZ501" s="20"/>
      <c r="EA501" s="20"/>
      <c r="EB501" s="20"/>
      <c r="EC501" s="20"/>
      <c r="ED501" s="20"/>
      <c r="EE501" s="20"/>
      <c r="EF501" s="20"/>
      <c r="EG501" s="20"/>
      <c r="EH501" s="20"/>
      <c r="EI501" s="20"/>
      <c r="EJ501" s="20"/>
      <c r="EK501" s="20"/>
      <c r="EL501" s="20"/>
      <c r="EM501" s="20"/>
      <c r="EN501" s="20"/>
      <c r="EO501" s="20"/>
      <c r="EP501" s="20"/>
      <c r="EQ501" s="20"/>
      <c r="ER501" s="20"/>
      <c r="ES501" s="20"/>
      <c r="ET501" s="20"/>
      <c r="EU501" s="20"/>
      <c r="EV501" s="20"/>
      <c r="EW501" s="20"/>
      <c r="EX501" s="20"/>
      <c r="EY501" s="20"/>
      <c r="EZ501" s="20"/>
      <c r="FA501" s="20"/>
      <c r="FB501" s="20"/>
      <c r="FC501" s="20"/>
      <c r="FD501" s="20"/>
      <c r="FE501" s="20"/>
      <c r="FF501" s="20"/>
      <c r="FG501" s="20"/>
      <c r="FH501" s="20"/>
      <c r="FI501" s="20"/>
      <c r="FJ501" s="20"/>
      <c r="FK501" s="20"/>
      <c r="FL501" s="20"/>
      <c r="FM501" s="20"/>
      <c r="FN501" s="20"/>
      <c r="FO501" s="20"/>
      <c r="FP501" s="20"/>
      <c r="FQ501" s="20"/>
      <c r="FR501" s="20"/>
      <c r="FS501" s="20"/>
      <c r="FT501" s="20"/>
      <c r="FU501" s="20"/>
      <c r="FV501" s="20"/>
      <c r="FW501" s="20"/>
      <c r="FX501" s="20"/>
      <c r="FY501" s="20"/>
      <c r="FZ501" s="20"/>
      <c r="GA501" s="20"/>
      <c r="GB501" s="20"/>
      <c r="GC501" s="20"/>
      <c r="GD501" s="20"/>
      <c r="GE501" s="20"/>
      <c r="GF501" s="20"/>
      <c r="GG501" s="20"/>
      <c r="GH501" s="20"/>
      <c r="GI501" s="20"/>
      <c r="GJ501" s="20"/>
      <c r="GK501" s="20"/>
      <c r="GL501" s="20"/>
      <c r="GM501" s="20"/>
      <c r="GN501" s="20"/>
      <c r="GO501" s="20"/>
      <c r="GP501" s="20"/>
      <c r="GQ501" s="20"/>
      <c r="GR501" s="20"/>
      <c r="GS501" s="20"/>
      <c r="GT501" s="20"/>
      <c r="GU501" s="20"/>
      <c r="GV501" s="20"/>
      <c r="GW501" s="20"/>
      <c r="GX501" s="20"/>
      <c r="GY501" s="20"/>
      <c r="GZ501" s="20"/>
      <c r="HA501" s="20"/>
      <c r="HB501" s="20"/>
      <c r="HC501" s="20"/>
      <c r="HD501" s="20"/>
      <c r="HE501" s="20"/>
      <c r="HF501" s="20"/>
      <c r="HG501" s="20"/>
      <c r="HH501" s="20"/>
      <c r="HI501" s="20"/>
      <c r="HJ501" s="20"/>
      <c r="HK501" s="20"/>
    </row>
    <row r="502" spans="1:219" ht="39" x14ac:dyDescent="0.25">
      <c r="A502" s="95">
        <f t="shared" si="13"/>
        <v>493</v>
      </c>
      <c r="B502" s="91" t="s">
        <v>85</v>
      </c>
      <c r="C502" s="105" t="s">
        <v>105</v>
      </c>
      <c r="D502" s="106" t="s">
        <v>2493</v>
      </c>
      <c r="E502" s="169" t="s">
        <v>2546</v>
      </c>
      <c r="F502" s="94" t="s">
        <v>2480</v>
      </c>
      <c r="G502" s="170">
        <v>250000</v>
      </c>
      <c r="H502" s="25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O502" s="20"/>
      <c r="BP502" s="20"/>
      <c r="BQ502" s="20"/>
      <c r="BR502" s="20"/>
      <c r="BS502" s="20"/>
      <c r="BT502" s="20"/>
      <c r="BU502" s="20"/>
      <c r="BV502" s="20"/>
      <c r="BW502" s="20"/>
      <c r="BX502" s="20"/>
      <c r="BY502" s="20"/>
      <c r="BZ502" s="20"/>
      <c r="CA502" s="20"/>
      <c r="CB502" s="20"/>
      <c r="CC502" s="20"/>
      <c r="CD502" s="20"/>
      <c r="CE502" s="20"/>
      <c r="CF502" s="20"/>
      <c r="CG502" s="20"/>
      <c r="CH502" s="20"/>
      <c r="CI502" s="20"/>
      <c r="CJ502" s="20"/>
      <c r="CK502" s="20"/>
      <c r="CL502" s="20"/>
      <c r="CM502" s="20"/>
      <c r="CN502" s="20"/>
      <c r="CO502" s="20"/>
      <c r="CP502" s="20"/>
      <c r="CQ502" s="20"/>
      <c r="CR502" s="20"/>
      <c r="CS502" s="20"/>
      <c r="CT502" s="20"/>
      <c r="CU502" s="20"/>
      <c r="CV502" s="20"/>
      <c r="CW502" s="20"/>
      <c r="CX502" s="20"/>
      <c r="CY502" s="20"/>
      <c r="CZ502" s="20"/>
      <c r="DA502" s="20"/>
      <c r="DB502" s="20"/>
      <c r="DC502" s="20"/>
      <c r="DD502" s="20"/>
      <c r="DE502" s="20"/>
      <c r="DF502" s="20"/>
      <c r="DG502" s="20"/>
      <c r="DH502" s="20"/>
      <c r="DI502" s="20"/>
      <c r="DJ502" s="20"/>
      <c r="DK502" s="20"/>
      <c r="DL502" s="20"/>
      <c r="DM502" s="20"/>
      <c r="DN502" s="20"/>
      <c r="DO502" s="20"/>
      <c r="DP502" s="20"/>
      <c r="DQ502" s="20"/>
      <c r="DR502" s="20"/>
      <c r="DS502" s="20"/>
      <c r="DT502" s="20"/>
      <c r="DU502" s="20"/>
      <c r="DV502" s="20"/>
      <c r="DW502" s="20"/>
      <c r="DX502" s="20"/>
      <c r="DY502" s="20"/>
      <c r="DZ502" s="20"/>
      <c r="EA502" s="20"/>
      <c r="EB502" s="20"/>
      <c r="EC502" s="20"/>
      <c r="ED502" s="20"/>
      <c r="EE502" s="20"/>
      <c r="EF502" s="20"/>
      <c r="EG502" s="20"/>
      <c r="EH502" s="20"/>
      <c r="EI502" s="20"/>
      <c r="EJ502" s="20"/>
      <c r="EK502" s="20"/>
      <c r="EL502" s="20"/>
      <c r="EM502" s="20"/>
      <c r="EN502" s="20"/>
      <c r="EO502" s="20"/>
      <c r="EP502" s="20"/>
      <c r="EQ502" s="20"/>
      <c r="ER502" s="20"/>
      <c r="ES502" s="20"/>
      <c r="ET502" s="20"/>
      <c r="EU502" s="20"/>
      <c r="EV502" s="20"/>
      <c r="EW502" s="20"/>
      <c r="EX502" s="20"/>
      <c r="EY502" s="20"/>
      <c r="EZ502" s="20"/>
      <c r="FA502" s="20"/>
      <c r="FB502" s="20"/>
      <c r="FC502" s="20"/>
      <c r="FD502" s="20"/>
      <c r="FE502" s="20"/>
      <c r="FF502" s="20"/>
      <c r="FG502" s="20"/>
      <c r="FH502" s="20"/>
      <c r="FI502" s="20"/>
      <c r="FJ502" s="20"/>
      <c r="FK502" s="20"/>
      <c r="FL502" s="20"/>
      <c r="FM502" s="20"/>
      <c r="FN502" s="20"/>
      <c r="FO502" s="20"/>
      <c r="FP502" s="20"/>
      <c r="FQ502" s="20"/>
      <c r="FR502" s="20"/>
      <c r="FS502" s="20"/>
      <c r="FT502" s="20"/>
      <c r="FU502" s="20"/>
      <c r="FV502" s="20"/>
      <c r="FW502" s="20"/>
      <c r="FX502" s="20"/>
      <c r="FY502" s="20"/>
      <c r="FZ502" s="20"/>
      <c r="GA502" s="20"/>
      <c r="GB502" s="20"/>
      <c r="GC502" s="20"/>
      <c r="GD502" s="20"/>
      <c r="GE502" s="20"/>
      <c r="GF502" s="20"/>
      <c r="GG502" s="20"/>
      <c r="GH502" s="20"/>
      <c r="GI502" s="20"/>
      <c r="GJ502" s="20"/>
      <c r="GK502" s="20"/>
      <c r="GL502" s="20"/>
      <c r="GM502" s="20"/>
      <c r="GN502" s="20"/>
      <c r="GO502" s="20"/>
      <c r="GP502" s="20"/>
      <c r="GQ502" s="20"/>
      <c r="GR502" s="20"/>
      <c r="GS502" s="20"/>
      <c r="GT502" s="20"/>
      <c r="GU502" s="20"/>
      <c r="GV502" s="20"/>
      <c r="GW502" s="20"/>
      <c r="GX502" s="20"/>
      <c r="GY502" s="20"/>
      <c r="GZ502" s="20"/>
      <c r="HA502" s="20"/>
      <c r="HB502" s="20"/>
      <c r="HC502" s="20"/>
      <c r="HD502" s="20"/>
      <c r="HE502" s="20"/>
      <c r="HF502" s="20"/>
      <c r="HG502" s="20"/>
      <c r="HH502" s="20"/>
      <c r="HI502" s="20"/>
      <c r="HJ502" s="20"/>
      <c r="HK502" s="20"/>
    </row>
    <row r="503" spans="1:219" ht="39" x14ac:dyDescent="0.25">
      <c r="A503" s="95">
        <f t="shared" si="13"/>
        <v>494</v>
      </c>
      <c r="B503" s="91" t="s">
        <v>85</v>
      </c>
      <c r="C503" s="105" t="s">
        <v>86</v>
      </c>
      <c r="D503" s="106" t="s">
        <v>2492</v>
      </c>
      <c r="E503" s="169" t="s">
        <v>2546</v>
      </c>
      <c r="F503" s="94" t="s">
        <v>2480</v>
      </c>
      <c r="G503" s="170">
        <v>250000</v>
      </c>
      <c r="H503" s="25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  <c r="BO503" s="20"/>
      <c r="BP503" s="20"/>
      <c r="BQ503" s="20"/>
      <c r="BR503" s="20"/>
      <c r="BS503" s="20"/>
      <c r="BT503" s="20"/>
      <c r="BU503" s="20"/>
      <c r="BV503" s="20"/>
      <c r="BW503" s="20"/>
      <c r="BX503" s="20"/>
      <c r="BY503" s="20"/>
      <c r="BZ503" s="20"/>
      <c r="CA503" s="20"/>
      <c r="CB503" s="20"/>
      <c r="CC503" s="20"/>
      <c r="CD503" s="20"/>
      <c r="CE503" s="20"/>
      <c r="CF503" s="20"/>
      <c r="CG503" s="20"/>
      <c r="CH503" s="20"/>
      <c r="CI503" s="20"/>
      <c r="CJ503" s="20"/>
      <c r="CK503" s="20"/>
      <c r="CL503" s="20"/>
      <c r="CM503" s="20"/>
      <c r="CN503" s="20"/>
      <c r="CO503" s="20"/>
      <c r="CP503" s="20"/>
      <c r="CQ503" s="20"/>
      <c r="CR503" s="20"/>
      <c r="CS503" s="20"/>
      <c r="CT503" s="20"/>
      <c r="CU503" s="20"/>
      <c r="CV503" s="20"/>
      <c r="CW503" s="20"/>
      <c r="CX503" s="20"/>
      <c r="CY503" s="20"/>
      <c r="CZ503" s="20"/>
      <c r="DA503" s="20"/>
      <c r="DB503" s="20"/>
      <c r="DC503" s="20"/>
      <c r="DD503" s="20"/>
      <c r="DE503" s="20"/>
      <c r="DF503" s="20"/>
      <c r="DG503" s="20"/>
      <c r="DH503" s="20"/>
      <c r="DI503" s="20"/>
      <c r="DJ503" s="20"/>
      <c r="DK503" s="20"/>
      <c r="DL503" s="20"/>
      <c r="DM503" s="20"/>
      <c r="DN503" s="20"/>
      <c r="DO503" s="20"/>
      <c r="DP503" s="20"/>
      <c r="DQ503" s="20"/>
      <c r="DR503" s="20"/>
      <c r="DS503" s="20"/>
      <c r="DT503" s="20"/>
      <c r="DU503" s="20"/>
      <c r="DV503" s="20"/>
      <c r="DW503" s="20"/>
      <c r="DX503" s="20"/>
      <c r="DY503" s="20"/>
      <c r="DZ503" s="20"/>
      <c r="EA503" s="20"/>
      <c r="EB503" s="20"/>
      <c r="EC503" s="20"/>
      <c r="ED503" s="20"/>
      <c r="EE503" s="20"/>
      <c r="EF503" s="20"/>
      <c r="EG503" s="20"/>
      <c r="EH503" s="20"/>
      <c r="EI503" s="20"/>
      <c r="EJ503" s="20"/>
      <c r="EK503" s="20"/>
      <c r="EL503" s="20"/>
      <c r="EM503" s="20"/>
      <c r="EN503" s="20"/>
      <c r="EO503" s="20"/>
      <c r="EP503" s="20"/>
      <c r="EQ503" s="20"/>
      <c r="ER503" s="20"/>
      <c r="ES503" s="20"/>
      <c r="ET503" s="20"/>
      <c r="EU503" s="20"/>
      <c r="EV503" s="20"/>
      <c r="EW503" s="20"/>
      <c r="EX503" s="20"/>
      <c r="EY503" s="20"/>
      <c r="EZ503" s="20"/>
      <c r="FA503" s="20"/>
      <c r="FB503" s="20"/>
      <c r="FC503" s="20"/>
      <c r="FD503" s="20"/>
      <c r="FE503" s="20"/>
      <c r="FF503" s="20"/>
      <c r="FG503" s="20"/>
      <c r="FH503" s="20"/>
      <c r="FI503" s="20"/>
      <c r="FJ503" s="20"/>
      <c r="FK503" s="20"/>
      <c r="FL503" s="20"/>
      <c r="FM503" s="20"/>
      <c r="FN503" s="20"/>
      <c r="FO503" s="20"/>
      <c r="FP503" s="20"/>
      <c r="FQ503" s="20"/>
      <c r="FR503" s="20"/>
      <c r="FS503" s="20"/>
      <c r="FT503" s="20"/>
      <c r="FU503" s="20"/>
      <c r="FV503" s="20"/>
      <c r="FW503" s="20"/>
      <c r="FX503" s="20"/>
      <c r="FY503" s="20"/>
      <c r="FZ503" s="20"/>
      <c r="GA503" s="20"/>
      <c r="GB503" s="20"/>
      <c r="GC503" s="20"/>
      <c r="GD503" s="20"/>
      <c r="GE503" s="20"/>
      <c r="GF503" s="20"/>
      <c r="GG503" s="20"/>
      <c r="GH503" s="20"/>
      <c r="GI503" s="20"/>
      <c r="GJ503" s="20"/>
      <c r="GK503" s="20"/>
      <c r="GL503" s="20"/>
      <c r="GM503" s="20"/>
      <c r="GN503" s="20"/>
      <c r="GO503" s="20"/>
      <c r="GP503" s="20"/>
      <c r="GQ503" s="20"/>
      <c r="GR503" s="20"/>
      <c r="GS503" s="20"/>
      <c r="GT503" s="20"/>
      <c r="GU503" s="20"/>
      <c r="GV503" s="20"/>
      <c r="GW503" s="20"/>
      <c r="GX503" s="20"/>
      <c r="GY503" s="20"/>
      <c r="GZ503" s="20"/>
      <c r="HA503" s="20"/>
      <c r="HB503" s="20"/>
      <c r="HC503" s="20"/>
      <c r="HD503" s="20"/>
      <c r="HE503" s="20"/>
      <c r="HF503" s="20"/>
      <c r="HG503" s="20"/>
      <c r="HH503" s="20"/>
      <c r="HI503" s="20"/>
      <c r="HJ503" s="20"/>
      <c r="HK503" s="20"/>
    </row>
    <row r="504" spans="1:219" ht="39" x14ac:dyDescent="0.25">
      <c r="A504" s="95">
        <f t="shared" si="13"/>
        <v>495</v>
      </c>
      <c r="B504" s="91" t="s">
        <v>85</v>
      </c>
      <c r="C504" s="105" t="s">
        <v>124</v>
      </c>
      <c r="D504" s="106" t="s">
        <v>2491</v>
      </c>
      <c r="E504" s="169" t="s">
        <v>2546</v>
      </c>
      <c r="F504" s="94" t="s">
        <v>2480</v>
      </c>
      <c r="G504" s="170">
        <v>280000</v>
      </c>
      <c r="H504" s="25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O504" s="20"/>
      <c r="BP504" s="20"/>
      <c r="BQ504" s="20"/>
      <c r="BR504" s="20"/>
      <c r="BS504" s="20"/>
      <c r="BT504" s="20"/>
      <c r="BU504" s="20"/>
      <c r="BV504" s="20"/>
      <c r="BW504" s="20"/>
      <c r="BX504" s="20"/>
      <c r="BY504" s="20"/>
      <c r="BZ504" s="20"/>
      <c r="CA504" s="20"/>
      <c r="CB504" s="20"/>
      <c r="CC504" s="20"/>
      <c r="CD504" s="20"/>
      <c r="CE504" s="20"/>
      <c r="CF504" s="20"/>
      <c r="CG504" s="20"/>
      <c r="CH504" s="20"/>
      <c r="CI504" s="20"/>
      <c r="CJ504" s="20"/>
      <c r="CK504" s="20"/>
      <c r="CL504" s="20"/>
      <c r="CM504" s="20"/>
      <c r="CN504" s="20"/>
      <c r="CO504" s="20"/>
      <c r="CP504" s="20"/>
      <c r="CQ504" s="20"/>
      <c r="CR504" s="20"/>
      <c r="CS504" s="20"/>
      <c r="CT504" s="20"/>
      <c r="CU504" s="20"/>
      <c r="CV504" s="20"/>
      <c r="CW504" s="20"/>
      <c r="CX504" s="20"/>
      <c r="CY504" s="20"/>
      <c r="CZ504" s="20"/>
      <c r="DA504" s="20"/>
      <c r="DB504" s="20"/>
      <c r="DC504" s="20"/>
      <c r="DD504" s="20"/>
      <c r="DE504" s="20"/>
      <c r="DF504" s="20"/>
      <c r="DG504" s="20"/>
      <c r="DH504" s="20"/>
      <c r="DI504" s="20"/>
      <c r="DJ504" s="20"/>
      <c r="DK504" s="20"/>
      <c r="DL504" s="20"/>
      <c r="DM504" s="20"/>
      <c r="DN504" s="20"/>
      <c r="DO504" s="20"/>
      <c r="DP504" s="20"/>
      <c r="DQ504" s="20"/>
      <c r="DR504" s="20"/>
      <c r="DS504" s="20"/>
      <c r="DT504" s="20"/>
      <c r="DU504" s="20"/>
      <c r="DV504" s="20"/>
      <c r="DW504" s="20"/>
      <c r="DX504" s="20"/>
      <c r="DY504" s="20"/>
      <c r="DZ504" s="20"/>
      <c r="EA504" s="20"/>
      <c r="EB504" s="20"/>
      <c r="EC504" s="20"/>
      <c r="ED504" s="20"/>
      <c r="EE504" s="20"/>
      <c r="EF504" s="20"/>
      <c r="EG504" s="20"/>
      <c r="EH504" s="20"/>
      <c r="EI504" s="20"/>
      <c r="EJ504" s="20"/>
      <c r="EK504" s="20"/>
      <c r="EL504" s="20"/>
      <c r="EM504" s="20"/>
      <c r="EN504" s="20"/>
      <c r="EO504" s="20"/>
      <c r="EP504" s="20"/>
      <c r="EQ504" s="20"/>
      <c r="ER504" s="20"/>
      <c r="ES504" s="20"/>
      <c r="ET504" s="20"/>
      <c r="EU504" s="20"/>
      <c r="EV504" s="20"/>
      <c r="EW504" s="20"/>
      <c r="EX504" s="20"/>
      <c r="EY504" s="20"/>
      <c r="EZ504" s="20"/>
      <c r="FA504" s="20"/>
      <c r="FB504" s="20"/>
      <c r="FC504" s="20"/>
      <c r="FD504" s="20"/>
      <c r="FE504" s="20"/>
      <c r="FF504" s="20"/>
      <c r="FG504" s="20"/>
      <c r="FH504" s="20"/>
      <c r="FI504" s="20"/>
      <c r="FJ504" s="20"/>
      <c r="FK504" s="20"/>
      <c r="FL504" s="20"/>
      <c r="FM504" s="20"/>
      <c r="FN504" s="20"/>
      <c r="FO504" s="20"/>
      <c r="FP504" s="20"/>
      <c r="FQ504" s="20"/>
      <c r="FR504" s="20"/>
      <c r="FS504" s="20"/>
      <c r="FT504" s="20"/>
      <c r="FU504" s="20"/>
      <c r="FV504" s="20"/>
      <c r="FW504" s="20"/>
      <c r="FX504" s="20"/>
      <c r="FY504" s="20"/>
      <c r="FZ504" s="20"/>
      <c r="GA504" s="20"/>
      <c r="GB504" s="20"/>
      <c r="GC504" s="20"/>
      <c r="GD504" s="20"/>
      <c r="GE504" s="20"/>
      <c r="GF504" s="20"/>
      <c r="GG504" s="20"/>
      <c r="GH504" s="20"/>
      <c r="GI504" s="20"/>
      <c r="GJ504" s="20"/>
      <c r="GK504" s="20"/>
      <c r="GL504" s="20"/>
      <c r="GM504" s="20"/>
      <c r="GN504" s="20"/>
      <c r="GO504" s="20"/>
      <c r="GP504" s="20"/>
      <c r="GQ504" s="20"/>
      <c r="GR504" s="20"/>
      <c r="GS504" s="20"/>
      <c r="GT504" s="20"/>
      <c r="GU504" s="20"/>
      <c r="GV504" s="20"/>
      <c r="GW504" s="20"/>
      <c r="GX504" s="20"/>
      <c r="GY504" s="20"/>
      <c r="GZ504" s="20"/>
      <c r="HA504" s="20"/>
      <c r="HB504" s="20"/>
      <c r="HC504" s="20"/>
      <c r="HD504" s="20"/>
      <c r="HE504" s="20"/>
      <c r="HF504" s="20"/>
      <c r="HG504" s="20"/>
      <c r="HH504" s="20"/>
      <c r="HI504" s="20"/>
      <c r="HJ504" s="20"/>
      <c r="HK504" s="20"/>
    </row>
    <row r="505" spans="1:219" ht="39" x14ac:dyDescent="0.25">
      <c r="A505" s="95">
        <f t="shared" si="13"/>
        <v>496</v>
      </c>
      <c r="B505" s="91" t="s">
        <v>85</v>
      </c>
      <c r="C505" s="105" t="s">
        <v>124</v>
      </c>
      <c r="D505" s="106" t="s">
        <v>2490</v>
      </c>
      <c r="E505" s="169" t="s">
        <v>2546</v>
      </c>
      <c r="F505" s="94" t="s">
        <v>2480</v>
      </c>
      <c r="G505" s="170">
        <v>250000</v>
      </c>
      <c r="H505" s="25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  <c r="BR505" s="20"/>
      <c r="BS505" s="20"/>
      <c r="BT505" s="20"/>
      <c r="BU505" s="20"/>
      <c r="BV505" s="20"/>
      <c r="BW505" s="20"/>
      <c r="BX505" s="20"/>
      <c r="BY505" s="20"/>
      <c r="BZ505" s="20"/>
      <c r="CA505" s="20"/>
      <c r="CB505" s="20"/>
      <c r="CC505" s="20"/>
      <c r="CD505" s="20"/>
      <c r="CE505" s="20"/>
      <c r="CF505" s="20"/>
      <c r="CG505" s="20"/>
      <c r="CH505" s="20"/>
      <c r="CI505" s="20"/>
      <c r="CJ505" s="20"/>
      <c r="CK505" s="20"/>
      <c r="CL505" s="20"/>
      <c r="CM505" s="20"/>
      <c r="CN505" s="20"/>
      <c r="CO505" s="20"/>
      <c r="CP505" s="20"/>
      <c r="CQ505" s="20"/>
      <c r="CR505" s="20"/>
      <c r="CS505" s="20"/>
      <c r="CT505" s="20"/>
      <c r="CU505" s="20"/>
      <c r="CV505" s="20"/>
      <c r="CW505" s="20"/>
      <c r="CX505" s="20"/>
      <c r="CY505" s="20"/>
      <c r="CZ505" s="20"/>
      <c r="DA505" s="20"/>
      <c r="DB505" s="20"/>
      <c r="DC505" s="20"/>
      <c r="DD505" s="20"/>
      <c r="DE505" s="20"/>
      <c r="DF505" s="20"/>
      <c r="DG505" s="20"/>
      <c r="DH505" s="20"/>
      <c r="DI505" s="20"/>
      <c r="DJ505" s="20"/>
      <c r="DK505" s="20"/>
      <c r="DL505" s="20"/>
      <c r="DM505" s="20"/>
      <c r="DN505" s="20"/>
      <c r="DO505" s="20"/>
      <c r="DP505" s="20"/>
      <c r="DQ505" s="20"/>
      <c r="DR505" s="20"/>
      <c r="DS505" s="20"/>
      <c r="DT505" s="20"/>
      <c r="DU505" s="20"/>
      <c r="DV505" s="20"/>
      <c r="DW505" s="20"/>
      <c r="DX505" s="20"/>
      <c r="DY505" s="20"/>
      <c r="DZ505" s="20"/>
      <c r="EA505" s="20"/>
      <c r="EB505" s="20"/>
      <c r="EC505" s="20"/>
      <c r="ED505" s="20"/>
      <c r="EE505" s="20"/>
      <c r="EF505" s="20"/>
      <c r="EG505" s="20"/>
      <c r="EH505" s="20"/>
      <c r="EI505" s="20"/>
      <c r="EJ505" s="20"/>
      <c r="EK505" s="20"/>
      <c r="EL505" s="20"/>
      <c r="EM505" s="20"/>
      <c r="EN505" s="20"/>
      <c r="EO505" s="20"/>
      <c r="EP505" s="20"/>
      <c r="EQ505" s="20"/>
      <c r="ER505" s="20"/>
      <c r="ES505" s="20"/>
      <c r="ET505" s="20"/>
      <c r="EU505" s="20"/>
      <c r="EV505" s="20"/>
      <c r="EW505" s="20"/>
      <c r="EX505" s="20"/>
      <c r="EY505" s="20"/>
      <c r="EZ505" s="20"/>
      <c r="FA505" s="20"/>
      <c r="FB505" s="20"/>
      <c r="FC505" s="20"/>
      <c r="FD505" s="20"/>
      <c r="FE505" s="20"/>
      <c r="FF505" s="20"/>
      <c r="FG505" s="20"/>
      <c r="FH505" s="20"/>
      <c r="FI505" s="20"/>
      <c r="FJ505" s="20"/>
      <c r="FK505" s="20"/>
      <c r="FL505" s="20"/>
      <c r="FM505" s="20"/>
      <c r="FN505" s="20"/>
      <c r="FO505" s="20"/>
      <c r="FP505" s="20"/>
      <c r="FQ505" s="20"/>
      <c r="FR505" s="20"/>
      <c r="FS505" s="20"/>
      <c r="FT505" s="20"/>
      <c r="FU505" s="20"/>
      <c r="FV505" s="20"/>
      <c r="FW505" s="20"/>
      <c r="FX505" s="20"/>
      <c r="FY505" s="20"/>
      <c r="FZ505" s="20"/>
      <c r="GA505" s="20"/>
      <c r="GB505" s="20"/>
      <c r="GC505" s="20"/>
      <c r="GD505" s="20"/>
      <c r="GE505" s="20"/>
      <c r="GF505" s="20"/>
      <c r="GG505" s="20"/>
      <c r="GH505" s="20"/>
      <c r="GI505" s="20"/>
      <c r="GJ505" s="20"/>
      <c r="GK505" s="20"/>
      <c r="GL505" s="20"/>
      <c r="GM505" s="20"/>
      <c r="GN505" s="20"/>
      <c r="GO505" s="20"/>
      <c r="GP505" s="20"/>
      <c r="GQ505" s="20"/>
      <c r="GR505" s="20"/>
      <c r="GS505" s="20"/>
      <c r="GT505" s="20"/>
      <c r="GU505" s="20"/>
      <c r="GV505" s="20"/>
      <c r="GW505" s="20"/>
      <c r="GX505" s="20"/>
      <c r="GY505" s="20"/>
      <c r="GZ505" s="20"/>
      <c r="HA505" s="20"/>
      <c r="HB505" s="20"/>
      <c r="HC505" s="20"/>
      <c r="HD505" s="20"/>
      <c r="HE505" s="20"/>
      <c r="HF505" s="20"/>
      <c r="HG505" s="20"/>
      <c r="HH505" s="20"/>
      <c r="HI505" s="20"/>
      <c r="HJ505" s="20"/>
      <c r="HK505" s="20"/>
    </row>
    <row r="506" spans="1:219" ht="39" x14ac:dyDescent="0.25">
      <c r="A506" s="95">
        <f t="shared" si="13"/>
        <v>497</v>
      </c>
      <c r="B506" s="91" t="s">
        <v>85</v>
      </c>
      <c r="C506" s="105" t="s">
        <v>2489</v>
      </c>
      <c r="D506" s="106" t="s">
        <v>2488</v>
      </c>
      <c r="E506" s="169" t="s">
        <v>2546</v>
      </c>
      <c r="F506" s="94" t="s">
        <v>2480</v>
      </c>
      <c r="G506" s="170">
        <v>250000</v>
      </c>
      <c r="H506" s="25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O506" s="20"/>
      <c r="BP506" s="20"/>
      <c r="BQ506" s="20"/>
      <c r="BR506" s="20"/>
      <c r="BS506" s="20"/>
      <c r="BT506" s="20"/>
      <c r="BU506" s="20"/>
      <c r="BV506" s="20"/>
      <c r="BW506" s="20"/>
      <c r="BX506" s="20"/>
      <c r="BY506" s="20"/>
      <c r="BZ506" s="20"/>
      <c r="CA506" s="20"/>
      <c r="CB506" s="20"/>
      <c r="CC506" s="20"/>
      <c r="CD506" s="20"/>
      <c r="CE506" s="20"/>
      <c r="CF506" s="20"/>
      <c r="CG506" s="20"/>
      <c r="CH506" s="20"/>
      <c r="CI506" s="20"/>
      <c r="CJ506" s="20"/>
      <c r="CK506" s="20"/>
      <c r="CL506" s="20"/>
      <c r="CM506" s="20"/>
      <c r="CN506" s="20"/>
      <c r="CO506" s="20"/>
      <c r="CP506" s="20"/>
      <c r="CQ506" s="20"/>
      <c r="CR506" s="20"/>
      <c r="CS506" s="20"/>
      <c r="CT506" s="20"/>
      <c r="CU506" s="20"/>
      <c r="CV506" s="20"/>
      <c r="CW506" s="20"/>
      <c r="CX506" s="20"/>
      <c r="CY506" s="20"/>
      <c r="CZ506" s="20"/>
      <c r="DA506" s="20"/>
      <c r="DB506" s="20"/>
      <c r="DC506" s="20"/>
      <c r="DD506" s="20"/>
      <c r="DE506" s="20"/>
      <c r="DF506" s="20"/>
      <c r="DG506" s="20"/>
      <c r="DH506" s="20"/>
      <c r="DI506" s="20"/>
      <c r="DJ506" s="20"/>
      <c r="DK506" s="20"/>
      <c r="DL506" s="20"/>
      <c r="DM506" s="20"/>
      <c r="DN506" s="20"/>
      <c r="DO506" s="20"/>
      <c r="DP506" s="20"/>
      <c r="DQ506" s="20"/>
      <c r="DR506" s="20"/>
      <c r="DS506" s="20"/>
      <c r="DT506" s="20"/>
      <c r="DU506" s="20"/>
      <c r="DV506" s="20"/>
      <c r="DW506" s="20"/>
      <c r="DX506" s="20"/>
      <c r="DY506" s="20"/>
      <c r="DZ506" s="20"/>
      <c r="EA506" s="20"/>
      <c r="EB506" s="20"/>
      <c r="EC506" s="20"/>
      <c r="ED506" s="20"/>
      <c r="EE506" s="20"/>
      <c r="EF506" s="20"/>
      <c r="EG506" s="20"/>
      <c r="EH506" s="20"/>
      <c r="EI506" s="20"/>
      <c r="EJ506" s="20"/>
      <c r="EK506" s="20"/>
      <c r="EL506" s="20"/>
      <c r="EM506" s="20"/>
      <c r="EN506" s="20"/>
      <c r="EO506" s="20"/>
      <c r="EP506" s="20"/>
      <c r="EQ506" s="20"/>
      <c r="ER506" s="20"/>
      <c r="ES506" s="20"/>
      <c r="ET506" s="20"/>
      <c r="EU506" s="20"/>
      <c r="EV506" s="20"/>
      <c r="EW506" s="20"/>
      <c r="EX506" s="20"/>
      <c r="EY506" s="20"/>
      <c r="EZ506" s="20"/>
      <c r="FA506" s="20"/>
      <c r="FB506" s="20"/>
      <c r="FC506" s="20"/>
      <c r="FD506" s="20"/>
      <c r="FE506" s="20"/>
      <c r="FF506" s="20"/>
      <c r="FG506" s="20"/>
      <c r="FH506" s="20"/>
      <c r="FI506" s="20"/>
      <c r="FJ506" s="20"/>
      <c r="FK506" s="20"/>
      <c r="FL506" s="20"/>
      <c r="FM506" s="20"/>
      <c r="FN506" s="20"/>
      <c r="FO506" s="20"/>
      <c r="FP506" s="20"/>
      <c r="FQ506" s="20"/>
      <c r="FR506" s="20"/>
      <c r="FS506" s="20"/>
      <c r="FT506" s="20"/>
      <c r="FU506" s="20"/>
      <c r="FV506" s="20"/>
      <c r="FW506" s="20"/>
      <c r="FX506" s="20"/>
      <c r="FY506" s="20"/>
      <c r="FZ506" s="20"/>
      <c r="GA506" s="20"/>
      <c r="GB506" s="20"/>
      <c r="GC506" s="20"/>
      <c r="GD506" s="20"/>
      <c r="GE506" s="20"/>
      <c r="GF506" s="20"/>
      <c r="GG506" s="20"/>
      <c r="GH506" s="20"/>
      <c r="GI506" s="20"/>
      <c r="GJ506" s="20"/>
      <c r="GK506" s="20"/>
      <c r="GL506" s="20"/>
      <c r="GM506" s="20"/>
      <c r="GN506" s="20"/>
      <c r="GO506" s="20"/>
      <c r="GP506" s="20"/>
      <c r="GQ506" s="20"/>
      <c r="GR506" s="20"/>
      <c r="GS506" s="20"/>
      <c r="GT506" s="20"/>
      <c r="GU506" s="20"/>
      <c r="GV506" s="20"/>
      <c r="GW506" s="20"/>
      <c r="GX506" s="20"/>
      <c r="GY506" s="20"/>
      <c r="GZ506" s="20"/>
      <c r="HA506" s="20"/>
      <c r="HB506" s="20"/>
      <c r="HC506" s="20"/>
      <c r="HD506" s="20"/>
      <c r="HE506" s="20"/>
      <c r="HF506" s="20"/>
      <c r="HG506" s="20"/>
      <c r="HH506" s="20"/>
      <c r="HI506" s="20"/>
      <c r="HJ506" s="20"/>
      <c r="HK506" s="20"/>
    </row>
    <row r="507" spans="1:219" ht="39" x14ac:dyDescent="0.25">
      <c r="A507" s="95">
        <f t="shared" si="13"/>
        <v>498</v>
      </c>
      <c r="B507" s="91" t="s">
        <v>85</v>
      </c>
      <c r="C507" s="105" t="s">
        <v>105</v>
      </c>
      <c r="D507" s="106" t="s">
        <v>2487</v>
      </c>
      <c r="E507" s="169" t="s">
        <v>2546</v>
      </c>
      <c r="F507" s="94" t="s">
        <v>2480</v>
      </c>
      <c r="G507" s="170">
        <v>1300000</v>
      </c>
      <c r="H507" s="25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O507" s="20"/>
      <c r="BP507" s="20"/>
      <c r="BQ507" s="20"/>
      <c r="BR507" s="20"/>
      <c r="BS507" s="20"/>
      <c r="BT507" s="20"/>
      <c r="BU507" s="20"/>
      <c r="BV507" s="20"/>
      <c r="BW507" s="20"/>
      <c r="BX507" s="20"/>
      <c r="BY507" s="20"/>
      <c r="BZ507" s="20"/>
      <c r="CA507" s="20"/>
      <c r="CB507" s="20"/>
      <c r="CC507" s="20"/>
      <c r="CD507" s="20"/>
      <c r="CE507" s="20"/>
      <c r="CF507" s="20"/>
      <c r="CG507" s="20"/>
      <c r="CH507" s="20"/>
      <c r="CI507" s="20"/>
      <c r="CJ507" s="20"/>
      <c r="CK507" s="20"/>
      <c r="CL507" s="20"/>
      <c r="CM507" s="20"/>
      <c r="CN507" s="20"/>
      <c r="CO507" s="20"/>
      <c r="CP507" s="20"/>
      <c r="CQ507" s="20"/>
      <c r="CR507" s="20"/>
      <c r="CS507" s="20"/>
      <c r="CT507" s="20"/>
      <c r="CU507" s="20"/>
      <c r="CV507" s="20"/>
      <c r="CW507" s="20"/>
      <c r="CX507" s="20"/>
      <c r="CY507" s="20"/>
      <c r="CZ507" s="20"/>
      <c r="DA507" s="20"/>
      <c r="DB507" s="20"/>
      <c r="DC507" s="20"/>
      <c r="DD507" s="20"/>
      <c r="DE507" s="20"/>
      <c r="DF507" s="20"/>
      <c r="DG507" s="20"/>
      <c r="DH507" s="20"/>
      <c r="DI507" s="20"/>
      <c r="DJ507" s="20"/>
      <c r="DK507" s="20"/>
      <c r="DL507" s="20"/>
      <c r="DM507" s="20"/>
      <c r="DN507" s="20"/>
      <c r="DO507" s="20"/>
      <c r="DP507" s="20"/>
      <c r="DQ507" s="20"/>
      <c r="DR507" s="20"/>
      <c r="DS507" s="20"/>
      <c r="DT507" s="20"/>
      <c r="DU507" s="20"/>
      <c r="DV507" s="20"/>
      <c r="DW507" s="20"/>
      <c r="DX507" s="20"/>
      <c r="DY507" s="20"/>
      <c r="DZ507" s="20"/>
      <c r="EA507" s="20"/>
      <c r="EB507" s="20"/>
      <c r="EC507" s="20"/>
      <c r="ED507" s="20"/>
      <c r="EE507" s="20"/>
      <c r="EF507" s="20"/>
      <c r="EG507" s="20"/>
      <c r="EH507" s="20"/>
      <c r="EI507" s="20"/>
      <c r="EJ507" s="20"/>
      <c r="EK507" s="20"/>
      <c r="EL507" s="20"/>
      <c r="EM507" s="20"/>
      <c r="EN507" s="20"/>
      <c r="EO507" s="20"/>
      <c r="EP507" s="20"/>
      <c r="EQ507" s="20"/>
      <c r="ER507" s="20"/>
      <c r="ES507" s="20"/>
      <c r="ET507" s="20"/>
      <c r="EU507" s="20"/>
      <c r="EV507" s="20"/>
      <c r="EW507" s="20"/>
      <c r="EX507" s="20"/>
      <c r="EY507" s="20"/>
      <c r="EZ507" s="20"/>
      <c r="FA507" s="20"/>
      <c r="FB507" s="20"/>
      <c r="FC507" s="20"/>
      <c r="FD507" s="20"/>
      <c r="FE507" s="20"/>
      <c r="FF507" s="20"/>
      <c r="FG507" s="20"/>
      <c r="FH507" s="20"/>
      <c r="FI507" s="20"/>
      <c r="FJ507" s="20"/>
      <c r="FK507" s="20"/>
      <c r="FL507" s="20"/>
      <c r="FM507" s="20"/>
      <c r="FN507" s="20"/>
      <c r="FO507" s="20"/>
      <c r="FP507" s="20"/>
      <c r="FQ507" s="20"/>
      <c r="FR507" s="20"/>
      <c r="FS507" s="20"/>
      <c r="FT507" s="20"/>
      <c r="FU507" s="20"/>
      <c r="FV507" s="20"/>
      <c r="FW507" s="20"/>
      <c r="FX507" s="20"/>
      <c r="FY507" s="20"/>
      <c r="FZ507" s="20"/>
      <c r="GA507" s="20"/>
      <c r="GB507" s="20"/>
      <c r="GC507" s="20"/>
      <c r="GD507" s="20"/>
      <c r="GE507" s="20"/>
      <c r="GF507" s="20"/>
      <c r="GG507" s="20"/>
      <c r="GH507" s="20"/>
      <c r="GI507" s="20"/>
      <c r="GJ507" s="20"/>
      <c r="GK507" s="20"/>
      <c r="GL507" s="20"/>
      <c r="GM507" s="20"/>
      <c r="GN507" s="20"/>
      <c r="GO507" s="20"/>
      <c r="GP507" s="20"/>
      <c r="GQ507" s="20"/>
      <c r="GR507" s="20"/>
      <c r="GS507" s="20"/>
      <c r="GT507" s="20"/>
      <c r="GU507" s="20"/>
      <c r="GV507" s="20"/>
      <c r="GW507" s="20"/>
      <c r="GX507" s="20"/>
      <c r="GY507" s="20"/>
      <c r="GZ507" s="20"/>
      <c r="HA507" s="20"/>
      <c r="HB507" s="20"/>
      <c r="HC507" s="20"/>
      <c r="HD507" s="20"/>
      <c r="HE507" s="20"/>
      <c r="HF507" s="20"/>
      <c r="HG507" s="20"/>
      <c r="HH507" s="20"/>
      <c r="HI507" s="20"/>
      <c r="HJ507" s="20"/>
      <c r="HK507" s="20"/>
    </row>
    <row r="508" spans="1:219" ht="39" x14ac:dyDescent="0.25">
      <c r="A508" s="95">
        <f t="shared" si="13"/>
        <v>499</v>
      </c>
      <c r="B508" s="91" t="s">
        <v>85</v>
      </c>
      <c r="C508" s="105" t="s">
        <v>109</v>
      </c>
      <c r="D508" s="106" t="s">
        <v>2486</v>
      </c>
      <c r="E508" s="169" t="s">
        <v>2546</v>
      </c>
      <c r="F508" s="94" t="s">
        <v>2480</v>
      </c>
      <c r="G508" s="170">
        <v>300000</v>
      </c>
      <c r="H508" s="25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O508" s="20"/>
      <c r="BP508" s="20"/>
      <c r="BQ508" s="20"/>
      <c r="BR508" s="20"/>
      <c r="BS508" s="20"/>
      <c r="BT508" s="20"/>
      <c r="BU508" s="20"/>
      <c r="BV508" s="20"/>
      <c r="BW508" s="20"/>
      <c r="BX508" s="20"/>
      <c r="BY508" s="20"/>
      <c r="BZ508" s="20"/>
      <c r="CA508" s="20"/>
      <c r="CB508" s="20"/>
      <c r="CC508" s="20"/>
      <c r="CD508" s="20"/>
      <c r="CE508" s="20"/>
      <c r="CF508" s="20"/>
      <c r="CG508" s="20"/>
      <c r="CH508" s="20"/>
      <c r="CI508" s="20"/>
      <c r="CJ508" s="20"/>
      <c r="CK508" s="20"/>
      <c r="CL508" s="20"/>
      <c r="CM508" s="20"/>
      <c r="CN508" s="20"/>
      <c r="CO508" s="20"/>
      <c r="CP508" s="20"/>
      <c r="CQ508" s="20"/>
      <c r="CR508" s="20"/>
      <c r="CS508" s="20"/>
      <c r="CT508" s="20"/>
      <c r="CU508" s="20"/>
      <c r="CV508" s="20"/>
      <c r="CW508" s="20"/>
      <c r="CX508" s="20"/>
      <c r="CY508" s="20"/>
      <c r="CZ508" s="20"/>
      <c r="DA508" s="20"/>
      <c r="DB508" s="20"/>
      <c r="DC508" s="20"/>
      <c r="DD508" s="20"/>
      <c r="DE508" s="20"/>
      <c r="DF508" s="20"/>
      <c r="DG508" s="20"/>
      <c r="DH508" s="20"/>
      <c r="DI508" s="20"/>
      <c r="DJ508" s="20"/>
      <c r="DK508" s="20"/>
      <c r="DL508" s="20"/>
      <c r="DM508" s="20"/>
      <c r="DN508" s="20"/>
      <c r="DO508" s="20"/>
      <c r="DP508" s="20"/>
      <c r="DQ508" s="20"/>
      <c r="DR508" s="20"/>
      <c r="DS508" s="20"/>
      <c r="DT508" s="20"/>
      <c r="DU508" s="20"/>
      <c r="DV508" s="20"/>
      <c r="DW508" s="20"/>
      <c r="DX508" s="20"/>
      <c r="DY508" s="20"/>
      <c r="DZ508" s="20"/>
      <c r="EA508" s="20"/>
      <c r="EB508" s="20"/>
      <c r="EC508" s="20"/>
      <c r="ED508" s="20"/>
      <c r="EE508" s="20"/>
      <c r="EF508" s="20"/>
      <c r="EG508" s="20"/>
      <c r="EH508" s="20"/>
      <c r="EI508" s="20"/>
      <c r="EJ508" s="20"/>
      <c r="EK508" s="20"/>
      <c r="EL508" s="20"/>
      <c r="EM508" s="20"/>
      <c r="EN508" s="20"/>
      <c r="EO508" s="20"/>
      <c r="EP508" s="20"/>
      <c r="EQ508" s="20"/>
      <c r="ER508" s="20"/>
      <c r="ES508" s="20"/>
      <c r="ET508" s="20"/>
      <c r="EU508" s="20"/>
      <c r="EV508" s="20"/>
      <c r="EW508" s="20"/>
      <c r="EX508" s="20"/>
      <c r="EY508" s="20"/>
      <c r="EZ508" s="20"/>
      <c r="FA508" s="20"/>
      <c r="FB508" s="20"/>
      <c r="FC508" s="20"/>
      <c r="FD508" s="20"/>
      <c r="FE508" s="20"/>
      <c r="FF508" s="20"/>
      <c r="FG508" s="20"/>
      <c r="FH508" s="20"/>
      <c r="FI508" s="20"/>
      <c r="FJ508" s="20"/>
      <c r="FK508" s="20"/>
      <c r="FL508" s="20"/>
      <c r="FM508" s="20"/>
      <c r="FN508" s="20"/>
      <c r="FO508" s="20"/>
      <c r="FP508" s="20"/>
      <c r="FQ508" s="20"/>
      <c r="FR508" s="20"/>
      <c r="FS508" s="20"/>
      <c r="FT508" s="20"/>
      <c r="FU508" s="20"/>
      <c r="FV508" s="20"/>
      <c r="FW508" s="20"/>
      <c r="FX508" s="20"/>
      <c r="FY508" s="20"/>
      <c r="FZ508" s="20"/>
      <c r="GA508" s="20"/>
      <c r="GB508" s="20"/>
      <c r="GC508" s="20"/>
      <c r="GD508" s="20"/>
      <c r="GE508" s="20"/>
      <c r="GF508" s="20"/>
      <c r="GG508" s="20"/>
      <c r="GH508" s="20"/>
      <c r="GI508" s="20"/>
      <c r="GJ508" s="20"/>
      <c r="GK508" s="20"/>
      <c r="GL508" s="20"/>
      <c r="GM508" s="20"/>
      <c r="GN508" s="20"/>
      <c r="GO508" s="20"/>
      <c r="GP508" s="20"/>
      <c r="GQ508" s="20"/>
      <c r="GR508" s="20"/>
      <c r="GS508" s="20"/>
      <c r="GT508" s="20"/>
      <c r="GU508" s="20"/>
      <c r="GV508" s="20"/>
      <c r="GW508" s="20"/>
      <c r="GX508" s="20"/>
      <c r="GY508" s="20"/>
      <c r="GZ508" s="20"/>
      <c r="HA508" s="20"/>
      <c r="HB508" s="20"/>
      <c r="HC508" s="20"/>
      <c r="HD508" s="20"/>
      <c r="HE508" s="20"/>
      <c r="HF508" s="20"/>
      <c r="HG508" s="20"/>
      <c r="HH508" s="20"/>
      <c r="HI508" s="20"/>
      <c r="HJ508" s="20"/>
      <c r="HK508" s="20"/>
    </row>
    <row r="509" spans="1:219" ht="39" x14ac:dyDescent="0.25">
      <c r="A509" s="95">
        <f t="shared" si="13"/>
        <v>500</v>
      </c>
      <c r="B509" s="91" t="s">
        <v>85</v>
      </c>
      <c r="C509" s="105" t="s">
        <v>105</v>
      </c>
      <c r="D509" s="106" t="s">
        <v>2485</v>
      </c>
      <c r="E509" s="169" t="s">
        <v>2546</v>
      </c>
      <c r="F509" s="94" t="s">
        <v>2480</v>
      </c>
      <c r="G509" s="170">
        <v>1400000</v>
      </c>
      <c r="H509" s="25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O509" s="20"/>
      <c r="BP509" s="20"/>
      <c r="BQ509" s="20"/>
      <c r="BR509" s="20"/>
      <c r="BS509" s="20"/>
      <c r="BT509" s="20"/>
      <c r="BU509" s="20"/>
      <c r="BV509" s="20"/>
      <c r="BW509" s="20"/>
      <c r="BX509" s="20"/>
      <c r="BY509" s="20"/>
      <c r="BZ509" s="20"/>
      <c r="CA509" s="20"/>
      <c r="CB509" s="20"/>
      <c r="CC509" s="20"/>
      <c r="CD509" s="20"/>
      <c r="CE509" s="20"/>
      <c r="CF509" s="20"/>
      <c r="CG509" s="20"/>
      <c r="CH509" s="20"/>
      <c r="CI509" s="20"/>
      <c r="CJ509" s="20"/>
      <c r="CK509" s="20"/>
      <c r="CL509" s="20"/>
      <c r="CM509" s="20"/>
      <c r="CN509" s="20"/>
      <c r="CO509" s="20"/>
      <c r="CP509" s="20"/>
      <c r="CQ509" s="20"/>
      <c r="CR509" s="20"/>
      <c r="CS509" s="20"/>
      <c r="CT509" s="20"/>
      <c r="CU509" s="20"/>
      <c r="CV509" s="20"/>
      <c r="CW509" s="20"/>
      <c r="CX509" s="20"/>
      <c r="CY509" s="20"/>
      <c r="CZ509" s="20"/>
      <c r="DA509" s="20"/>
      <c r="DB509" s="20"/>
      <c r="DC509" s="20"/>
      <c r="DD509" s="20"/>
      <c r="DE509" s="20"/>
      <c r="DF509" s="20"/>
      <c r="DG509" s="20"/>
      <c r="DH509" s="20"/>
      <c r="DI509" s="20"/>
      <c r="DJ509" s="20"/>
      <c r="DK509" s="20"/>
      <c r="DL509" s="20"/>
      <c r="DM509" s="20"/>
      <c r="DN509" s="20"/>
      <c r="DO509" s="20"/>
      <c r="DP509" s="20"/>
      <c r="DQ509" s="20"/>
      <c r="DR509" s="20"/>
      <c r="DS509" s="20"/>
      <c r="DT509" s="20"/>
      <c r="DU509" s="20"/>
      <c r="DV509" s="20"/>
      <c r="DW509" s="20"/>
      <c r="DX509" s="20"/>
      <c r="DY509" s="20"/>
      <c r="DZ509" s="20"/>
      <c r="EA509" s="20"/>
      <c r="EB509" s="20"/>
      <c r="EC509" s="20"/>
      <c r="ED509" s="20"/>
      <c r="EE509" s="20"/>
      <c r="EF509" s="20"/>
      <c r="EG509" s="20"/>
      <c r="EH509" s="20"/>
      <c r="EI509" s="20"/>
      <c r="EJ509" s="20"/>
      <c r="EK509" s="20"/>
      <c r="EL509" s="20"/>
      <c r="EM509" s="20"/>
      <c r="EN509" s="20"/>
      <c r="EO509" s="20"/>
      <c r="EP509" s="20"/>
      <c r="EQ509" s="20"/>
      <c r="ER509" s="20"/>
      <c r="ES509" s="20"/>
      <c r="ET509" s="20"/>
      <c r="EU509" s="20"/>
      <c r="EV509" s="20"/>
      <c r="EW509" s="20"/>
      <c r="EX509" s="20"/>
      <c r="EY509" s="20"/>
      <c r="EZ509" s="20"/>
      <c r="FA509" s="20"/>
      <c r="FB509" s="20"/>
      <c r="FC509" s="20"/>
      <c r="FD509" s="20"/>
      <c r="FE509" s="20"/>
      <c r="FF509" s="20"/>
      <c r="FG509" s="20"/>
      <c r="FH509" s="20"/>
      <c r="FI509" s="20"/>
      <c r="FJ509" s="20"/>
      <c r="FK509" s="20"/>
      <c r="FL509" s="20"/>
      <c r="FM509" s="20"/>
      <c r="FN509" s="20"/>
      <c r="FO509" s="20"/>
      <c r="FP509" s="20"/>
      <c r="FQ509" s="20"/>
      <c r="FR509" s="20"/>
      <c r="FS509" s="20"/>
      <c r="FT509" s="20"/>
      <c r="FU509" s="20"/>
      <c r="FV509" s="20"/>
      <c r="FW509" s="20"/>
      <c r="FX509" s="20"/>
      <c r="FY509" s="20"/>
      <c r="FZ509" s="20"/>
      <c r="GA509" s="20"/>
      <c r="GB509" s="20"/>
      <c r="GC509" s="20"/>
      <c r="GD509" s="20"/>
      <c r="GE509" s="20"/>
      <c r="GF509" s="20"/>
      <c r="GG509" s="20"/>
      <c r="GH509" s="20"/>
      <c r="GI509" s="20"/>
      <c r="GJ509" s="20"/>
      <c r="GK509" s="20"/>
      <c r="GL509" s="20"/>
      <c r="GM509" s="20"/>
      <c r="GN509" s="20"/>
      <c r="GO509" s="20"/>
      <c r="GP509" s="20"/>
      <c r="GQ509" s="20"/>
      <c r="GR509" s="20"/>
      <c r="GS509" s="20"/>
      <c r="GT509" s="20"/>
      <c r="GU509" s="20"/>
      <c r="GV509" s="20"/>
      <c r="GW509" s="20"/>
      <c r="GX509" s="20"/>
      <c r="GY509" s="20"/>
      <c r="GZ509" s="20"/>
      <c r="HA509" s="20"/>
      <c r="HB509" s="20"/>
      <c r="HC509" s="20"/>
      <c r="HD509" s="20"/>
      <c r="HE509" s="20"/>
      <c r="HF509" s="20"/>
      <c r="HG509" s="20"/>
      <c r="HH509" s="20"/>
      <c r="HI509" s="20"/>
      <c r="HJ509" s="20"/>
      <c r="HK509" s="20"/>
    </row>
    <row r="510" spans="1:219" ht="39" x14ac:dyDescent="0.25">
      <c r="A510" s="95">
        <f t="shared" si="13"/>
        <v>501</v>
      </c>
      <c r="B510" s="91" t="s">
        <v>85</v>
      </c>
      <c r="C510" s="105" t="s">
        <v>86</v>
      </c>
      <c r="D510" s="106" t="s">
        <v>2484</v>
      </c>
      <c r="E510" s="169" t="s">
        <v>2546</v>
      </c>
      <c r="F510" s="94" t="s">
        <v>2480</v>
      </c>
      <c r="G510" s="170">
        <v>250000</v>
      </c>
      <c r="H510" s="25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O510" s="20"/>
      <c r="BP510" s="20"/>
      <c r="BQ510" s="20"/>
      <c r="BR510" s="20"/>
      <c r="BS510" s="20"/>
      <c r="BT510" s="20"/>
      <c r="BU510" s="20"/>
      <c r="BV510" s="20"/>
      <c r="BW510" s="20"/>
      <c r="BX510" s="20"/>
      <c r="BY510" s="20"/>
      <c r="BZ510" s="20"/>
      <c r="CA510" s="20"/>
      <c r="CB510" s="20"/>
      <c r="CC510" s="20"/>
      <c r="CD510" s="20"/>
      <c r="CE510" s="20"/>
      <c r="CF510" s="20"/>
      <c r="CG510" s="20"/>
      <c r="CH510" s="20"/>
      <c r="CI510" s="20"/>
      <c r="CJ510" s="20"/>
      <c r="CK510" s="20"/>
      <c r="CL510" s="20"/>
      <c r="CM510" s="20"/>
      <c r="CN510" s="20"/>
      <c r="CO510" s="20"/>
      <c r="CP510" s="20"/>
      <c r="CQ510" s="20"/>
      <c r="CR510" s="20"/>
      <c r="CS510" s="20"/>
      <c r="CT510" s="20"/>
      <c r="CU510" s="20"/>
      <c r="CV510" s="20"/>
      <c r="CW510" s="20"/>
      <c r="CX510" s="20"/>
      <c r="CY510" s="20"/>
      <c r="CZ510" s="20"/>
      <c r="DA510" s="20"/>
      <c r="DB510" s="20"/>
      <c r="DC510" s="20"/>
      <c r="DD510" s="20"/>
      <c r="DE510" s="20"/>
      <c r="DF510" s="20"/>
      <c r="DG510" s="20"/>
      <c r="DH510" s="20"/>
      <c r="DI510" s="20"/>
      <c r="DJ510" s="20"/>
      <c r="DK510" s="20"/>
      <c r="DL510" s="20"/>
      <c r="DM510" s="20"/>
      <c r="DN510" s="20"/>
      <c r="DO510" s="20"/>
      <c r="DP510" s="20"/>
      <c r="DQ510" s="20"/>
      <c r="DR510" s="20"/>
      <c r="DS510" s="20"/>
      <c r="DT510" s="20"/>
      <c r="DU510" s="20"/>
      <c r="DV510" s="20"/>
      <c r="DW510" s="20"/>
      <c r="DX510" s="20"/>
      <c r="DY510" s="20"/>
      <c r="DZ510" s="20"/>
      <c r="EA510" s="20"/>
      <c r="EB510" s="20"/>
      <c r="EC510" s="20"/>
      <c r="ED510" s="20"/>
      <c r="EE510" s="20"/>
      <c r="EF510" s="20"/>
      <c r="EG510" s="20"/>
      <c r="EH510" s="20"/>
      <c r="EI510" s="20"/>
      <c r="EJ510" s="20"/>
      <c r="EK510" s="20"/>
      <c r="EL510" s="20"/>
      <c r="EM510" s="20"/>
      <c r="EN510" s="20"/>
      <c r="EO510" s="20"/>
      <c r="EP510" s="20"/>
      <c r="EQ510" s="20"/>
      <c r="ER510" s="20"/>
      <c r="ES510" s="20"/>
      <c r="ET510" s="20"/>
      <c r="EU510" s="20"/>
      <c r="EV510" s="20"/>
      <c r="EW510" s="20"/>
      <c r="EX510" s="20"/>
      <c r="EY510" s="20"/>
      <c r="EZ510" s="20"/>
      <c r="FA510" s="20"/>
      <c r="FB510" s="20"/>
      <c r="FC510" s="20"/>
      <c r="FD510" s="20"/>
      <c r="FE510" s="20"/>
      <c r="FF510" s="20"/>
      <c r="FG510" s="20"/>
      <c r="FH510" s="20"/>
      <c r="FI510" s="20"/>
      <c r="FJ510" s="20"/>
      <c r="FK510" s="20"/>
      <c r="FL510" s="20"/>
      <c r="FM510" s="20"/>
      <c r="FN510" s="20"/>
      <c r="FO510" s="20"/>
      <c r="FP510" s="20"/>
      <c r="FQ510" s="20"/>
      <c r="FR510" s="20"/>
      <c r="FS510" s="20"/>
      <c r="FT510" s="20"/>
      <c r="FU510" s="20"/>
      <c r="FV510" s="20"/>
      <c r="FW510" s="20"/>
      <c r="FX510" s="20"/>
      <c r="FY510" s="20"/>
      <c r="FZ510" s="20"/>
      <c r="GA510" s="20"/>
      <c r="GB510" s="20"/>
      <c r="GC510" s="20"/>
      <c r="GD510" s="20"/>
      <c r="GE510" s="20"/>
      <c r="GF510" s="20"/>
      <c r="GG510" s="20"/>
      <c r="GH510" s="20"/>
      <c r="GI510" s="20"/>
      <c r="GJ510" s="20"/>
      <c r="GK510" s="20"/>
      <c r="GL510" s="20"/>
      <c r="GM510" s="20"/>
      <c r="GN510" s="20"/>
      <c r="GO510" s="20"/>
      <c r="GP510" s="20"/>
      <c r="GQ510" s="20"/>
      <c r="GR510" s="20"/>
      <c r="GS510" s="20"/>
      <c r="GT510" s="20"/>
      <c r="GU510" s="20"/>
      <c r="GV510" s="20"/>
      <c r="GW510" s="20"/>
      <c r="GX510" s="20"/>
      <c r="GY510" s="20"/>
      <c r="GZ510" s="20"/>
      <c r="HA510" s="20"/>
      <c r="HB510" s="20"/>
      <c r="HC510" s="20"/>
      <c r="HD510" s="20"/>
      <c r="HE510" s="20"/>
      <c r="HF510" s="20"/>
      <c r="HG510" s="20"/>
      <c r="HH510" s="20"/>
      <c r="HI510" s="20"/>
      <c r="HJ510" s="20"/>
      <c r="HK510" s="20"/>
    </row>
    <row r="511" spans="1:219" ht="39" x14ac:dyDescent="0.25">
      <c r="A511" s="95">
        <f t="shared" si="13"/>
        <v>502</v>
      </c>
      <c r="B511" s="91" t="s">
        <v>85</v>
      </c>
      <c r="C511" s="105" t="s">
        <v>105</v>
      </c>
      <c r="D511" s="106" t="s">
        <v>2483</v>
      </c>
      <c r="E511" s="169" t="s">
        <v>2546</v>
      </c>
      <c r="F511" s="94" t="s">
        <v>2480</v>
      </c>
      <c r="G511" s="170">
        <v>280000</v>
      </c>
      <c r="H511" s="25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O511" s="20"/>
      <c r="BP511" s="20"/>
      <c r="BQ511" s="20"/>
      <c r="BR511" s="20"/>
      <c r="BS511" s="20"/>
      <c r="BT511" s="20"/>
      <c r="BU511" s="20"/>
      <c r="BV511" s="20"/>
      <c r="BW511" s="20"/>
      <c r="BX511" s="20"/>
      <c r="BY511" s="20"/>
      <c r="BZ511" s="20"/>
      <c r="CA511" s="20"/>
      <c r="CB511" s="20"/>
      <c r="CC511" s="20"/>
      <c r="CD511" s="20"/>
      <c r="CE511" s="20"/>
      <c r="CF511" s="20"/>
      <c r="CG511" s="20"/>
      <c r="CH511" s="20"/>
      <c r="CI511" s="20"/>
      <c r="CJ511" s="20"/>
      <c r="CK511" s="20"/>
      <c r="CL511" s="20"/>
      <c r="CM511" s="20"/>
      <c r="CN511" s="20"/>
      <c r="CO511" s="20"/>
      <c r="CP511" s="20"/>
      <c r="CQ511" s="20"/>
      <c r="CR511" s="20"/>
      <c r="CS511" s="20"/>
      <c r="CT511" s="20"/>
      <c r="CU511" s="20"/>
      <c r="CV511" s="20"/>
      <c r="CW511" s="20"/>
      <c r="CX511" s="20"/>
      <c r="CY511" s="20"/>
      <c r="CZ511" s="20"/>
      <c r="DA511" s="20"/>
      <c r="DB511" s="20"/>
      <c r="DC511" s="20"/>
      <c r="DD511" s="20"/>
      <c r="DE511" s="20"/>
      <c r="DF511" s="20"/>
      <c r="DG511" s="20"/>
      <c r="DH511" s="20"/>
      <c r="DI511" s="20"/>
      <c r="DJ511" s="20"/>
      <c r="DK511" s="20"/>
      <c r="DL511" s="20"/>
      <c r="DM511" s="20"/>
      <c r="DN511" s="20"/>
      <c r="DO511" s="20"/>
      <c r="DP511" s="20"/>
      <c r="DQ511" s="20"/>
      <c r="DR511" s="20"/>
      <c r="DS511" s="20"/>
      <c r="DT511" s="20"/>
      <c r="DU511" s="20"/>
      <c r="DV511" s="20"/>
      <c r="DW511" s="20"/>
      <c r="DX511" s="20"/>
      <c r="DY511" s="20"/>
      <c r="DZ511" s="20"/>
      <c r="EA511" s="20"/>
      <c r="EB511" s="20"/>
      <c r="EC511" s="20"/>
      <c r="ED511" s="20"/>
      <c r="EE511" s="20"/>
      <c r="EF511" s="20"/>
      <c r="EG511" s="20"/>
      <c r="EH511" s="20"/>
      <c r="EI511" s="20"/>
      <c r="EJ511" s="20"/>
      <c r="EK511" s="20"/>
      <c r="EL511" s="20"/>
      <c r="EM511" s="20"/>
      <c r="EN511" s="20"/>
      <c r="EO511" s="20"/>
      <c r="EP511" s="20"/>
      <c r="EQ511" s="20"/>
      <c r="ER511" s="20"/>
      <c r="ES511" s="20"/>
      <c r="ET511" s="20"/>
      <c r="EU511" s="20"/>
      <c r="EV511" s="20"/>
      <c r="EW511" s="20"/>
      <c r="EX511" s="20"/>
      <c r="EY511" s="20"/>
      <c r="EZ511" s="20"/>
      <c r="FA511" s="20"/>
      <c r="FB511" s="20"/>
      <c r="FC511" s="20"/>
      <c r="FD511" s="20"/>
      <c r="FE511" s="20"/>
      <c r="FF511" s="20"/>
      <c r="FG511" s="20"/>
      <c r="FH511" s="20"/>
      <c r="FI511" s="20"/>
      <c r="FJ511" s="20"/>
      <c r="FK511" s="20"/>
      <c r="FL511" s="20"/>
      <c r="FM511" s="20"/>
      <c r="FN511" s="20"/>
      <c r="FO511" s="20"/>
      <c r="FP511" s="20"/>
      <c r="FQ511" s="20"/>
      <c r="FR511" s="20"/>
      <c r="FS511" s="20"/>
      <c r="FT511" s="20"/>
      <c r="FU511" s="20"/>
      <c r="FV511" s="20"/>
      <c r="FW511" s="20"/>
      <c r="FX511" s="20"/>
      <c r="FY511" s="20"/>
      <c r="FZ511" s="20"/>
      <c r="GA511" s="20"/>
      <c r="GB511" s="20"/>
      <c r="GC511" s="20"/>
      <c r="GD511" s="20"/>
      <c r="GE511" s="20"/>
      <c r="GF511" s="20"/>
      <c r="GG511" s="20"/>
      <c r="GH511" s="20"/>
      <c r="GI511" s="20"/>
      <c r="GJ511" s="20"/>
      <c r="GK511" s="20"/>
      <c r="GL511" s="20"/>
      <c r="GM511" s="20"/>
      <c r="GN511" s="20"/>
      <c r="GO511" s="20"/>
      <c r="GP511" s="20"/>
      <c r="GQ511" s="20"/>
      <c r="GR511" s="20"/>
      <c r="GS511" s="20"/>
      <c r="GT511" s="20"/>
      <c r="GU511" s="20"/>
      <c r="GV511" s="20"/>
      <c r="GW511" s="20"/>
      <c r="GX511" s="20"/>
      <c r="GY511" s="20"/>
      <c r="GZ511" s="20"/>
      <c r="HA511" s="20"/>
      <c r="HB511" s="20"/>
      <c r="HC511" s="20"/>
      <c r="HD511" s="20"/>
      <c r="HE511" s="20"/>
      <c r="HF511" s="20"/>
      <c r="HG511" s="20"/>
      <c r="HH511" s="20"/>
      <c r="HI511" s="20"/>
      <c r="HJ511" s="20"/>
      <c r="HK511" s="20"/>
    </row>
    <row r="512" spans="1:219" ht="39" x14ac:dyDescent="0.25">
      <c r="A512" s="95">
        <f t="shared" si="13"/>
        <v>503</v>
      </c>
      <c r="B512" s="91" t="s">
        <v>85</v>
      </c>
      <c r="C512" s="105" t="s">
        <v>105</v>
      </c>
      <c r="D512" s="106" t="s">
        <v>2482</v>
      </c>
      <c r="E512" s="169" t="s">
        <v>2546</v>
      </c>
      <c r="F512" s="94" t="s">
        <v>2480</v>
      </c>
      <c r="G512" s="170">
        <v>1400000</v>
      </c>
      <c r="H512" s="25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O512" s="20"/>
      <c r="BP512" s="20"/>
      <c r="BQ512" s="20"/>
      <c r="BR512" s="20"/>
      <c r="BS512" s="20"/>
      <c r="BT512" s="20"/>
      <c r="BU512" s="20"/>
      <c r="BV512" s="20"/>
      <c r="BW512" s="20"/>
      <c r="BX512" s="20"/>
      <c r="BY512" s="20"/>
      <c r="BZ512" s="20"/>
      <c r="CA512" s="20"/>
      <c r="CB512" s="20"/>
      <c r="CC512" s="20"/>
      <c r="CD512" s="20"/>
      <c r="CE512" s="20"/>
      <c r="CF512" s="20"/>
      <c r="CG512" s="20"/>
      <c r="CH512" s="20"/>
      <c r="CI512" s="20"/>
      <c r="CJ512" s="20"/>
      <c r="CK512" s="20"/>
      <c r="CL512" s="20"/>
      <c r="CM512" s="20"/>
      <c r="CN512" s="20"/>
      <c r="CO512" s="20"/>
      <c r="CP512" s="20"/>
      <c r="CQ512" s="20"/>
      <c r="CR512" s="20"/>
      <c r="CS512" s="20"/>
      <c r="CT512" s="20"/>
      <c r="CU512" s="20"/>
      <c r="CV512" s="20"/>
      <c r="CW512" s="20"/>
      <c r="CX512" s="20"/>
      <c r="CY512" s="20"/>
      <c r="CZ512" s="20"/>
      <c r="DA512" s="20"/>
      <c r="DB512" s="20"/>
      <c r="DC512" s="20"/>
      <c r="DD512" s="20"/>
      <c r="DE512" s="20"/>
      <c r="DF512" s="20"/>
      <c r="DG512" s="20"/>
      <c r="DH512" s="20"/>
      <c r="DI512" s="20"/>
      <c r="DJ512" s="20"/>
      <c r="DK512" s="20"/>
      <c r="DL512" s="20"/>
      <c r="DM512" s="20"/>
      <c r="DN512" s="20"/>
      <c r="DO512" s="20"/>
      <c r="DP512" s="20"/>
      <c r="DQ512" s="20"/>
      <c r="DR512" s="20"/>
      <c r="DS512" s="20"/>
      <c r="DT512" s="20"/>
      <c r="DU512" s="20"/>
      <c r="DV512" s="20"/>
      <c r="DW512" s="20"/>
      <c r="DX512" s="20"/>
      <c r="DY512" s="20"/>
      <c r="DZ512" s="20"/>
      <c r="EA512" s="20"/>
      <c r="EB512" s="20"/>
      <c r="EC512" s="20"/>
      <c r="ED512" s="20"/>
      <c r="EE512" s="20"/>
      <c r="EF512" s="20"/>
      <c r="EG512" s="20"/>
      <c r="EH512" s="20"/>
      <c r="EI512" s="20"/>
      <c r="EJ512" s="20"/>
      <c r="EK512" s="20"/>
      <c r="EL512" s="20"/>
      <c r="EM512" s="20"/>
      <c r="EN512" s="20"/>
      <c r="EO512" s="20"/>
      <c r="EP512" s="20"/>
      <c r="EQ512" s="20"/>
      <c r="ER512" s="20"/>
      <c r="ES512" s="20"/>
      <c r="ET512" s="20"/>
      <c r="EU512" s="20"/>
      <c r="EV512" s="20"/>
      <c r="EW512" s="20"/>
      <c r="EX512" s="20"/>
      <c r="EY512" s="20"/>
      <c r="EZ512" s="20"/>
      <c r="FA512" s="20"/>
      <c r="FB512" s="20"/>
      <c r="FC512" s="20"/>
      <c r="FD512" s="20"/>
      <c r="FE512" s="20"/>
      <c r="FF512" s="20"/>
      <c r="FG512" s="20"/>
      <c r="FH512" s="20"/>
      <c r="FI512" s="20"/>
      <c r="FJ512" s="20"/>
      <c r="FK512" s="20"/>
      <c r="FL512" s="20"/>
      <c r="FM512" s="20"/>
      <c r="FN512" s="20"/>
      <c r="FO512" s="20"/>
      <c r="FP512" s="20"/>
      <c r="FQ512" s="20"/>
      <c r="FR512" s="20"/>
      <c r="FS512" s="20"/>
      <c r="FT512" s="20"/>
      <c r="FU512" s="20"/>
      <c r="FV512" s="20"/>
      <c r="FW512" s="20"/>
      <c r="FX512" s="20"/>
      <c r="FY512" s="20"/>
      <c r="FZ512" s="20"/>
      <c r="GA512" s="20"/>
      <c r="GB512" s="20"/>
      <c r="GC512" s="20"/>
      <c r="GD512" s="20"/>
      <c r="GE512" s="20"/>
      <c r="GF512" s="20"/>
      <c r="GG512" s="20"/>
      <c r="GH512" s="20"/>
      <c r="GI512" s="20"/>
      <c r="GJ512" s="20"/>
      <c r="GK512" s="20"/>
      <c r="GL512" s="20"/>
      <c r="GM512" s="20"/>
      <c r="GN512" s="20"/>
      <c r="GO512" s="20"/>
      <c r="GP512" s="20"/>
      <c r="GQ512" s="20"/>
      <c r="GR512" s="20"/>
      <c r="GS512" s="20"/>
      <c r="GT512" s="20"/>
      <c r="GU512" s="20"/>
      <c r="GV512" s="20"/>
      <c r="GW512" s="20"/>
      <c r="GX512" s="20"/>
      <c r="GY512" s="20"/>
      <c r="GZ512" s="20"/>
      <c r="HA512" s="20"/>
      <c r="HB512" s="20"/>
      <c r="HC512" s="20"/>
      <c r="HD512" s="20"/>
      <c r="HE512" s="20"/>
      <c r="HF512" s="20"/>
      <c r="HG512" s="20"/>
      <c r="HH512" s="20"/>
      <c r="HI512" s="20"/>
      <c r="HJ512" s="20"/>
      <c r="HK512" s="20"/>
    </row>
    <row r="513" spans="1:219" ht="39" x14ac:dyDescent="0.25">
      <c r="A513" s="95">
        <f t="shared" si="13"/>
        <v>504</v>
      </c>
      <c r="B513" s="91" t="s">
        <v>85</v>
      </c>
      <c r="C513" s="105" t="s">
        <v>86</v>
      </c>
      <c r="D513" s="106" t="s">
        <v>2481</v>
      </c>
      <c r="E513" s="169" t="s">
        <v>2546</v>
      </c>
      <c r="F513" s="94" t="s">
        <v>2480</v>
      </c>
      <c r="G513" s="170">
        <v>1350000</v>
      </c>
      <c r="H513" s="25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O513" s="20"/>
      <c r="BP513" s="20"/>
      <c r="BQ513" s="20"/>
      <c r="BR513" s="20"/>
      <c r="BS513" s="20"/>
      <c r="BT513" s="20"/>
      <c r="BU513" s="20"/>
      <c r="BV513" s="20"/>
      <c r="BW513" s="20"/>
      <c r="BX513" s="20"/>
      <c r="BY513" s="20"/>
      <c r="BZ513" s="20"/>
      <c r="CA513" s="20"/>
      <c r="CB513" s="20"/>
      <c r="CC513" s="20"/>
      <c r="CD513" s="20"/>
      <c r="CE513" s="20"/>
      <c r="CF513" s="20"/>
      <c r="CG513" s="20"/>
      <c r="CH513" s="20"/>
      <c r="CI513" s="20"/>
      <c r="CJ513" s="20"/>
      <c r="CK513" s="20"/>
      <c r="CL513" s="20"/>
      <c r="CM513" s="20"/>
      <c r="CN513" s="20"/>
      <c r="CO513" s="20"/>
      <c r="CP513" s="20"/>
      <c r="CQ513" s="20"/>
      <c r="CR513" s="20"/>
      <c r="CS513" s="20"/>
      <c r="CT513" s="20"/>
      <c r="CU513" s="20"/>
      <c r="CV513" s="20"/>
      <c r="CW513" s="20"/>
      <c r="CX513" s="20"/>
      <c r="CY513" s="20"/>
      <c r="CZ513" s="20"/>
      <c r="DA513" s="20"/>
      <c r="DB513" s="20"/>
      <c r="DC513" s="20"/>
      <c r="DD513" s="20"/>
      <c r="DE513" s="20"/>
      <c r="DF513" s="20"/>
      <c r="DG513" s="20"/>
      <c r="DH513" s="20"/>
      <c r="DI513" s="20"/>
      <c r="DJ513" s="20"/>
      <c r="DK513" s="20"/>
      <c r="DL513" s="20"/>
      <c r="DM513" s="20"/>
      <c r="DN513" s="20"/>
      <c r="DO513" s="20"/>
      <c r="DP513" s="20"/>
      <c r="DQ513" s="20"/>
      <c r="DR513" s="20"/>
      <c r="DS513" s="20"/>
      <c r="DT513" s="20"/>
      <c r="DU513" s="20"/>
      <c r="DV513" s="20"/>
      <c r="DW513" s="20"/>
      <c r="DX513" s="20"/>
      <c r="DY513" s="20"/>
      <c r="DZ513" s="20"/>
      <c r="EA513" s="20"/>
      <c r="EB513" s="20"/>
      <c r="EC513" s="20"/>
      <c r="ED513" s="20"/>
      <c r="EE513" s="20"/>
      <c r="EF513" s="20"/>
      <c r="EG513" s="20"/>
      <c r="EH513" s="20"/>
      <c r="EI513" s="20"/>
      <c r="EJ513" s="20"/>
      <c r="EK513" s="20"/>
      <c r="EL513" s="20"/>
      <c r="EM513" s="20"/>
      <c r="EN513" s="20"/>
      <c r="EO513" s="20"/>
      <c r="EP513" s="20"/>
      <c r="EQ513" s="20"/>
      <c r="ER513" s="20"/>
      <c r="ES513" s="20"/>
      <c r="ET513" s="20"/>
      <c r="EU513" s="20"/>
      <c r="EV513" s="20"/>
      <c r="EW513" s="20"/>
      <c r="EX513" s="20"/>
      <c r="EY513" s="20"/>
      <c r="EZ513" s="20"/>
      <c r="FA513" s="20"/>
      <c r="FB513" s="20"/>
      <c r="FC513" s="20"/>
      <c r="FD513" s="20"/>
      <c r="FE513" s="20"/>
      <c r="FF513" s="20"/>
      <c r="FG513" s="20"/>
      <c r="FH513" s="20"/>
      <c r="FI513" s="20"/>
      <c r="FJ513" s="20"/>
      <c r="FK513" s="20"/>
      <c r="FL513" s="20"/>
      <c r="FM513" s="20"/>
      <c r="FN513" s="20"/>
      <c r="FO513" s="20"/>
      <c r="FP513" s="20"/>
      <c r="FQ513" s="20"/>
      <c r="FR513" s="20"/>
      <c r="FS513" s="20"/>
      <c r="FT513" s="20"/>
      <c r="FU513" s="20"/>
      <c r="FV513" s="20"/>
      <c r="FW513" s="20"/>
      <c r="FX513" s="20"/>
      <c r="FY513" s="20"/>
      <c r="FZ513" s="20"/>
      <c r="GA513" s="20"/>
      <c r="GB513" s="20"/>
      <c r="GC513" s="20"/>
      <c r="GD513" s="20"/>
      <c r="GE513" s="20"/>
      <c r="GF513" s="20"/>
      <c r="GG513" s="20"/>
      <c r="GH513" s="20"/>
      <c r="GI513" s="20"/>
      <c r="GJ513" s="20"/>
      <c r="GK513" s="20"/>
      <c r="GL513" s="20"/>
      <c r="GM513" s="20"/>
      <c r="GN513" s="20"/>
      <c r="GO513" s="20"/>
      <c r="GP513" s="20"/>
      <c r="GQ513" s="20"/>
      <c r="GR513" s="20"/>
      <c r="GS513" s="20"/>
      <c r="GT513" s="20"/>
      <c r="GU513" s="20"/>
      <c r="GV513" s="20"/>
      <c r="GW513" s="20"/>
      <c r="GX513" s="20"/>
      <c r="GY513" s="20"/>
      <c r="GZ513" s="20"/>
      <c r="HA513" s="20"/>
      <c r="HB513" s="20"/>
      <c r="HC513" s="20"/>
      <c r="HD513" s="20"/>
      <c r="HE513" s="20"/>
      <c r="HF513" s="20"/>
      <c r="HG513" s="20"/>
      <c r="HH513" s="20"/>
      <c r="HI513" s="20"/>
      <c r="HJ513" s="20"/>
      <c r="HK513" s="20"/>
    </row>
    <row r="514" spans="1:219" ht="39" x14ac:dyDescent="0.25">
      <c r="A514" s="95">
        <f t="shared" si="13"/>
        <v>505</v>
      </c>
      <c r="B514" s="91" t="s">
        <v>85</v>
      </c>
      <c r="C514" s="105" t="s">
        <v>86</v>
      </c>
      <c r="D514" s="106" t="s">
        <v>2479</v>
      </c>
      <c r="E514" s="169" t="s">
        <v>2546</v>
      </c>
      <c r="F514" s="94" t="s">
        <v>2459</v>
      </c>
      <c r="G514" s="170">
        <v>1400000</v>
      </c>
      <c r="H514" s="25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  <c r="BR514" s="20"/>
      <c r="BS514" s="20"/>
      <c r="BT514" s="20"/>
      <c r="BU514" s="20"/>
      <c r="BV514" s="20"/>
      <c r="BW514" s="20"/>
      <c r="BX514" s="20"/>
      <c r="BY514" s="20"/>
      <c r="BZ514" s="20"/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  <c r="CL514" s="20"/>
      <c r="CM514" s="20"/>
      <c r="CN514" s="20"/>
      <c r="CO514" s="20"/>
      <c r="CP514" s="20"/>
      <c r="CQ514" s="20"/>
      <c r="CR514" s="20"/>
      <c r="CS514" s="20"/>
      <c r="CT514" s="20"/>
      <c r="CU514" s="20"/>
      <c r="CV514" s="20"/>
      <c r="CW514" s="20"/>
      <c r="CX514" s="20"/>
      <c r="CY514" s="20"/>
      <c r="CZ514" s="20"/>
      <c r="DA514" s="20"/>
      <c r="DB514" s="20"/>
      <c r="DC514" s="20"/>
      <c r="DD514" s="20"/>
      <c r="DE514" s="20"/>
      <c r="DF514" s="20"/>
      <c r="DG514" s="20"/>
      <c r="DH514" s="20"/>
      <c r="DI514" s="20"/>
      <c r="DJ514" s="20"/>
      <c r="DK514" s="20"/>
      <c r="DL514" s="20"/>
      <c r="DM514" s="20"/>
      <c r="DN514" s="20"/>
      <c r="DO514" s="20"/>
      <c r="DP514" s="20"/>
      <c r="DQ514" s="20"/>
      <c r="DR514" s="20"/>
      <c r="DS514" s="20"/>
      <c r="DT514" s="20"/>
      <c r="DU514" s="20"/>
      <c r="DV514" s="20"/>
      <c r="DW514" s="20"/>
      <c r="DX514" s="20"/>
      <c r="DY514" s="20"/>
      <c r="DZ514" s="20"/>
      <c r="EA514" s="20"/>
      <c r="EB514" s="20"/>
      <c r="EC514" s="20"/>
      <c r="ED514" s="20"/>
      <c r="EE514" s="20"/>
      <c r="EF514" s="20"/>
      <c r="EG514" s="20"/>
      <c r="EH514" s="20"/>
      <c r="EI514" s="20"/>
      <c r="EJ514" s="20"/>
      <c r="EK514" s="20"/>
      <c r="EL514" s="20"/>
      <c r="EM514" s="20"/>
      <c r="EN514" s="20"/>
      <c r="EO514" s="20"/>
      <c r="EP514" s="20"/>
      <c r="EQ514" s="20"/>
      <c r="ER514" s="20"/>
      <c r="ES514" s="20"/>
      <c r="ET514" s="20"/>
      <c r="EU514" s="20"/>
      <c r="EV514" s="20"/>
      <c r="EW514" s="20"/>
      <c r="EX514" s="20"/>
      <c r="EY514" s="20"/>
      <c r="EZ514" s="20"/>
      <c r="FA514" s="20"/>
      <c r="FB514" s="20"/>
      <c r="FC514" s="20"/>
      <c r="FD514" s="20"/>
      <c r="FE514" s="20"/>
      <c r="FF514" s="20"/>
      <c r="FG514" s="20"/>
      <c r="FH514" s="20"/>
      <c r="FI514" s="20"/>
      <c r="FJ514" s="20"/>
      <c r="FK514" s="20"/>
      <c r="FL514" s="20"/>
      <c r="FM514" s="20"/>
      <c r="FN514" s="20"/>
      <c r="FO514" s="20"/>
      <c r="FP514" s="20"/>
      <c r="FQ514" s="20"/>
      <c r="FR514" s="20"/>
      <c r="FS514" s="20"/>
      <c r="FT514" s="20"/>
      <c r="FU514" s="20"/>
      <c r="FV514" s="20"/>
      <c r="FW514" s="20"/>
      <c r="FX514" s="20"/>
      <c r="FY514" s="20"/>
      <c r="FZ514" s="20"/>
      <c r="GA514" s="20"/>
      <c r="GB514" s="20"/>
      <c r="GC514" s="20"/>
      <c r="GD514" s="20"/>
      <c r="GE514" s="20"/>
      <c r="GF514" s="20"/>
      <c r="GG514" s="20"/>
      <c r="GH514" s="20"/>
      <c r="GI514" s="20"/>
      <c r="GJ514" s="20"/>
      <c r="GK514" s="20"/>
      <c r="GL514" s="20"/>
      <c r="GM514" s="20"/>
      <c r="GN514" s="20"/>
      <c r="GO514" s="20"/>
      <c r="GP514" s="20"/>
      <c r="GQ514" s="20"/>
      <c r="GR514" s="20"/>
      <c r="GS514" s="20"/>
      <c r="GT514" s="20"/>
      <c r="GU514" s="20"/>
      <c r="GV514" s="20"/>
      <c r="GW514" s="20"/>
      <c r="GX514" s="20"/>
      <c r="GY514" s="20"/>
      <c r="GZ514" s="20"/>
      <c r="HA514" s="20"/>
      <c r="HB514" s="20"/>
      <c r="HC514" s="20"/>
      <c r="HD514" s="20"/>
      <c r="HE514" s="20"/>
      <c r="HF514" s="20"/>
      <c r="HG514" s="20"/>
      <c r="HH514" s="20"/>
      <c r="HI514" s="20"/>
      <c r="HJ514" s="20"/>
      <c r="HK514" s="20"/>
    </row>
    <row r="515" spans="1:219" ht="39" x14ac:dyDescent="0.25">
      <c r="A515" s="95">
        <f t="shared" si="13"/>
        <v>506</v>
      </c>
      <c r="B515" s="91" t="s">
        <v>85</v>
      </c>
      <c r="C515" s="105" t="s">
        <v>109</v>
      </c>
      <c r="D515" s="106" t="s">
        <v>2478</v>
      </c>
      <c r="E515" s="169" t="s">
        <v>2546</v>
      </c>
      <c r="F515" s="94" t="s">
        <v>2459</v>
      </c>
      <c r="G515" s="170">
        <v>260000</v>
      </c>
      <c r="H515" s="25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/>
      <c r="BS515" s="20"/>
      <c r="BT515" s="20"/>
      <c r="BU515" s="20"/>
      <c r="BV515" s="20"/>
      <c r="BW515" s="20"/>
      <c r="BX515" s="20"/>
      <c r="BY515" s="20"/>
      <c r="BZ515" s="20"/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  <c r="CL515" s="20"/>
      <c r="CM515" s="20"/>
      <c r="CN515" s="20"/>
      <c r="CO515" s="20"/>
      <c r="CP515" s="20"/>
      <c r="CQ515" s="20"/>
      <c r="CR515" s="20"/>
      <c r="CS515" s="20"/>
      <c r="CT515" s="20"/>
      <c r="CU515" s="20"/>
      <c r="CV515" s="20"/>
      <c r="CW515" s="20"/>
      <c r="CX515" s="20"/>
      <c r="CY515" s="20"/>
      <c r="CZ515" s="20"/>
      <c r="DA515" s="20"/>
      <c r="DB515" s="20"/>
      <c r="DC515" s="20"/>
      <c r="DD515" s="20"/>
      <c r="DE515" s="20"/>
      <c r="DF515" s="20"/>
      <c r="DG515" s="20"/>
      <c r="DH515" s="20"/>
      <c r="DI515" s="20"/>
      <c r="DJ515" s="20"/>
      <c r="DK515" s="20"/>
      <c r="DL515" s="20"/>
      <c r="DM515" s="20"/>
      <c r="DN515" s="20"/>
      <c r="DO515" s="20"/>
      <c r="DP515" s="20"/>
      <c r="DQ515" s="20"/>
      <c r="DR515" s="20"/>
      <c r="DS515" s="20"/>
      <c r="DT515" s="20"/>
      <c r="DU515" s="20"/>
      <c r="DV515" s="20"/>
      <c r="DW515" s="20"/>
      <c r="DX515" s="20"/>
      <c r="DY515" s="20"/>
      <c r="DZ515" s="20"/>
      <c r="EA515" s="20"/>
      <c r="EB515" s="20"/>
      <c r="EC515" s="20"/>
      <c r="ED515" s="20"/>
      <c r="EE515" s="20"/>
      <c r="EF515" s="20"/>
      <c r="EG515" s="20"/>
      <c r="EH515" s="20"/>
      <c r="EI515" s="20"/>
      <c r="EJ515" s="20"/>
      <c r="EK515" s="20"/>
      <c r="EL515" s="20"/>
      <c r="EM515" s="20"/>
      <c r="EN515" s="20"/>
      <c r="EO515" s="20"/>
      <c r="EP515" s="20"/>
      <c r="EQ515" s="20"/>
      <c r="ER515" s="20"/>
      <c r="ES515" s="20"/>
      <c r="ET515" s="20"/>
      <c r="EU515" s="20"/>
      <c r="EV515" s="20"/>
      <c r="EW515" s="20"/>
      <c r="EX515" s="20"/>
      <c r="EY515" s="20"/>
      <c r="EZ515" s="20"/>
      <c r="FA515" s="20"/>
      <c r="FB515" s="20"/>
      <c r="FC515" s="20"/>
      <c r="FD515" s="20"/>
      <c r="FE515" s="20"/>
      <c r="FF515" s="20"/>
      <c r="FG515" s="20"/>
      <c r="FH515" s="20"/>
      <c r="FI515" s="20"/>
      <c r="FJ515" s="20"/>
      <c r="FK515" s="20"/>
      <c r="FL515" s="20"/>
      <c r="FM515" s="20"/>
      <c r="FN515" s="20"/>
      <c r="FO515" s="20"/>
      <c r="FP515" s="20"/>
      <c r="FQ515" s="20"/>
      <c r="FR515" s="20"/>
      <c r="FS515" s="20"/>
      <c r="FT515" s="20"/>
      <c r="FU515" s="20"/>
      <c r="FV515" s="20"/>
      <c r="FW515" s="20"/>
      <c r="FX515" s="20"/>
      <c r="FY515" s="20"/>
      <c r="FZ515" s="20"/>
      <c r="GA515" s="20"/>
      <c r="GB515" s="20"/>
      <c r="GC515" s="20"/>
      <c r="GD515" s="20"/>
      <c r="GE515" s="20"/>
      <c r="GF515" s="20"/>
      <c r="GG515" s="20"/>
      <c r="GH515" s="20"/>
      <c r="GI515" s="20"/>
      <c r="GJ515" s="20"/>
      <c r="GK515" s="20"/>
      <c r="GL515" s="20"/>
      <c r="GM515" s="20"/>
      <c r="GN515" s="20"/>
      <c r="GO515" s="20"/>
      <c r="GP515" s="20"/>
      <c r="GQ515" s="20"/>
      <c r="GR515" s="20"/>
      <c r="GS515" s="20"/>
      <c r="GT515" s="20"/>
      <c r="GU515" s="20"/>
      <c r="GV515" s="20"/>
      <c r="GW515" s="20"/>
      <c r="GX515" s="20"/>
      <c r="GY515" s="20"/>
      <c r="GZ515" s="20"/>
      <c r="HA515" s="20"/>
      <c r="HB515" s="20"/>
      <c r="HC515" s="20"/>
      <c r="HD515" s="20"/>
      <c r="HE515" s="20"/>
      <c r="HF515" s="20"/>
      <c r="HG515" s="20"/>
      <c r="HH515" s="20"/>
      <c r="HI515" s="20"/>
      <c r="HJ515" s="20"/>
      <c r="HK515" s="20"/>
    </row>
    <row r="516" spans="1:219" ht="39" x14ac:dyDescent="0.25">
      <c r="A516" s="95">
        <f t="shared" si="13"/>
        <v>507</v>
      </c>
      <c r="B516" s="91" t="s">
        <v>85</v>
      </c>
      <c r="C516" s="105" t="s">
        <v>124</v>
      </c>
      <c r="D516" s="106" t="s">
        <v>2477</v>
      </c>
      <c r="E516" s="169" t="s">
        <v>2546</v>
      </c>
      <c r="F516" s="94" t="s">
        <v>2459</v>
      </c>
      <c r="G516" s="170">
        <v>280000</v>
      </c>
      <c r="H516" s="25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O516" s="20"/>
      <c r="BP516" s="20"/>
      <c r="BQ516" s="20"/>
      <c r="BR516" s="20"/>
      <c r="BS516" s="20"/>
      <c r="BT516" s="20"/>
      <c r="BU516" s="20"/>
      <c r="BV516" s="20"/>
      <c r="BW516" s="20"/>
      <c r="BX516" s="20"/>
      <c r="BY516" s="20"/>
      <c r="BZ516" s="20"/>
      <c r="CA516" s="20"/>
      <c r="CB516" s="20"/>
      <c r="CC516" s="20"/>
      <c r="CD516" s="20"/>
      <c r="CE516" s="20"/>
      <c r="CF516" s="20"/>
      <c r="CG516" s="20"/>
      <c r="CH516" s="20"/>
      <c r="CI516" s="20"/>
      <c r="CJ516" s="20"/>
      <c r="CK516" s="20"/>
      <c r="CL516" s="20"/>
      <c r="CM516" s="20"/>
      <c r="CN516" s="20"/>
      <c r="CO516" s="20"/>
      <c r="CP516" s="20"/>
      <c r="CQ516" s="20"/>
      <c r="CR516" s="20"/>
      <c r="CS516" s="20"/>
      <c r="CT516" s="20"/>
      <c r="CU516" s="20"/>
      <c r="CV516" s="20"/>
      <c r="CW516" s="20"/>
      <c r="CX516" s="20"/>
      <c r="CY516" s="20"/>
      <c r="CZ516" s="20"/>
      <c r="DA516" s="20"/>
      <c r="DB516" s="20"/>
      <c r="DC516" s="20"/>
      <c r="DD516" s="20"/>
      <c r="DE516" s="20"/>
      <c r="DF516" s="20"/>
      <c r="DG516" s="20"/>
      <c r="DH516" s="20"/>
      <c r="DI516" s="20"/>
      <c r="DJ516" s="20"/>
      <c r="DK516" s="20"/>
      <c r="DL516" s="20"/>
      <c r="DM516" s="20"/>
      <c r="DN516" s="20"/>
      <c r="DO516" s="20"/>
      <c r="DP516" s="20"/>
      <c r="DQ516" s="20"/>
      <c r="DR516" s="20"/>
      <c r="DS516" s="20"/>
      <c r="DT516" s="20"/>
      <c r="DU516" s="20"/>
      <c r="DV516" s="20"/>
      <c r="DW516" s="20"/>
      <c r="DX516" s="20"/>
      <c r="DY516" s="20"/>
      <c r="DZ516" s="20"/>
      <c r="EA516" s="20"/>
      <c r="EB516" s="20"/>
      <c r="EC516" s="20"/>
      <c r="ED516" s="20"/>
      <c r="EE516" s="20"/>
      <c r="EF516" s="20"/>
      <c r="EG516" s="20"/>
      <c r="EH516" s="20"/>
      <c r="EI516" s="20"/>
      <c r="EJ516" s="20"/>
      <c r="EK516" s="20"/>
      <c r="EL516" s="20"/>
      <c r="EM516" s="20"/>
      <c r="EN516" s="20"/>
      <c r="EO516" s="20"/>
      <c r="EP516" s="20"/>
      <c r="EQ516" s="20"/>
      <c r="ER516" s="20"/>
      <c r="ES516" s="20"/>
      <c r="ET516" s="20"/>
      <c r="EU516" s="20"/>
      <c r="EV516" s="20"/>
      <c r="EW516" s="20"/>
      <c r="EX516" s="20"/>
      <c r="EY516" s="20"/>
      <c r="EZ516" s="20"/>
      <c r="FA516" s="20"/>
      <c r="FB516" s="20"/>
      <c r="FC516" s="20"/>
      <c r="FD516" s="20"/>
      <c r="FE516" s="20"/>
      <c r="FF516" s="20"/>
      <c r="FG516" s="20"/>
      <c r="FH516" s="20"/>
      <c r="FI516" s="20"/>
      <c r="FJ516" s="20"/>
      <c r="FK516" s="20"/>
      <c r="FL516" s="20"/>
      <c r="FM516" s="20"/>
      <c r="FN516" s="20"/>
      <c r="FO516" s="20"/>
      <c r="FP516" s="20"/>
      <c r="FQ516" s="20"/>
      <c r="FR516" s="20"/>
      <c r="FS516" s="20"/>
      <c r="FT516" s="20"/>
      <c r="FU516" s="20"/>
      <c r="FV516" s="20"/>
      <c r="FW516" s="20"/>
      <c r="FX516" s="20"/>
      <c r="FY516" s="20"/>
      <c r="FZ516" s="20"/>
      <c r="GA516" s="20"/>
      <c r="GB516" s="20"/>
      <c r="GC516" s="20"/>
      <c r="GD516" s="20"/>
      <c r="GE516" s="20"/>
      <c r="GF516" s="20"/>
      <c r="GG516" s="20"/>
      <c r="GH516" s="20"/>
      <c r="GI516" s="20"/>
      <c r="GJ516" s="20"/>
      <c r="GK516" s="20"/>
      <c r="GL516" s="20"/>
      <c r="GM516" s="20"/>
      <c r="GN516" s="20"/>
      <c r="GO516" s="20"/>
      <c r="GP516" s="20"/>
      <c r="GQ516" s="20"/>
      <c r="GR516" s="20"/>
      <c r="GS516" s="20"/>
      <c r="GT516" s="20"/>
      <c r="GU516" s="20"/>
      <c r="GV516" s="20"/>
      <c r="GW516" s="20"/>
      <c r="GX516" s="20"/>
      <c r="GY516" s="20"/>
      <c r="GZ516" s="20"/>
      <c r="HA516" s="20"/>
      <c r="HB516" s="20"/>
      <c r="HC516" s="20"/>
      <c r="HD516" s="20"/>
      <c r="HE516" s="20"/>
      <c r="HF516" s="20"/>
      <c r="HG516" s="20"/>
      <c r="HH516" s="20"/>
      <c r="HI516" s="20"/>
      <c r="HJ516" s="20"/>
      <c r="HK516" s="20"/>
    </row>
    <row r="517" spans="1:219" ht="39" x14ac:dyDescent="0.25">
      <c r="A517" s="95">
        <f t="shared" si="13"/>
        <v>508</v>
      </c>
      <c r="B517" s="91" t="s">
        <v>85</v>
      </c>
      <c r="C517" s="105" t="s">
        <v>109</v>
      </c>
      <c r="D517" s="106" t="s">
        <v>2476</v>
      </c>
      <c r="E517" s="169" t="s">
        <v>2546</v>
      </c>
      <c r="F517" s="94" t="s">
        <v>2459</v>
      </c>
      <c r="G517" s="170">
        <v>1300000</v>
      </c>
      <c r="H517" s="25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  <c r="BR517" s="20"/>
      <c r="BS517" s="20"/>
      <c r="BT517" s="20"/>
      <c r="BU517" s="20"/>
      <c r="BV517" s="20"/>
      <c r="BW517" s="20"/>
      <c r="BX517" s="20"/>
      <c r="BY517" s="20"/>
      <c r="BZ517" s="20"/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  <c r="CL517" s="20"/>
      <c r="CM517" s="20"/>
      <c r="CN517" s="20"/>
      <c r="CO517" s="20"/>
      <c r="CP517" s="20"/>
      <c r="CQ517" s="20"/>
      <c r="CR517" s="20"/>
      <c r="CS517" s="20"/>
      <c r="CT517" s="20"/>
      <c r="CU517" s="20"/>
      <c r="CV517" s="20"/>
      <c r="CW517" s="20"/>
      <c r="CX517" s="20"/>
      <c r="CY517" s="20"/>
      <c r="CZ517" s="20"/>
      <c r="DA517" s="20"/>
      <c r="DB517" s="20"/>
      <c r="DC517" s="20"/>
      <c r="DD517" s="20"/>
      <c r="DE517" s="20"/>
      <c r="DF517" s="20"/>
      <c r="DG517" s="20"/>
      <c r="DH517" s="20"/>
      <c r="DI517" s="20"/>
      <c r="DJ517" s="20"/>
      <c r="DK517" s="20"/>
      <c r="DL517" s="20"/>
      <c r="DM517" s="20"/>
      <c r="DN517" s="20"/>
      <c r="DO517" s="20"/>
      <c r="DP517" s="20"/>
      <c r="DQ517" s="20"/>
      <c r="DR517" s="20"/>
      <c r="DS517" s="20"/>
      <c r="DT517" s="20"/>
      <c r="DU517" s="20"/>
      <c r="DV517" s="20"/>
      <c r="DW517" s="20"/>
      <c r="DX517" s="20"/>
      <c r="DY517" s="20"/>
      <c r="DZ517" s="20"/>
      <c r="EA517" s="20"/>
      <c r="EB517" s="20"/>
      <c r="EC517" s="20"/>
      <c r="ED517" s="20"/>
      <c r="EE517" s="20"/>
      <c r="EF517" s="20"/>
      <c r="EG517" s="20"/>
      <c r="EH517" s="20"/>
      <c r="EI517" s="20"/>
      <c r="EJ517" s="20"/>
      <c r="EK517" s="20"/>
      <c r="EL517" s="20"/>
      <c r="EM517" s="20"/>
      <c r="EN517" s="20"/>
      <c r="EO517" s="20"/>
      <c r="EP517" s="20"/>
      <c r="EQ517" s="20"/>
      <c r="ER517" s="20"/>
      <c r="ES517" s="20"/>
      <c r="ET517" s="20"/>
      <c r="EU517" s="20"/>
      <c r="EV517" s="20"/>
      <c r="EW517" s="20"/>
      <c r="EX517" s="20"/>
      <c r="EY517" s="20"/>
      <c r="EZ517" s="20"/>
      <c r="FA517" s="20"/>
      <c r="FB517" s="20"/>
      <c r="FC517" s="20"/>
      <c r="FD517" s="20"/>
      <c r="FE517" s="20"/>
      <c r="FF517" s="20"/>
      <c r="FG517" s="20"/>
      <c r="FH517" s="20"/>
      <c r="FI517" s="20"/>
      <c r="FJ517" s="20"/>
      <c r="FK517" s="20"/>
      <c r="FL517" s="20"/>
      <c r="FM517" s="20"/>
      <c r="FN517" s="20"/>
      <c r="FO517" s="20"/>
      <c r="FP517" s="20"/>
      <c r="FQ517" s="20"/>
      <c r="FR517" s="20"/>
      <c r="FS517" s="20"/>
      <c r="FT517" s="20"/>
      <c r="FU517" s="20"/>
      <c r="FV517" s="20"/>
      <c r="FW517" s="20"/>
      <c r="FX517" s="20"/>
      <c r="FY517" s="20"/>
      <c r="FZ517" s="20"/>
      <c r="GA517" s="20"/>
      <c r="GB517" s="20"/>
      <c r="GC517" s="20"/>
      <c r="GD517" s="20"/>
      <c r="GE517" s="20"/>
      <c r="GF517" s="20"/>
      <c r="GG517" s="20"/>
      <c r="GH517" s="20"/>
      <c r="GI517" s="20"/>
      <c r="GJ517" s="20"/>
      <c r="GK517" s="20"/>
      <c r="GL517" s="20"/>
      <c r="GM517" s="20"/>
      <c r="GN517" s="20"/>
      <c r="GO517" s="20"/>
      <c r="GP517" s="20"/>
      <c r="GQ517" s="20"/>
      <c r="GR517" s="20"/>
      <c r="GS517" s="20"/>
      <c r="GT517" s="20"/>
      <c r="GU517" s="20"/>
      <c r="GV517" s="20"/>
      <c r="GW517" s="20"/>
      <c r="GX517" s="20"/>
      <c r="GY517" s="20"/>
      <c r="GZ517" s="20"/>
      <c r="HA517" s="20"/>
      <c r="HB517" s="20"/>
      <c r="HC517" s="20"/>
      <c r="HD517" s="20"/>
      <c r="HE517" s="20"/>
      <c r="HF517" s="20"/>
      <c r="HG517" s="20"/>
      <c r="HH517" s="20"/>
      <c r="HI517" s="20"/>
      <c r="HJ517" s="20"/>
      <c r="HK517" s="20"/>
    </row>
    <row r="518" spans="1:219" ht="39" x14ac:dyDescent="0.25">
      <c r="A518" s="95">
        <f t="shared" si="13"/>
        <v>509</v>
      </c>
      <c r="B518" s="91" t="s">
        <v>85</v>
      </c>
      <c r="C518" s="105" t="s">
        <v>124</v>
      </c>
      <c r="D518" s="106" t="s">
        <v>2475</v>
      </c>
      <c r="E518" s="169" t="s">
        <v>2546</v>
      </c>
      <c r="F518" s="94" t="s">
        <v>2459</v>
      </c>
      <c r="G518" s="170">
        <v>1400000</v>
      </c>
      <c r="H518" s="25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  <c r="BR518" s="20"/>
      <c r="BS518" s="20"/>
      <c r="BT518" s="20"/>
      <c r="BU518" s="20"/>
      <c r="BV518" s="20"/>
      <c r="BW518" s="20"/>
      <c r="BX518" s="20"/>
      <c r="BY518" s="20"/>
      <c r="BZ518" s="20"/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  <c r="CL518" s="20"/>
      <c r="CM518" s="20"/>
      <c r="CN518" s="20"/>
      <c r="CO518" s="20"/>
      <c r="CP518" s="20"/>
      <c r="CQ518" s="20"/>
      <c r="CR518" s="20"/>
      <c r="CS518" s="20"/>
      <c r="CT518" s="20"/>
      <c r="CU518" s="20"/>
      <c r="CV518" s="20"/>
      <c r="CW518" s="20"/>
      <c r="CX518" s="20"/>
      <c r="CY518" s="20"/>
      <c r="CZ518" s="20"/>
      <c r="DA518" s="20"/>
      <c r="DB518" s="20"/>
      <c r="DC518" s="20"/>
      <c r="DD518" s="20"/>
      <c r="DE518" s="20"/>
      <c r="DF518" s="20"/>
      <c r="DG518" s="20"/>
      <c r="DH518" s="20"/>
      <c r="DI518" s="20"/>
      <c r="DJ518" s="20"/>
      <c r="DK518" s="20"/>
      <c r="DL518" s="20"/>
      <c r="DM518" s="20"/>
      <c r="DN518" s="20"/>
      <c r="DO518" s="20"/>
      <c r="DP518" s="20"/>
      <c r="DQ518" s="20"/>
      <c r="DR518" s="20"/>
      <c r="DS518" s="20"/>
      <c r="DT518" s="20"/>
      <c r="DU518" s="20"/>
      <c r="DV518" s="20"/>
      <c r="DW518" s="20"/>
      <c r="DX518" s="20"/>
      <c r="DY518" s="20"/>
      <c r="DZ518" s="20"/>
      <c r="EA518" s="20"/>
      <c r="EB518" s="20"/>
      <c r="EC518" s="20"/>
      <c r="ED518" s="20"/>
      <c r="EE518" s="20"/>
      <c r="EF518" s="20"/>
      <c r="EG518" s="20"/>
      <c r="EH518" s="20"/>
      <c r="EI518" s="20"/>
      <c r="EJ518" s="20"/>
      <c r="EK518" s="20"/>
      <c r="EL518" s="20"/>
      <c r="EM518" s="20"/>
      <c r="EN518" s="20"/>
      <c r="EO518" s="20"/>
      <c r="EP518" s="20"/>
      <c r="EQ518" s="20"/>
      <c r="ER518" s="20"/>
      <c r="ES518" s="20"/>
      <c r="ET518" s="20"/>
      <c r="EU518" s="20"/>
      <c r="EV518" s="20"/>
      <c r="EW518" s="20"/>
      <c r="EX518" s="20"/>
      <c r="EY518" s="20"/>
      <c r="EZ518" s="20"/>
      <c r="FA518" s="20"/>
      <c r="FB518" s="20"/>
      <c r="FC518" s="20"/>
      <c r="FD518" s="20"/>
      <c r="FE518" s="20"/>
      <c r="FF518" s="20"/>
      <c r="FG518" s="20"/>
      <c r="FH518" s="20"/>
      <c r="FI518" s="20"/>
      <c r="FJ518" s="20"/>
      <c r="FK518" s="20"/>
      <c r="FL518" s="20"/>
      <c r="FM518" s="20"/>
      <c r="FN518" s="20"/>
      <c r="FO518" s="20"/>
      <c r="FP518" s="20"/>
      <c r="FQ518" s="20"/>
      <c r="FR518" s="20"/>
      <c r="FS518" s="20"/>
      <c r="FT518" s="20"/>
      <c r="FU518" s="20"/>
      <c r="FV518" s="20"/>
      <c r="FW518" s="20"/>
      <c r="FX518" s="20"/>
      <c r="FY518" s="20"/>
      <c r="FZ518" s="20"/>
      <c r="GA518" s="20"/>
      <c r="GB518" s="20"/>
      <c r="GC518" s="20"/>
      <c r="GD518" s="20"/>
      <c r="GE518" s="20"/>
      <c r="GF518" s="20"/>
      <c r="GG518" s="20"/>
      <c r="GH518" s="20"/>
      <c r="GI518" s="20"/>
      <c r="GJ518" s="20"/>
      <c r="GK518" s="20"/>
      <c r="GL518" s="20"/>
      <c r="GM518" s="20"/>
      <c r="GN518" s="20"/>
      <c r="GO518" s="20"/>
      <c r="GP518" s="20"/>
      <c r="GQ518" s="20"/>
      <c r="GR518" s="20"/>
      <c r="GS518" s="20"/>
      <c r="GT518" s="20"/>
      <c r="GU518" s="20"/>
      <c r="GV518" s="20"/>
      <c r="GW518" s="20"/>
      <c r="GX518" s="20"/>
      <c r="GY518" s="20"/>
      <c r="GZ518" s="20"/>
      <c r="HA518" s="20"/>
      <c r="HB518" s="20"/>
      <c r="HC518" s="20"/>
      <c r="HD518" s="20"/>
      <c r="HE518" s="20"/>
      <c r="HF518" s="20"/>
      <c r="HG518" s="20"/>
      <c r="HH518" s="20"/>
      <c r="HI518" s="20"/>
      <c r="HJ518" s="20"/>
      <c r="HK518" s="20"/>
    </row>
    <row r="519" spans="1:219" ht="39" x14ac:dyDescent="0.25">
      <c r="A519" s="95">
        <f t="shared" si="13"/>
        <v>510</v>
      </c>
      <c r="B519" s="91" t="s">
        <v>85</v>
      </c>
      <c r="C519" s="105" t="s">
        <v>124</v>
      </c>
      <c r="D519" s="106" t="s">
        <v>2474</v>
      </c>
      <c r="E519" s="169" t="s">
        <v>2546</v>
      </c>
      <c r="F519" s="94" t="s">
        <v>2459</v>
      </c>
      <c r="G519" s="170">
        <v>1300000</v>
      </c>
      <c r="H519" s="25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O519" s="20"/>
      <c r="BP519" s="20"/>
      <c r="BQ519" s="20"/>
      <c r="BR519" s="20"/>
      <c r="BS519" s="20"/>
      <c r="BT519" s="20"/>
      <c r="BU519" s="20"/>
      <c r="BV519" s="20"/>
      <c r="BW519" s="20"/>
      <c r="BX519" s="20"/>
      <c r="BY519" s="20"/>
      <c r="BZ519" s="20"/>
      <c r="CA519" s="20"/>
      <c r="CB519" s="20"/>
      <c r="CC519" s="20"/>
      <c r="CD519" s="20"/>
      <c r="CE519" s="20"/>
      <c r="CF519" s="20"/>
      <c r="CG519" s="20"/>
      <c r="CH519" s="20"/>
      <c r="CI519" s="20"/>
      <c r="CJ519" s="20"/>
      <c r="CK519" s="20"/>
      <c r="CL519" s="20"/>
      <c r="CM519" s="20"/>
      <c r="CN519" s="20"/>
      <c r="CO519" s="20"/>
      <c r="CP519" s="20"/>
      <c r="CQ519" s="20"/>
      <c r="CR519" s="20"/>
      <c r="CS519" s="20"/>
      <c r="CT519" s="20"/>
      <c r="CU519" s="20"/>
      <c r="CV519" s="20"/>
      <c r="CW519" s="20"/>
      <c r="CX519" s="20"/>
      <c r="CY519" s="20"/>
      <c r="CZ519" s="20"/>
      <c r="DA519" s="20"/>
      <c r="DB519" s="20"/>
      <c r="DC519" s="20"/>
      <c r="DD519" s="20"/>
      <c r="DE519" s="20"/>
      <c r="DF519" s="20"/>
      <c r="DG519" s="20"/>
      <c r="DH519" s="20"/>
      <c r="DI519" s="20"/>
      <c r="DJ519" s="20"/>
      <c r="DK519" s="20"/>
      <c r="DL519" s="20"/>
      <c r="DM519" s="20"/>
      <c r="DN519" s="20"/>
      <c r="DO519" s="20"/>
      <c r="DP519" s="20"/>
      <c r="DQ519" s="20"/>
      <c r="DR519" s="20"/>
      <c r="DS519" s="20"/>
      <c r="DT519" s="20"/>
      <c r="DU519" s="20"/>
      <c r="DV519" s="20"/>
      <c r="DW519" s="20"/>
      <c r="DX519" s="20"/>
      <c r="DY519" s="20"/>
      <c r="DZ519" s="20"/>
      <c r="EA519" s="20"/>
      <c r="EB519" s="20"/>
      <c r="EC519" s="20"/>
      <c r="ED519" s="20"/>
      <c r="EE519" s="20"/>
      <c r="EF519" s="20"/>
      <c r="EG519" s="20"/>
      <c r="EH519" s="20"/>
      <c r="EI519" s="20"/>
      <c r="EJ519" s="20"/>
      <c r="EK519" s="20"/>
      <c r="EL519" s="20"/>
      <c r="EM519" s="20"/>
      <c r="EN519" s="20"/>
      <c r="EO519" s="20"/>
      <c r="EP519" s="20"/>
      <c r="EQ519" s="20"/>
      <c r="ER519" s="20"/>
      <c r="ES519" s="20"/>
      <c r="ET519" s="20"/>
      <c r="EU519" s="20"/>
      <c r="EV519" s="20"/>
      <c r="EW519" s="20"/>
      <c r="EX519" s="20"/>
      <c r="EY519" s="20"/>
      <c r="EZ519" s="20"/>
      <c r="FA519" s="20"/>
      <c r="FB519" s="20"/>
      <c r="FC519" s="20"/>
      <c r="FD519" s="20"/>
      <c r="FE519" s="20"/>
      <c r="FF519" s="20"/>
      <c r="FG519" s="20"/>
      <c r="FH519" s="20"/>
      <c r="FI519" s="20"/>
      <c r="FJ519" s="20"/>
      <c r="FK519" s="20"/>
      <c r="FL519" s="20"/>
      <c r="FM519" s="20"/>
      <c r="FN519" s="20"/>
      <c r="FO519" s="20"/>
      <c r="FP519" s="20"/>
      <c r="FQ519" s="20"/>
      <c r="FR519" s="20"/>
      <c r="FS519" s="20"/>
      <c r="FT519" s="20"/>
      <c r="FU519" s="20"/>
      <c r="FV519" s="20"/>
      <c r="FW519" s="20"/>
      <c r="FX519" s="20"/>
      <c r="FY519" s="20"/>
      <c r="FZ519" s="20"/>
      <c r="GA519" s="20"/>
      <c r="GB519" s="20"/>
      <c r="GC519" s="20"/>
      <c r="GD519" s="20"/>
      <c r="GE519" s="20"/>
      <c r="GF519" s="20"/>
      <c r="GG519" s="20"/>
      <c r="GH519" s="20"/>
      <c r="GI519" s="20"/>
      <c r="GJ519" s="20"/>
      <c r="GK519" s="20"/>
      <c r="GL519" s="20"/>
      <c r="GM519" s="20"/>
      <c r="GN519" s="20"/>
      <c r="GO519" s="20"/>
      <c r="GP519" s="20"/>
      <c r="GQ519" s="20"/>
      <c r="GR519" s="20"/>
      <c r="GS519" s="20"/>
      <c r="GT519" s="20"/>
      <c r="GU519" s="20"/>
      <c r="GV519" s="20"/>
      <c r="GW519" s="20"/>
      <c r="GX519" s="20"/>
      <c r="GY519" s="20"/>
      <c r="GZ519" s="20"/>
      <c r="HA519" s="20"/>
      <c r="HB519" s="20"/>
      <c r="HC519" s="20"/>
      <c r="HD519" s="20"/>
      <c r="HE519" s="20"/>
      <c r="HF519" s="20"/>
      <c r="HG519" s="20"/>
      <c r="HH519" s="20"/>
      <c r="HI519" s="20"/>
      <c r="HJ519" s="20"/>
      <c r="HK519" s="20"/>
    </row>
    <row r="520" spans="1:219" ht="39" x14ac:dyDescent="0.25">
      <c r="A520" s="95">
        <f t="shared" si="13"/>
        <v>511</v>
      </c>
      <c r="B520" s="91" t="s">
        <v>85</v>
      </c>
      <c r="C520" s="105" t="s">
        <v>129</v>
      </c>
      <c r="D520" s="106" t="s">
        <v>2473</v>
      </c>
      <c r="E520" s="169" t="s">
        <v>2546</v>
      </c>
      <c r="F520" s="94" t="s">
        <v>2459</v>
      </c>
      <c r="G520" s="170">
        <v>1400000</v>
      </c>
      <c r="H520" s="25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O520" s="20"/>
      <c r="BP520" s="20"/>
      <c r="BQ520" s="20"/>
      <c r="BR520" s="20"/>
      <c r="BS520" s="20"/>
      <c r="BT520" s="20"/>
      <c r="BU520" s="20"/>
      <c r="BV520" s="20"/>
      <c r="BW520" s="20"/>
      <c r="BX520" s="20"/>
      <c r="BY520" s="20"/>
      <c r="BZ520" s="20"/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  <c r="CL520" s="20"/>
      <c r="CM520" s="20"/>
      <c r="CN520" s="20"/>
      <c r="CO520" s="20"/>
      <c r="CP520" s="20"/>
      <c r="CQ520" s="20"/>
      <c r="CR520" s="20"/>
      <c r="CS520" s="20"/>
      <c r="CT520" s="20"/>
      <c r="CU520" s="20"/>
      <c r="CV520" s="20"/>
      <c r="CW520" s="20"/>
      <c r="CX520" s="20"/>
      <c r="CY520" s="20"/>
      <c r="CZ520" s="20"/>
      <c r="DA520" s="20"/>
      <c r="DB520" s="20"/>
      <c r="DC520" s="20"/>
      <c r="DD520" s="20"/>
      <c r="DE520" s="20"/>
      <c r="DF520" s="20"/>
      <c r="DG520" s="20"/>
      <c r="DH520" s="20"/>
      <c r="DI520" s="20"/>
      <c r="DJ520" s="20"/>
      <c r="DK520" s="20"/>
      <c r="DL520" s="20"/>
      <c r="DM520" s="20"/>
      <c r="DN520" s="20"/>
      <c r="DO520" s="20"/>
      <c r="DP520" s="20"/>
      <c r="DQ520" s="20"/>
      <c r="DR520" s="20"/>
      <c r="DS520" s="20"/>
      <c r="DT520" s="20"/>
      <c r="DU520" s="20"/>
      <c r="DV520" s="20"/>
      <c r="DW520" s="20"/>
      <c r="DX520" s="20"/>
      <c r="DY520" s="20"/>
      <c r="DZ520" s="20"/>
      <c r="EA520" s="20"/>
      <c r="EB520" s="20"/>
      <c r="EC520" s="20"/>
      <c r="ED520" s="20"/>
      <c r="EE520" s="20"/>
      <c r="EF520" s="20"/>
      <c r="EG520" s="20"/>
      <c r="EH520" s="20"/>
      <c r="EI520" s="20"/>
      <c r="EJ520" s="20"/>
      <c r="EK520" s="20"/>
      <c r="EL520" s="20"/>
      <c r="EM520" s="20"/>
      <c r="EN520" s="20"/>
      <c r="EO520" s="20"/>
      <c r="EP520" s="20"/>
      <c r="EQ520" s="20"/>
      <c r="ER520" s="20"/>
      <c r="ES520" s="20"/>
      <c r="ET520" s="20"/>
      <c r="EU520" s="20"/>
      <c r="EV520" s="20"/>
      <c r="EW520" s="20"/>
      <c r="EX520" s="20"/>
      <c r="EY520" s="20"/>
      <c r="EZ520" s="20"/>
      <c r="FA520" s="20"/>
      <c r="FB520" s="20"/>
      <c r="FC520" s="20"/>
      <c r="FD520" s="20"/>
      <c r="FE520" s="20"/>
      <c r="FF520" s="20"/>
      <c r="FG520" s="20"/>
      <c r="FH520" s="20"/>
      <c r="FI520" s="20"/>
      <c r="FJ520" s="20"/>
      <c r="FK520" s="20"/>
      <c r="FL520" s="20"/>
      <c r="FM520" s="20"/>
      <c r="FN520" s="20"/>
      <c r="FO520" s="20"/>
      <c r="FP520" s="20"/>
      <c r="FQ520" s="20"/>
      <c r="FR520" s="20"/>
      <c r="FS520" s="20"/>
      <c r="FT520" s="20"/>
      <c r="FU520" s="20"/>
      <c r="FV520" s="20"/>
      <c r="FW520" s="20"/>
      <c r="FX520" s="20"/>
      <c r="FY520" s="20"/>
      <c r="FZ520" s="20"/>
      <c r="GA520" s="20"/>
      <c r="GB520" s="20"/>
      <c r="GC520" s="20"/>
      <c r="GD520" s="20"/>
      <c r="GE520" s="20"/>
      <c r="GF520" s="20"/>
      <c r="GG520" s="20"/>
      <c r="GH520" s="20"/>
      <c r="GI520" s="20"/>
      <c r="GJ520" s="20"/>
      <c r="GK520" s="20"/>
      <c r="GL520" s="20"/>
      <c r="GM520" s="20"/>
      <c r="GN520" s="20"/>
      <c r="GO520" s="20"/>
      <c r="GP520" s="20"/>
      <c r="GQ520" s="20"/>
      <c r="GR520" s="20"/>
      <c r="GS520" s="20"/>
      <c r="GT520" s="20"/>
      <c r="GU520" s="20"/>
      <c r="GV520" s="20"/>
      <c r="GW520" s="20"/>
      <c r="GX520" s="20"/>
      <c r="GY520" s="20"/>
      <c r="GZ520" s="20"/>
      <c r="HA520" s="20"/>
      <c r="HB520" s="20"/>
      <c r="HC520" s="20"/>
      <c r="HD520" s="20"/>
      <c r="HE520" s="20"/>
      <c r="HF520" s="20"/>
      <c r="HG520" s="20"/>
      <c r="HH520" s="20"/>
      <c r="HI520" s="20"/>
      <c r="HJ520" s="20"/>
      <c r="HK520" s="20"/>
    </row>
    <row r="521" spans="1:219" ht="39" x14ac:dyDescent="0.25">
      <c r="A521" s="95">
        <f t="shared" si="13"/>
        <v>512</v>
      </c>
      <c r="B521" s="91" t="s">
        <v>85</v>
      </c>
      <c r="C521" s="105" t="s">
        <v>121</v>
      </c>
      <c r="D521" s="106" t="s">
        <v>2472</v>
      </c>
      <c r="E521" s="169" t="s">
        <v>2546</v>
      </c>
      <c r="F521" s="94" t="s">
        <v>2459</v>
      </c>
      <c r="G521" s="170">
        <v>1400000</v>
      </c>
      <c r="H521" s="25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  <c r="BO521" s="20"/>
      <c r="BP521" s="20"/>
      <c r="BQ521" s="20"/>
      <c r="BR521" s="20"/>
      <c r="BS521" s="20"/>
      <c r="BT521" s="20"/>
      <c r="BU521" s="20"/>
      <c r="BV521" s="20"/>
      <c r="BW521" s="20"/>
      <c r="BX521" s="20"/>
      <c r="BY521" s="20"/>
      <c r="BZ521" s="20"/>
      <c r="CA521" s="20"/>
      <c r="CB521" s="20"/>
      <c r="CC521" s="20"/>
      <c r="CD521" s="20"/>
      <c r="CE521" s="20"/>
      <c r="CF521" s="20"/>
      <c r="CG521" s="20"/>
      <c r="CH521" s="20"/>
      <c r="CI521" s="20"/>
      <c r="CJ521" s="20"/>
      <c r="CK521" s="20"/>
      <c r="CL521" s="20"/>
      <c r="CM521" s="20"/>
      <c r="CN521" s="20"/>
      <c r="CO521" s="20"/>
      <c r="CP521" s="20"/>
      <c r="CQ521" s="20"/>
      <c r="CR521" s="20"/>
      <c r="CS521" s="20"/>
      <c r="CT521" s="20"/>
      <c r="CU521" s="20"/>
      <c r="CV521" s="20"/>
      <c r="CW521" s="20"/>
      <c r="CX521" s="20"/>
      <c r="CY521" s="20"/>
      <c r="CZ521" s="20"/>
      <c r="DA521" s="20"/>
      <c r="DB521" s="20"/>
      <c r="DC521" s="20"/>
      <c r="DD521" s="20"/>
      <c r="DE521" s="20"/>
      <c r="DF521" s="20"/>
      <c r="DG521" s="20"/>
      <c r="DH521" s="20"/>
      <c r="DI521" s="20"/>
      <c r="DJ521" s="20"/>
      <c r="DK521" s="20"/>
      <c r="DL521" s="20"/>
      <c r="DM521" s="20"/>
      <c r="DN521" s="20"/>
      <c r="DO521" s="20"/>
      <c r="DP521" s="20"/>
      <c r="DQ521" s="20"/>
      <c r="DR521" s="20"/>
      <c r="DS521" s="20"/>
      <c r="DT521" s="20"/>
      <c r="DU521" s="20"/>
      <c r="DV521" s="20"/>
      <c r="DW521" s="20"/>
      <c r="DX521" s="20"/>
      <c r="DY521" s="20"/>
      <c r="DZ521" s="20"/>
      <c r="EA521" s="20"/>
      <c r="EB521" s="20"/>
      <c r="EC521" s="20"/>
      <c r="ED521" s="20"/>
      <c r="EE521" s="20"/>
      <c r="EF521" s="20"/>
      <c r="EG521" s="20"/>
      <c r="EH521" s="20"/>
      <c r="EI521" s="20"/>
      <c r="EJ521" s="20"/>
      <c r="EK521" s="20"/>
      <c r="EL521" s="20"/>
      <c r="EM521" s="20"/>
      <c r="EN521" s="20"/>
      <c r="EO521" s="20"/>
      <c r="EP521" s="20"/>
      <c r="EQ521" s="20"/>
      <c r="ER521" s="20"/>
      <c r="ES521" s="20"/>
      <c r="ET521" s="20"/>
      <c r="EU521" s="20"/>
      <c r="EV521" s="20"/>
      <c r="EW521" s="20"/>
      <c r="EX521" s="20"/>
      <c r="EY521" s="20"/>
      <c r="EZ521" s="20"/>
      <c r="FA521" s="20"/>
      <c r="FB521" s="20"/>
      <c r="FC521" s="20"/>
      <c r="FD521" s="20"/>
      <c r="FE521" s="20"/>
      <c r="FF521" s="20"/>
      <c r="FG521" s="20"/>
      <c r="FH521" s="20"/>
      <c r="FI521" s="20"/>
      <c r="FJ521" s="20"/>
      <c r="FK521" s="20"/>
      <c r="FL521" s="20"/>
      <c r="FM521" s="20"/>
      <c r="FN521" s="20"/>
      <c r="FO521" s="20"/>
      <c r="FP521" s="20"/>
      <c r="FQ521" s="20"/>
      <c r="FR521" s="20"/>
      <c r="FS521" s="20"/>
      <c r="FT521" s="20"/>
      <c r="FU521" s="20"/>
      <c r="FV521" s="20"/>
      <c r="FW521" s="20"/>
      <c r="FX521" s="20"/>
      <c r="FY521" s="20"/>
      <c r="FZ521" s="20"/>
      <c r="GA521" s="20"/>
      <c r="GB521" s="20"/>
      <c r="GC521" s="20"/>
      <c r="GD521" s="20"/>
      <c r="GE521" s="20"/>
      <c r="GF521" s="20"/>
      <c r="GG521" s="20"/>
      <c r="GH521" s="20"/>
      <c r="GI521" s="20"/>
      <c r="GJ521" s="20"/>
      <c r="GK521" s="20"/>
      <c r="GL521" s="20"/>
      <c r="GM521" s="20"/>
      <c r="GN521" s="20"/>
      <c r="GO521" s="20"/>
      <c r="GP521" s="20"/>
      <c r="GQ521" s="20"/>
      <c r="GR521" s="20"/>
      <c r="GS521" s="20"/>
      <c r="GT521" s="20"/>
      <c r="GU521" s="20"/>
      <c r="GV521" s="20"/>
      <c r="GW521" s="20"/>
      <c r="GX521" s="20"/>
      <c r="GY521" s="20"/>
      <c r="GZ521" s="20"/>
      <c r="HA521" s="20"/>
      <c r="HB521" s="20"/>
      <c r="HC521" s="20"/>
      <c r="HD521" s="20"/>
      <c r="HE521" s="20"/>
      <c r="HF521" s="20"/>
      <c r="HG521" s="20"/>
      <c r="HH521" s="20"/>
      <c r="HI521" s="20"/>
      <c r="HJ521" s="20"/>
      <c r="HK521" s="20"/>
    </row>
    <row r="522" spans="1:219" ht="39" x14ac:dyDescent="0.25">
      <c r="A522" s="95">
        <f t="shared" si="13"/>
        <v>513</v>
      </c>
      <c r="B522" s="91" t="s">
        <v>85</v>
      </c>
      <c r="C522" s="105" t="s">
        <v>109</v>
      </c>
      <c r="D522" s="106" t="s">
        <v>2471</v>
      </c>
      <c r="E522" s="169" t="s">
        <v>2546</v>
      </c>
      <c r="F522" s="94" t="s">
        <v>2459</v>
      </c>
      <c r="G522" s="170">
        <v>1400000</v>
      </c>
      <c r="H522" s="25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  <c r="BO522" s="20"/>
      <c r="BP522" s="20"/>
      <c r="BQ522" s="20"/>
      <c r="BR522" s="20"/>
      <c r="BS522" s="20"/>
      <c r="BT522" s="20"/>
      <c r="BU522" s="20"/>
      <c r="BV522" s="20"/>
      <c r="BW522" s="20"/>
      <c r="BX522" s="20"/>
      <c r="BY522" s="20"/>
      <c r="BZ522" s="20"/>
      <c r="CA522" s="20"/>
      <c r="CB522" s="20"/>
      <c r="CC522" s="20"/>
      <c r="CD522" s="20"/>
      <c r="CE522" s="20"/>
      <c r="CF522" s="20"/>
      <c r="CG522" s="20"/>
      <c r="CH522" s="20"/>
      <c r="CI522" s="20"/>
      <c r="CJ522" s="20"/>
      <c r="CK522" s="20"/>
      <c r="CL522" s="20"/>
      <c r="CM522" s="20"/>
      <c r="CN522" s="20"/>
      <c r="CO522" s="20"/>
      <c r="CP522" s="20"/>
      <c r="CQ522" s="20"/>
      <c r="CR522" s="20"/>
      <c r="CS522" s="20"/>
      <c r="CT522" s="20"/>
      <c r="CU522" s="20"/>
      <c r="CV522" s="20"/>
      <c r="CW522" s="20"/>
      <c r="CX522" s="20"/>
      <c r="CY522" s="20"/>
      <c r="CZ522" s="20"/>
      <c r="DA522" s="20"/>
      <c r="DB522" s="20"/>
      <c r="DC522" s="20"/>
      <c r="DD522" s="20"/>
      <c r="DE522" s="20"/>
      <c r="DF522" s="20"/>
      <c r="DG522" s="20"/>
      <c r="DH522" s="20"/>
      <c r="DI522" s="20"/>
      <c r="DJ522" s="20"/>
      <c r="DK522" s="20"/>
      <c r="DL522" s="20"/>
      <c r="DM522" s="20"/>
      <c r="DN522" s="20"/>
      <c r="DO522" s="20"/>
      <c r="DP522" s="20"/>
      <c r="DQ522" s="20"/>
      <c r="DR522" s="20"/>
      <c r="DS522" s="20"/>
      <c r="DT522" s="20"/>
      <c r="DU522" s="20"/>
      <c r="DV522" s="20"/>
      <c r="DW522" s="20"/>
      <c r="DX522" s="20"/>
      <c r="DY522" s="20"/>
      <c r="DZ522" s="20"/>
      <c r="EA522" s="20"/>
      <c r="EB522" s="20"/>
      <c r="EC522" s="20"/>
      <c r="ED522" s="20"/>
      <c r="EE522" s="20"/>
      <c r="EF522" s="20"/>
      <c r="EG522" s="20"/>
      <c r="EH522" s="20"/>
      <c r="EI522" s="20"/>
      <c r="EJ522" s="20"/>
      <c r="EK522" s="20"/>
      <c r="EL522" s="20"/>
      <c r="EM522" s="20"/>
      <c r="EN522" s="20"/>
      <c r="EO522" s="20"/>
      <c r="EP522" s="20"/>
      <c r="EQ522" s="20"/>
      <c r="ER522" s="20"/>
      <c r="ES522" s="20"/>
      <c r="ET522" s="20"/>
      <c r="EU522" s="20"/>
      <c r="EV522" s="20"/>
      <c r="EW522" s="20"/>
      <c r="EX522" s="20"/>
      <c r="EY522" s="20"/>
      <c r="EZ522" s="20"/>
      <c r="FA522" s="20"/>
      <c r="FB522" s="20"/>
      <c r="FC522" s="20"/>
      <c r="FD522" s="20"/>
      <c r="FE522" s="20"/>
      <c r="FF522" s="20"/>
      <c r="FG522" s="20"/>
      <c r="FH522" s="20"/>
      <c r="FI522" s="20"/>
      <c r="FJ522" s="20"/>
      <c r="FK522" s="20"/>
      <c r="FL522" s="20"/>
      <c r="FM522" s="20"/>
      <c r="FN522" s="20"/>
      <c r="FO522" s="20"/>
      <c r="FP522" s="20"/>
      <c r="FQ522" s="20"/>
      <c r="FR522" s="20"/>
      <c r="FS522" s="20"/>
      <c r="FT522" s="20"/>
      <c r="FU522" s="20"/>
      <c r="FV522" s="20"/>
      <c r="FW522" s="20"/>
      <c r="FX522" s="20"/>
      <c r="FY522" s="20"/>
      <c r="FZ522" s="20"/>
      <c r="GA522" s="20"/>
      <c r="GB522" s="20"/>
      <c r="GC522" s="20"/>
      <c r="GD522" s="20"/>
      <c r="GE522" s="20"/>
      <c r="GF522" s="20"/>
      <c r="GG522" s="20"/>
      <c r="GH522" s="20"/>
      <c r="GI522" s="20"/>
      <c r="GJ522" s="20"/>
      <c r="GK522" s="20"/>
      <c r="GL522" s="20"/>
      <c r="GM522" s="20"/>
      <c r="GN522" s="20"/>
      <c r="GO522" s="20"/>
      <c r="GP522" s="20"/>
      <c r="GQ522" s="20"/>
      <c r="GR522" s="20"/>
      <c r="GS522" s="20"/>
      <c r="GT522" s="20"/>
      <c r="GU522" s="20"/>
      <c r="GV522" s="20"/>
      <c r="GW522" s="20"/>
      <c r="GX522" s="20"/>
      <c r="GY522" s="20"/>
      <c r="GZ522" s="20"/>
      <c r="HA522" s="20"/>
      <c r="HB522" s="20"/>
      <c r="HC522" s="20"/>
      <c r="HD522" s="20"/>
      <c r="HE522" s="20"/>
      <c r="HF522" s="20"/>
      <c r="HG522" s="20"/>
      <c r="HH522" s="20"/>
      <c r="HI522" s="20"/>
      <c r="HJ522" s="20"/>
      <c r="HK522" s="20"/>
    </row>
    <row r="523" spans="1:219" ht="39" x14ac:dyDescent="0.25">
      <c r="A523" s="95">
        <f t="shared" si="13"/>
        <v>514</v>
      </c>
      <c r="B523" s="91" t="s">
        <v>85</v>
      </c>
      <c r="C523" s="105" t="s">
        <v>124</v>
      </c>
      <c r="D523" s="106" t="s">
        <v>2470</v>
      </c>
      <c r="E523" s="169" t="s">
        <v>2546</v>
      </c>
      <c r="F523" s="94" t="s">
        <v>2459</v>
      </c>
      <c r="G523" s="170">
        <v>1400000</v>
      </c>
      <c r="H523" s="25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O523" s="20"/>
      <c r="BP523" s="20"/>
      <c r="BQ523" s="20"/>
      <c r="BR523" s="20"/>
      <c r="BS523" s="20"/>
      <c r="BT523" s="20"/>
      <c r="BU523" s="20"/>
      <c r="BV523" s="20"/>
      <c r="BW523" s="20"/>
      <c r="BX523" s="20"/>
      <c r="BY523" s="20"/>
      <c r="BZ523" s="20"/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  <c r="CL523" s="20"/>
      <c r="CM523" s="20"/>
      <c r="CN523" s="20"/>
      <c r="CO523" s="20"/>
      <c r="CP523" s="20"/>
      <c r="CQ523" s="20"/>
      <c r="CR523" s="20"/>
      <c r="CS523" s="20"/>
      <c r="CT523" s="20"/>
      <c r="CU523" s="20"/>
      <c r="CV523" s="20"/>
      <c r="CW523" s="20"/>
      <c r="CX523" s="20"/>
      <c r="CY523" s="20"/>
      <c r="CZ523" s="20"/>
      <c r="DA523" s="20"/>
      <c r="DB523" s="20"/>
      <c r="DC523" s="20"/>
      <c r="DD523" s="20"/>
      <c r="DE523" s="20"/>
      <c r="DF523" s="20"/>
      <c r="DG523" s="20"/>
      <c r="DH523" s="20"/>
      <c r="DI523" s="20"/>
      <c r="DJ523" s="20"/>
      <c r="DK523" s="20"/>
      <c r="DL523" s="20"/>
      <c r="DM523" s="20"/>
      <c r="DN523" s="20"/>
      <c r="DO523" s="20"/>
      <c r="DP523" s="20"/>
      <c r="DQ523" s="20"/>
      <c r="DR523" s="20"/>
      <c r="DS523" s="20"/>
      <c r="DT523" s="20"/>
      <c r="DU523" s="20"/>
      <c r="DV523" s="20"/>
      <c r="DW523" s="20"/>
      <c r="DX523" s="20"/>
      <c r="DY523" s="20"/>
      <c r="DZ523" s="20"/>
      <c r="EA523" s="20"/>
      <c r="EB523" s="20"/>
      <c r="EC523" s="20"/>
      <c r="ED523" s="20"/>
      <c r="EE523" s="20"/>
      <c r="EF523" s="20"/>
      <c r="EG523" s="20"/>
      <c r="EH523" s="20"/>
      <c r="EI523" s="20"/>
      <c r="EJ523" s="20"/>
      <c r="EK523" s="20"/>
      <c r="EL523" s="20"/>
      <c r="EM523" s="20"/>
      <c r="EN523" s="20"/>
      <c r="EO523" s="20"/>
      <c r="EP523" s="20"/>
      <c r="EQ523" s="20"/>
      <c r="ER523" s="20"/>
      <c r="ES523" s="20"/>
      <c r="ET523" s="20"/>
      <c r="EU523" s="20"/>
      <c r="EV523" s="20"/>
      <c r="EW523" s="20"/>
      <c r="EX523" s="20"/>
      <c r="EY523" s="20"/>
      <c r="EZ523" s="20"/>
      <c r="FA523" s="20"/>
      <c r="FB523" s="20"/>
      <c r="FC523" s="20"/>
      <c r="FD523" s="20"/>
      <c r="FE523" s="20"/>
      <c r="FF523" s="20"/>
      <c r="FG523" s="20"/>
      <c r="FH523" s="20"/>
      <c r="FI523" s="20"/>
      <c r="FJ523" s="20"/>
      <c r="FK523" s="20"/>
      <c r="FL523" s="20"/>
      <c r="FM523" s="20"/>
      <c r="FN523" s="20"/>
      <c r="FO523" s="20"/>
      <c r="FP523" s="20"/>
      <c r="FQ523" s="20"/>
      <c r="FR523" s="20"/>
      <c r="FS523" s="20"/>
      <c r="FT523" s="20"/>
      <c r="FU523" s="20"/>
      <c r="FV523" s="20"/>
      <c r="FW523" s="20"/>
      <c r="FX523" s="20"/>
      <c r="FY523" s="20"/>
      <c r="FZ523" s="20"/>
      <c r="GA523" s="20"/>
      <c r="GB523" s="20"/>
      <c r="GC523" s="20"/>
      <c r="GD523" s="20"/>
      <c r="GE523" s="20"/>
      <c r="GF523" s="20"/>
      <c r="GG523" s="20"/>
      <c r="GH523" s="20"/>
      <c r="GI523" s="20"/>
      <c r="GJ523" s="20"/>
      <c r="GK523" s="20"/>
      <c r="GL523" s="20"/>
      <c r="GM523" s="20"/>
      <c r="GN523" s="20"/>
      <c r="GO523" s="20"/>
      <c r="GP523" s="20"/>
      <c r="GQ523" s="20"/>
      <c r="GR523" s="20"/>
      <c r="GS523" s="20"/>
      <c r="GT523" s="20"/>
      <c r="GU523" s="20"/>
      <c r="GV523" s="20"/>
      <c r="GW523" s="20"/>
      <c r="GX523" s="20"/>
      <c r="GY523" s="20"/>
      <c r="GZ523" s="20"/>
      <c r="HA523" s="20"/>
      <c r="HB523" s="20"/>
      <c r="HC523" s="20"/>
      <c r="HD523" s="20"/>
      <c r="HE523" s="20"/>
      <c r="HF523" s="20"/>
      <c r="HG523" s="20"/>
      <c r="HH523" s="20"/>
      <c r="HI523" s="20"/>
      <c r="HJ523" s="20"/>
      <c r="HK523" s="20"/>
    </row>
    <row r="524" spans="1:219" ht="39" x14ac:dyDescent="0.25">
      <c r="A524" s="95">
        <f t="shared" si="13"/>
        <v>515</v>
      </c>
      <c r="B524" s="91" t="s">
        <v>85</v>
      </c>
      <c r="C524" s="105" t="s">
        <v>129</v>
      </c>
      <c r="D524" s="106" t="s">
        <v>2469</v>
      </c>
      <c r="E524" s="169" t="s">
        <v>2546</v>
      </c>
      <c r="F524" s="94" t="s">
        <v>2459</v>
      </c>
      <c r="G524" s="170">
        <v>1400000</v>
      </c>
      <c r="H524" s="25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  <c r="BR524" s="20"/>
      <c r="BS524" s="20"/>
      <c r="BT524" s="20"/>
      <c r="BU524" s="20"/>
      <c r="BV524" s="20"/>
      <c r="BW524" s="20"/>
      <c r="BX524" s="20"/>
      <c r="BY524" s="20"/>
      <c r="BZ524" s="20"/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  <c r="CL524" s="20"/>
      <c r="CM524" s="20"/>
      <c r="CN524" s="20"/>
      <c r="CO524" s="20"/>
      <c r="CP524" s="20"/>
      <c r="CQ524" s="20"/>
      <c r="CR524" s="20"/>
      <c r="CS524" s="20"/>
      <c r="CT524" s="20"/>
      <c r="CU524" s="20"/>
      <c r="CV524" s="20"/>
      <c r="CW524" s="20"/>
      <c r="CX524" s="20"/>
      <c r="CY524" s="20"/>
      <c r="CZ524" s="20"/>
      <c r="DA524" s="20"/>
      <c r="DB524" s="20"/>
      <c r="DC524" s="20"/>
      <c r="DD524" s="20"/>
      <c r="DE524" s="20"/>
      <c r="DF524" s="20"/>
      <c r="DG524" s="20"/>
      <c r="DH524" s="20"/>
      <c r="DI524" s="20"/>
      <c r="DJ524" s="20"/>
      <c r="DK524" s="20"/>
      <c r="DL524" s="20"/>
      <c r="DM524" s="20"/>
      <c r="DN524" s="20"/>
      <c r="DO524" s="20"/>
      <c r="DP524" s="20"/>
      <c r="DQ524" s="20"/>
      <c r="DR524" s="20"/>
      <c r="DS524" s="20"/>
      <c r="DT524" s="20"/>
      <c r="DU524" s="20"/>
      <c r="DV524" s="20"/>
      <c r="DW524" s="20"/>
      <c r="DX524" s="20"/>
      <c r="DY524" s="20"/>
      <c r="DZ524" s="20"/>
      <c r="EA524" s="20"/>
      <c r="EB524" s="20"/>
      <c r="EC524" s="20"/>
      <c r="ED524" s="20"/>
      <c r="EE524" s="20"/>
      <c r="EF524" s="20"/>
      <c r="EG524" s="20"/>
      <c r="EH524" s="20"/>
      <c r="EI524" s="20"/>
      <c r="EJ524" s="20"/>
      <c r="EK524" s="20"/>
      <c r="EL524" s="20"/>
      <c r="EM524" s="20"/>
      <c r="EN524" s="20"/>
      <c r="EO524" s="20"/>
      <c r="EP524" s="20"/>
      <c r="EQ524" s="20"/>
      <c r="ER524" s="20"/>
      <c r="ES524" s="20"/>
      <c r="ET524" s="20"/>
      <c r="EU524" s="20"/>
      <c r="EV524" s="20"/>
      <c r="EW524" s="20"/>
      <c r="EX524" s="20"/>
      <c r="EY524" s="20"/>
      <c r="EZ524" s="20"/>
      <c r="FA524" s="20"/>
      <c r="FB524" s="20"/>
      <c r="FC524" s="20"/>
      <c r="FD524" s="20"/>
      <c r="FE524" s="20"/>
      <c r="FF524" s="20"/>
      <c r="FG524" s="20"/>
      <c r="FH524" s="20"/>
      <c r="FI524" s="20"/>
      <c r="FJ524" s="20"/>
      <c r="FK524" s="20"/>
      <c r="FL524" s="20"/>
      <c r="FM524" s="20"/>
      <c r="FN524" s="20"/>
      <c r="FO524" s="20"/>
      <c r="FP524" s="20"/>
      <c r="FQ524" s="20"/>
      <c r="FR524" s="20"/>
      <c r="FS524" s="20"/>
      <c r="FT524" s="20"/>
      <c r="FU524" s="20"/>
      <c r="FV524" s="20"/>
      <c r="FW524" s="20"/>
      <c r="FX524" s="20"/>
      <c r="FY524" s="20"/>
      <c r="FZ524" s="20"/>
      <c r="GA524" s="20"/>
      <c r="GB524" s="20"/>
      <c r="GC524" s="20"/>
      <c r="GD524" s="20"/>
      <c r="GE524" s="20"/>
      <c r="GF524" s="20"/>
      <c r="GG524" s="20"/>
      <c r="GH524" s="20"/>
      <c r="GI524" s="20"/>
      <c r="GJ524" s="20"/>
      <c r="GK524" s="20"/>
      <c r="GL524" s="20"/>
      <c r="GM524" s="20"/>
      <c r="GN524" s="20"/>
      <c r="GO524" s="20"/>
      <c r="GP524" s="20"/>
      <c r="GQ524" s="20"/>
      <c r="GR524" s="20"/>
      <c r="GS524" s="20"/>
      <c r="GT524" s="20"/>
      <c r="GU524" s="20"/>
      <c r="GV524" s="20"/>
      <c r="GW524" s="20"/>
      <c r="GX524" s="20"/>
      <c r="GY524" s="20"/>
      <c r="GZ524" s="20"/>
      <c r="HA524" s="20"/>
      <c r="HB524" s="20"/>
      <c r="HC524" s="20"/>
      <c r="HD524" s="20"/>
      <c r="HE524" s="20"/>
      <c r="HF524" s="20"/>
      <c r="HG524" s="20"/>
      <c r="HH524" s="20"/>
      <c r="HI524" s="20"/>
      <c r="HJ524" s="20"/>
      <c r="HK524" s="20"/>
    </row>
    <row r="525" spans="1:219" ht="39" x14ac:dyDescent="0.25">
      <c r="A525" s="95">
        <f t="shared" si="13"/>
        <v>516</v>
      </c>
      <c r="B525" s="91" t="s">
        <v>85</v>
      </c>
      <c r="C525" s="105" t="s">
        <v>178</v>
      </c>
      <c r="D525" s="106" t="s">
        <v>2468</v>
      </c>
      <c r="E525" s="169" t="s">
        <v>2546</v>
      </c>
      <c r="F525" s="94" t="s">
        <v>2459</v>
      </c>
      <c r="G525" s="170">
        <v>280000</v>
      </c>
      <c r="H525" s="25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  <c r="BS525" s="20"/>
      <c r="BT525" s="20"/>
      <c r="BU525" s="20"/>
      <c r="BV525" s="20"/>
      <c r="BW525" s="20"/>
      <c r="BX525" s="20"/>
      <c r="BY525" s="20"/>
      <c r="BZ525" s="20"/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  <c r="CL525" s="20"/>
      <c r="CM525" s="20"/>
      <c r="CN525" s="20"/>
      <c r="CO525" s="20"/>
      <c r="CP525" s="20"/>
      <c r="CQ525" s="20"/>
      <c r="CR525" s="20"/>
      <c r="CS525" s="20"/>
      <c r="CT525" s="20"/>
      <c r="CU525" s="20"/>
      <c r="CV525" s="20"/>
      <c r="CW525" s="20"/>
      <c r="CX525" s="20"/>
      <c r="CY525" s="20"/>
      <c r="CZ525" s="20"/>
      <c r="DA525" s="20"/>
      <c r="DB525" s="20"/>
      <c r="DC525" s="20"/>
      <c r="DD525" s="20"/>
      <c r="DE525" s="20"/>
      <c r="DF525" s="20"/>
      <c r="DG525" s="20"/>
      <c r="DH525" s="20"/>
      <c r="DI525" s="20"/>
      <c r="DJ525" s="20"/>
      <c r="DK525" s="20"/>
      <c r="DL525" s="20"/>
      <c r="DM525" s="20"/>
      <c r="DN525" s="20"/>
      <c r="DO525" s="20"/>
      <c r="DP525" s="20"/>
      <c r="DQ525" s="20"/>
      <c r="DR525" s="20"/>
      <c r="DS525" s="20"/>
      <c r="DT525" s="20"/>
      <c r="DU525" s="20"/>
      <c r="DV525" s="20"/>
      <c r="DW525" s="20"/>
      <c r="DX525" s="20"/>
      <c r="DY525" s="20"/>
      <c r="DZ525" s="20"/>
      <c r="EA525" s="20"/>
      <c r="EB525" s="20"/>
      <c r="EC525" s="20"/>
      <c r="ED525" s="20"/>
      <c r="EE525" s="20"/>
      <c r="EF525" s="20"/>
      <c r="EG525" s="20"/>
      <c r="EH525" s="20"/>
      <c r="EI525" s="20"/>
      <c r="EJ525" s="20"/>
      <c r="EK525" s="20"/>
      <c r="EL525" s="20"/>
      <c r="EM525" s="20"/>
      <c r="EN525" s="20"/>
      <c r="EO525" s="20"/>
      <c r="EP525" s="20"/>
      <c r="EQ525" s="20"/>
      <c r="ER525" s="20"/>
      <c r="ES525" s="20"/>
      <c r="ET525" s="20"/>
      <c r="EU525" s="20"/>
      <c r="EV525" s="20"/>
      <c r="EW525" s="20"/>
      <c r="EX525" s="20"/>
      <c r="EY525" s="20"/>
      <c r="EZ525" s="20"/>
      <c r="FA525" s="20"/>
      <c r="FB525" s="20"/>
      <c r="FC525" s="20"/>
      <c r="FD525" s="20"/>
      <c r="FE525" s="20"/>
      <c r="FF525" s="20"/>
      <c r="FG525" s="20"/>
      <c r="FH525" s="20"/>
      <c r="FI525" s="20"/>
      <c r="FJ525" s="20"/>
      <c r="FK525" s="20"/>
      <c r="FL525" s="20"/>
      <c r="FM525" s="20"/>
      <c r="FN525" s="20"/>
      <c r="FO525" s="20"/>
      <c r="FP525" s="20"/>
      <c r="FQ525" s="20"/>
      <c r="FR525" s="20"/>
      <c r="FS525" s="20"/>
      <c r="FT525" s="20"/>
      <c r="FU525" s="20"/>
      <c r="FV525" s="20"/>
      <c r="FW525" s="20"/>
      <c r="FX525" s="20"/>
      <c r="FY525" s="20"/>
      <c r="FZ525" s="20"/>
      <c r="GA525" s="20"/>
      <c r="GB525" s="20"/>
      <c r="GC525" s="20"/>
      <c r="GD525" s="20"/>
      <c r="GE525" s="20"/>
      <c r="GF525" s="20"/>
      <c r="GG525" s="20"/>
      <c r="GH525" s="20"/>
      <c r="GI525" s="20"/>
      <c r="GJ525" s="20"/>
      <c r="GK525" s="20"/>
      <c r="GL525" s="20"/>
      <c r="GM525" s="20"/>
      <c r="GN525" s="20"/>
      <c r="GO525" s="20"/>
      <c r="GP525" s="20"/>
      <c r="GQ525" s="20"/>
      <c r="GR525" s="20"/>
      <c r="GS525" s="20"/>
      <c r="GT525" s="20"/>
      <c r="GU525" s="20"/>
      <c r="GV525" s="20"/>
      <c r="GW525" s="20"/>
      <c r="GX525" s="20"/>
      <c r="GY525" s="20"/>
      <c r="GZ525" s="20"/>
      <c r="HA525" s="20"/>
      <c r="HB525" s="20"/>
      <c r="HC525" s="20"/>
      <c r="HD525" s="20"/>
      <c r="HE525" s="20"/>
      <c r="HF525" s="20"/>
      <c r="HG525" s="20"/>
      <c r="HH525" s="20"/>
      <c r="HI525" s="20"/>
      <c r="HJ525" s="20"/>
      <c r="HK525" s="20"/>
    </row>
    <row r="526" spans="1:219" ht="39" x14ac:dyDescent="0.25">
      <c r="A526" s="95">
        <f t="shared" ref="A526:A589" si="14">ROW(A517)</f>
        <v>517</v>
      </c>
      <c r="B526" s="91" t="s">
        <v>85</v>
      </c>
      <c r="C526" s="105" t="s">
        <v>109</v>
      </c>
      <c r="D526" s="106" t="s">
        <v>2467</v>
      </c>
      <c r="E526" s="169" t="s">
        <v>2546</v>
      </c>
      <c r="F526" s="94" t="s">
        <v>2459</v>
      </c>
      <c r="G526" s="170">
        <v>1400000</v>
      </c>
      <c r="H526" s="25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  <c r="BR526" s="20"/>
      <c r="BS526" s="20"/>
      <c r="BT526" s="20"/>
      <c r="BU526" s="20"/>
      <c r="BV526" s="20"/>
      <c r="BW526" s="20"/>
      <c r="BX526" s="20"/>
      <c r="BY526" s="20"/>
      <c r="BZ526" s="20"/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  <c r="CL526" s="20"/>
      <c r="CM526" s="20"/>
      <c r="CN526" s="20"/>
      <c r="CO526" s="20"/>
      <c r="CP526" s="20"/>
      <c r="CQ526" s="20"/>
      <c r="CR526" s="20"/>
      <c r="CS526" s="20"/>
      <c r="CT526" s="20"/>
      <c r="CU526" s="20"/>
      <c r="CV526" s="20"/>
      <c r="CW526" s="20"/>
      <c r="CX526" s="20"/>
      <c r="CY526" s="20"/>
      <c r="CZ526" s="20"/>
      <c r="DA526" s="20"/>
      <c r="DB526" s="20"/>
      <c r="DC526" s="20"/>
      <c r="DD526" s="20"/>
      <c r="DE526" s="20"/>
      <c r="DF526" s="20"/>
      <c r="DG526" s="20"/>
      <c r="DH526" s="20"/>
      <c r="DI526" s="20"/>
      <c r="DJ526" s="20"/>
      <c r="DK526" s="20"/>
      <c r="DL526" s="20"/>
      <c r="DM526" s="20"/>
      <c r="DN526" s="20"/>
      <c r="DO526" s="20"/>
      <c r="DP526" s="20"/>
      <c r="DQ526" s="20"/>
      <c r="DR526" s="20"/>
      <c r="DS526" s="20"/>
      <c r="DT526" s="20"/>
      <c r="DU526" s="20"/>
      <c r="DV526" s="20"/>
      <c r="DW526" s="20"/>
      <c r="DX526" s="20"/>
      <c r="DY526" s="20"/>
      <c r="DZ526" s="20"/>
      <c r="EA526" s="20"/>
      <c r="EB526" s="20"/>
      <c r="EC526" s="20"/>
      <c r="ED526" s="20"/>
      <c r="EE526" s="20"/>
      <c r="EF526" s="20"/>
      <c r="EG526" s="20"/>
      <c r="EH526" s="20"/>
      <c r="EI526" s="20"/>
      <c r="EJ526" s="20"/>
      <c r="EK526" s="20"/>
      <c r="EL526" s="20"/>
      <c r="EM526" s="20"/>
      <c r="EN526" s="20"/>
      <c r="EO526" s="20"/>
      <c r="EP526" s="20"/>
      <c r="EQ526" s="20"/>
      <c r="ER526" s="20"/>
      <c r="ES526" s="20"/>
      <c r="ET526" s="20"/>
      <c r="EU526" s="20"/>
      <c r="EV526" s="20"/>
      <c r="EW526" s="20"/>
      <c r="EX526" s="20"/>
      <c r="EY526" s="20"/>
      <c r="EZ526" s="20"/>
      <c r="FA526" s="20"/>
      <c r="FB526" s="20"/>
      <c r="FC526" s="20"/>
      <c r="FD526" s="20"/>
      <c r="FE526" s="20"/>
      <c r="FF526" s="20"/>
      <c r="FG526" s="20"/>
      <c r="FH526" s="20"/>
      <c r="FI526" s="20"/>
      <c r="FJ526" s="20"/>
      <c r="FK526" s="20"/>
      <c r="FL526" s="20"/>
      <c r="FM526" s="20"/>
      <c r="FN526" s="20"/>
      <c r="FO526" s="20"/>
      <c r="FP526" s="20"/>
      <c r="FQ526" s="20"/>
      <c r="FR526" s="20"/>
      <c r="FS526" s="20"/>
      <c r="FT526" s="20"/>
      <c r="FU526" s="20"/>
      <c r="FV526" s="20"/>
      <c r="FW526" s="20"/>
      <c r="FX526" s="20"/>
      <c r="FY526" s="20"/>
      <c r="FZ526" s="20"/>
      <c r="GA526" s="20"/>
      <c r="GB526" s="20"/>
      <c r="GC526" s="20"/>
      <c r="GD526" s="20"/>
      <c r="GE526" s="20"/>
      <c r="GF526" s="20"/>
      <c r="GG526" s="20"/>
      <c r="GH526" s="20"/>
      <c r="GI526" s="20"/>
      <c r="GJ526" s="20"/>
      <c r="GK526" s="20"/>
      <c r="GL526" s="20"/>
      <c r="GM526" s="20"/>
      <c r="GN526" s="20"/>
      <c r="GO526" s="20"/>
      <c r="GP526" s="20"/>
      <c r="GQ526" s="20"/>
      <c r="GR526" s="20"/>
      <c r="GS526" s="20"/>
      <c r="GT526" s="20"/>
      <c r="GU526" s="20"/>
      <c r="GV526" s="20"/>
      <c r="GW526" s="20"/>
      <c r="GX526" s="20"/>
      <c r="GY526" s="20"/>
      <c r="GZ526" s="20"/>
      <c r="HA526" s="20"/>
      <c r="HB526" s="20"/>
      <c r="HC526" s="20"/>
      <c r="HD526" s="20"/>
      <c r="HE526" s="20"/>
      <c r="HF526" s="20"/>
      <c r="HG526" s="20"/>
      <c r="HH526" s="20"/>
      <c r="HI526" s="20"/>
      <c r="HJ526" s="20"/>
      <c r="HK526" s="20"/>
    </row>
    <row r="527" spans="1:219" ht="39" x14ac:dyDescent="0.25">
      <c r="A527" s="95">
        <f t="shared" si="14"/>
        <v>518</v>
      </c>
      <c r="B527" s="91" t="s">
        <v>85</v>
      </c>
      <c r="C527" s="105" t="s">
        <v>150</v>
      </c>
      <c r="D527" s="106" t="s">
        <v>2466</v>
      </c>
      <c r="E527" s="169" t="s">
        <v>2546</v>
      </c>
      <c r="F527" s="94" t="s">
        <v>2459</v>
      </c>
      <c r="G527" s="170">
        <v>280000</v>
      </c>
      <c r="H527" s="25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  <c r="BR527" s="20"/>
      <c r="BS527" s="20"/>
      <c r="BT527" s="20"/>
      <c r="BU527" s="20"/>
      <c r="BV527" s="20"/>
      <c r="BW527" s="20"/>
      <c r="BX527" s="20"/>
      <c r="BY527" s="20"/>
      <c r="BZ527" s="20"/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  <c r="CL527" s="20"/>
      <c r="CM527" s="20"/>
      <c r="CN527" s="20"/>
      <c r="CO527" s="20"/>
      <c r="CP527" s="20"/>
      <c r="CQ527" s="20"/>
      <c r="CR527" s="20"/>
      <c r="CS527" s="20"/>
      <c r="CT527" s="20"/>
      <c r="CU527" s="20"/>
      <c r="CV527" s="20"/>
      <c r="CW527" s="20"/>
      <c r="CX527" s="20"/>
      <c r="CY527" s="20"/>
      <c r="CZ527" s="20"/>
      <c r="DA527" s="20"/>
      <c r="DB527" s="20"/>
      <c r="DC527" s="20"/>
      <c r="DD527" s="20"/>
      <c r="DE527" s="20"/>
      <c r="DF527" s="20"/>
      <c r="DG527" s="20"/>
      <c r="DH527" s="20"/>
      <c r="DI527" s="20"/>
      <c r="DJ527" s="20"/>
      <c r="DK527" s="20"/>
      <c r="DL527" s="20"/>
      <c r="DM527" s="20"/>
      <c r="DN527" s="20"/>
      <c r="DO527" s="20"/>
      <c r="DP527" s="20"/>
      <c r="DQ527" s="20"/>
      <c r="DR527" s="20"/>
      <c r="DS527" s="20"/>
      <c r="DT527" s="20"/>
      <c r="DU527" s="20"/>
      <c r="DV527" s="20"/>
      <c r="DW527" s="20"/>
      <c r="DX527" s="20"/>
      <c r="DY527" s="20"/>
      <c r="DZ527" s="20"/>
      <c r="EA527" s="20"/>
      <c r="EB527" s="20"/>
      <c r="EC527" s="20"/>
      <c r="ED527" s="20"/>
      <c r="EE527" s="20"/>
      <c r="EF527" s="20"/>
      <c r="EG527" s="20"/>
      <c r="EH527" s="20"/>
      <c r="EI527" s="20"/>
      <c r="EJ527" s="20"/>
      <c r="EK527" s="20"/>
      <c r="EL527" s="20"/>
      <c r="EM527" s="20"/>
      <c r="EN527" s="20"/>
      <c r="EO527" s="20"/>
      <c r="EP527" s="20"/>
      <c r="EQ527" s="20"/>
      <c r="ER527" s="20"/>
      <c r="ES527" s="20"/>
      <c r="ET527" s="20"/>
      <c r="EU527" s="20"/>
      <c r="EV527" s="20"/>
      <c r="EW527" s="20"/>
      <c r="EX527" s="20"/>
      <c r="EY527" s="20"/>
      <c r="EZ527" s="20"/>
      <c r="FA527" s="20"/>
      <c r="FB527" s="20"/>
      <c r="FC527" s="20"/>
      <c r="FD527" s="20"/>
      <c r="FE527" s="20"/>
      <c r="FF527" s="20"/>
      <c r="FG527" s="20"/>
      <c r="FH527" s="20"/>
      <c r="FI527" s="20"/>
      <c r="FJ527" s="20"/>
      <c r="FK527" s="20"/>
      <c r="FL527" s="20"/>
      <c r="FM527" s="20"/>
      <c r="FN527" s="20"/>
      <c r="FO527" s="20"/>
      <c r="FP527" s="20"/>
      <c r="FQ527" s="20"/>
      <c r="FR527" s="20"/>
      <c r="FS527" s="20"/>
      <c r="FT527" s="20"/>
      <c r="FU527" s="20"/>
      <c r="FV527" s="20"/>
      <c r="FW527" s="20"/>
      <c r="FX527" s="20"/>
      <c r="FY527" s="20"/>
      <c r="FZ527" s="20"/>
      <c r="GA527" s="20"/>
      <c r="GB527" s="20"/>
      <c r="GC527" s="20"/>
      <c r="GD527" s="20"/>
      <c r="GE527" s="20"/>
      <c r="GF527" s="20"/>
      <c r="GG527" s="20"/>
      <c r="GH527" s="20"/>
      <c r="GI527" s="20"/>
      <c r="GJ527" s="20"/>
      <c r="GK527" s="20"/>
      <c r="GL527" s="20"/>
      <c r="GM527" s="20"/>
      <c r="GN527" s="20"/>
      <c r="GO527" s="20"/>
      <c r="GP527" s="20"/>
      <c r="GQ527" s="20"/>
      <c r="GR527" s="20"/>
      <c r="GS527" s="20"/>
      <c r="GT527" s="20"/>
      <c r="GU527" s="20"/>
      <c r="GV527" s="20"/>
      <c r="GW527" s="20"/>
      <c r="GX527" s="20"/>
      <c r="GY527" s="20"/>
      <c r="GZ527" s="20"/>
      <c r="HA527" s="20"/>
      <c r="HB527" s="20"/>
      <c r="HC527" s="20"/>
      <c r="HD527" s="20"/>
      <c r="HE527" s="20"/>
      <c r="HF527" s="20"/>
      <c r="HG527" s="20"/>
      <c r="HH527" s="20"/>
      <c r="HI527" s="20"/>
      <c r="HJ527" s="20"/>
      <c r="HK527" s="20"/>
    </row>
    <row r="528" spans="1:219" ht="39" x14ac:dyDescent="0.25">
      <c r="A528" s="95">
        <f t="shared" si="14"/>
        <v>519</v>
      </c>
      <c r="B528" s="91" t="s">
        <v>85</v>
      </c>
      <c r="C528" s="105" t="s">
        <v>109</v>
      </c>
      <c r="D528" s="106" t="s">
        <v>2465</v>
      </c>
      <c r="E528" s="169" t="s">
        <v>2546</v>
      </c>
      <c r="F528" s="94" t="s">
        <v>2459</v>
      </c>
      <c r="G528" s="170">
        <v>250000</v>
      </c>
      <c r="H528" s="25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  <c r="BR528" s="20"/>
      <c r="BS528" s="20"/>
      <c r="BT528" s="20"/>
      <c r="BU528" s="20"/>
      <c r="BV528" s="20"/>
      <c r="BW528" s="20"/>
      <c r="BX528" s="20"/>
      <c r="BY528" s="20"/>
      <c r="BZ528" s="20"/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  <c r="CL528" s="20"/>
      <c r="CM528" s="20"/>
      <c r="CN528" s="20"/>
      <c r="CO528" s="20"/>
      <c r="CP528" s="20"/>
      <c r="CQ528" s="20"/>
      <c r="CR528" s="20"/>
      <c r="CS528" s="20"/>
      <c r="CT528" s="20"/>
      <c r="CU528" s="20"/>
      <c r="CV528" s="20"/>
      <c r="CW528" s="20"/>
      <c r="CX528" s="20"/>
      <c r="CY528" s="20"/>
      <c r="CZ528" s="20"/>
      <c r="DA528" s="20"/>
      <c r="DB528" s="20"/>
      <c r="DC528" s="20"/>
      <c r="DD528" s="20"/>
      <c r="DE528" s="20"/>
      <c r="DF528" s="20"/>
      <c r="DG528" s="20"/>
      <c r="DH528" s="20"/>
      <c r="DI528" s="20"/>
      <c r="DJ528" s="20"/>
      <c r="DK528" s="20"/>
      <c r="DL528" s="20"/>
      <c r="DM528" s="20"/>
      <c r="DN528" s="20"/>
      <c r="DO528" s="20"/>
      <c r="DP528" s="20"/>
      <c r="DQ528" s="20"/>
      <c r="DR528" s="20"/>
      <c r="DS528" s="20"/>
      <c r="DT528" s="20"/>
      <c r="DU528" s="20"/>
      <c r="DV528" s="20"/>
      <c r="DW528" s="20"/>
      <c r="DX528" s="20"/>
      <c r="DY528" s="20"/>
      <c r="DZ528" s="20"/>
      <c r="EA528" s="20"/>
      <c r="EB528" s="20"/>
      <c r="EC528" s="20"/>
      <c r="ED528" s="20"/>
      <c r="EE528" s="20"/>
      <c r="EF528" s="20"/>
      <c r="EG528" s="20"/>
      <c r="EH528" s="20"/>
      <c r="EI528" s="20"/>
      <c r="EJ528" s="20"/>
      <c r="EK528" s="20"/>
      <c r="EL528" s="20"/>
      <c r="EM528" s="20"/>
      <c r="EN528" s="20"/>
      <c r="EO528" s="20"/>
      <c r="EP528" s="20"/>
      <c r="EQ528" s="20"/>
      <c r="ER528" s="20"/>
      <c r="ES528" s="20"/>
      <c r="ET528" s="20"/>
      <c r="EU528" s="20"/>
      <c r="EV528" s="20"/>
      <c r="EW528" s="20"/>
      <c r="EX528" s="20"/>
      <c r="EY528" s="20"/>
      <c r="EZ528" s="20"/>
      <c r="FA528" s="20"/>
      <c r="FB528" s="20"/>
      <c r="FC528" s="20"/>
      <c r="FD528" s="20"/>
      <c r="FE528" s="20"/>
      <c r="FF528" s="20"/>
      <c r="FG528" s="20"/>
      <c r="FH528" s="20"/>
      <c r="FI528" s="20"/>
      <c r="FJ528" s="20"/>
      <c r="FK528" s="20"/>
      <c r="FL528" s="20"/>
      <c r="FM528" s="20"/>
      <c r="FN528" s="20"/>
      <c r="FO528" s="20"/>
      <c r="FP528" s="20"/>
      <c r="FQ528" s="20"/>
      <c r="FR528" s="20"/>
      <c r="FS528" s="20"/>
      <c r="FT528" s="20"/>
      <c r="FU528" s="20"/>
      <c r="FV528" s="20"/>
      <c r="FW528" s="20"/>
      <c r="FX528" s="20"/>
      <c r="FY528" s="20"/>
      <c r="FZ528" s="20"/>
      <c r="GA528" s="20"/>
      <c r="GB528" s="20"/>
      <c r="GC528" s="20"/>
      <c r="GD528" s="20"/>
      <c r="GE528" s="20"/>
      <c r="GF528" s="20"/>
      <c r="GG528" s="20"/>
      <c r="GH528" s="20"/>
      <c r="GI528" s="20"/>
      <c r="GJ528" s="20"/>
      <c r="GK528" s="20"/>
      <c r="GL528" s="20"/>
      <c r="GM528" s="20"/>
      <c r="GN528" s="20"/>
      <c r="GO528" s="20"/>
      <c r="GP528" s="20"/>
      <c r="GQ528" s="20"/>
      <c r="GR528" s="20"/>
      <c r="GS528" s="20"/>
      <c r="GT528" s="20"/>
      <c r="GU528" s="20"/>
      <c r="GV528" s="20"/>
      <c r="GW528" s="20"/>
      <c r="GX528" s="20"/>
      <c r="GY528" s="20"/>
      <c r="GZ528" s="20"/>
      <c r="HA528" s="20"/>
      <c r="HB528" s="20"/>
      <c r="HC528" s="20"/>
      <c r="HD528" s="20"/>
      <c r="HE528" s="20"/>
      <c r="HF528" s="20"/>
      <c r="HG528" s="20"/>
      <c r="HH528" s="20"/>
      <c r="HI528" s="20"/>
      <c r="HJ528" s="20"/>
      <c r="HK528" s="20"/>
    </row>
    <row r="529" spans="1:219" ht="39" x14ac:dyDescent="0.25">
      <c r="A529" s="95">
        <f t="shared" si="14"/>
        <v>520</v>
      </c>
      <c r="B529" s="91" t="s">
        <v>85</v>
      </c>
      <c r="C529" s="105" t="s">
        <v>129</v>
      </c>
      <c r="D529" s="106" t="s">
        <v>2464</v>
      </c>
      <c r="E529" s="169" t="s">
        <v>2546</v>
      </c>
      <c r="F529" s="94" t="s">
        <v>2459</v>
      </c>
      <c r="G529" s="170">
        <v>1400000</v>
      </c>
      <c r="H529" s="25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  <c r="BR529" s="20"/>
      <c r="BS529" s="20"/>
      <c r="BT529" s="20"/>
      <c r="BU529" s="20"/>
      <c r="BV529" s="20"/>
      <c r="BW529" s="20"/>
      <c r="BX529" s="20"/>
      <c r="BY529" s="20"/>
      <c r="BZ529" s="20"/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  <c r="CL529" s="20"/>
      <c r="CM529" s="20"/>
      <c r="CN529" s="20"/>
      <c r="CO529" s="20"/>
      <c r="CP529" s="20"/>
      <c r="CQ529" s="20"/>
      <c r="CR529" s="20"/>
      <c r="CS529" s="20"/>
      <c r="CT529" s="20"/>
      <c r="CU529" s="20"/>
      <c r="CV529" s="20"/>
      <c r="CW529" s="20"/>
      <c r="CX529" s="20"/>
      <c r="CY529" s="20"/>
      <c r="CZ529" s="20"/>
      <c r="DA529" s="20"/>
      <c r="DB529" s="20"/>
      <c r="DC529" s="20"/>
      <c r="DD529" s="20"/>
      <c r="DE529" s="20"/>
      <c r="DF529" s="20"/>
      <c r="DG529" s="20"/>
      <c r="DH529" s="20"/>
      <c r="DI529" s="20"/>
      <c r="DJ529" s="20"/>
      <c r="DK529" s="20"/>
      <c r="DL529" s="20"/>
      <c r="DM529" s="20"/>
      <c r="DN529" s="20"/>
      <c r="DO529" s="20"/>
      <c r="DP529" s="20"/>
      <c r="DQ529" s="20"/>
      <c r="DR529" s="20"/>
      <c r="DS529" s="20"/>
      <c r="DT529" s="20"/>
      <c r="DU529" s="20"/>
      <c r="DV529" s="20"/>
      <c r="DW529" s="20"/>
      <c r="DX529" s="20"/>
      <c r="DY529" s="20"/>
      <c r="DZ529" s="20"/>
      <c r="EA529" s="20"/>
      <c r="EB529" s="20"/>
      <c r="EC529" s="20"/>
      <c r="ED529" s="20"/>
      <c r="EE529" s="20"/>
      <c r="EF529" s="20"/>
      <c r="EG529" s="20"/>
      <c r="EH529" s="20"/>
      <c r="EI529" s="20"/>
      <c r="EJ529" s="20"/>
      <c r="EK529" s="20"/>
      <c r="EL529" s="20"/>
      <c r="EM529" s="20"/>
      <c r="EN529" s="20"/>
      <c r="EO529" s="20"/>
      <c r="EP529" s="20"/>
      <c r="EQ529" s="20"/>
      <c r="ER529" s="20"/>
      <c r="ES529" s="20"/>
      <c r="ET529" s="20"/>
      <c r="EU529" s="20"/>
      <c r="EV529" s="20"/>
      <c r="EW529" s="20"/>
      <c r="EX529" s="20"/>
      <c r="EY529" s="20"/>
      <c r="EZ529" s="20"/>
      <c r="FA529" s="20"/>
      <c r="FB529" s="20"/>
      <c r="FC529" s="20"/>
      <c r="FD529" s="20"/>
      <c r="FE529" s="20"/>
      <c r="FF529" s="20"/>
      <c r="FG529" s="20"/>
      <c r="FH529" s="20"/>
      <c r="FI529" s="20"/>
      <c r="FJ529" s="20"/>
      <c r="FK529" s="20"/>
      <c r="FL529" s="20"/>
      <c r="FM529" s="20"/>
      <c r="FN529" s="20"/>
      <c r="FO529" s="20"/>
      <c r="FP529" s="20"/>
      <c r="FQ529" s="20"/>
      <c r="FR529" s="20"/>
      <c r="FS529" s="20"/>
      <c r="FT529" s="20"/>
      <c r="FU529" s="20"/>
      <c r="FV529" s="20"/>
      <c r="FW529" s="20"/>
      <c r="FX529" s="20"/>
      <c r="FY529" s="20"/>
      <c r="FZ529" s="20"/>
      <c r="GA529" s="20"/>
      <c r="GB529" s="20"/>
      <c r="GC529" s="20"/>
      <c r="GD529" s="20"/>
      <c r="GE529" s="20"/>
      <c r="GF529" s="20"/>
      <c r="GG529" s="20"/>
      <c r="GH529" s="20"/>
      <c r="GI529" s="20"/>
      <c r="GJ529" s="20"/>
      <c r="GK529" s="20"/>
      <c r="GL529" s="20"/>
      <c r="GM529" s="20"/>
      <c r="GN529" s="20"/>
      <c r="GO529" s="20"/>
      <c r="GP529" s="20"/>
      <c r="GQ529" s="20"/>
      <c r="GR529" s="20"/>
      <c r="GS529" s="20"/>
      <c r="GT529" s="20"/>
      <c r="GU529" s="20"/>
      <c r="GV529" s="20"/>
      <c r="GW529" s="20"/>
      <c r="GX529" s="20"/>
      <c r="GY529" s="20"/>
      <c r="GZ529" s="20"/>
      <c r="HA529" s="20"/>
      <c r="HB529" s="20"/>
      <c r="HC529" s="20"/>
      <c r="HD529" s="20"/>
      <c r="HE529" s="20"/>
      <c r="HF529" s="20"/>
      <c r="HG529" s="20"/>
      <c r="HH529" s="20"/>
      <c r="HI529" s="20"/>
      <c r="HJ529" s="20"/>
      <c r="HK529" s="20"/>
    </row>
    <row r="530" spans="1:219" ht="39" x14ac:dyDescent="0.25">
      <c r="A530" s="95">
        <f t="shared" si="14"/>
        <v>521</v>
      </c>
      <c r="B530" s="91" t="s">
        <v>85</v>
      </c>
      <c r="C530" s="105" t="s">
        <v>105</v>
      </c>
      <c r="D530" s="106" t="s">
        <v>2463</v>
      </c>
      <c r="E530" s="169" t="s">
        <v>2546</v>
      </c>
      <c r="F530" s="94" t="s">
        <v>2459</v>
      </c>
      <c r="G530" s="170">
        <v>300000</v>
      </c>
      <c r="H530" s="25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O530" s="20"/>
      <c r="BP530" s="20"/>
      <c r="BQ530" s="20"/>
      <c r="BR530" s="20"/>
      <c r="BS530" s="20"/>
      <c r="BT530" s="20"/>
      <c r="BU530" s="20"/>
      <c r="BV530" s="20"/>
      <c r="BW530" s="20"/>
      <c r="BX530" s="20"/>
      <c r="BY530" s="20"/>
      <c r="BZ530" s="20"/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  <c r="CL530" s="20"/>
      <c r="CM530" s="20"/>
      <c r="CN530" s="20"/>
      <c r="CO530" s="20"/>
      <c r="CP530" s="20"/>
      <c r="CQ530" s="20"/>
      <c r="CR530" s="20"/>
      <c r="CS530" s="20"/>
      <c r="CT530" s="20"/>
      <c r="CU530" s="20"/>
      <c r="CV530" s="20"/>
      <c r="CW530" s="20"/>
      <c r="CX530" s="20"/>
      <c r="CY530" s="20"/>
      <c r="CZ530" s="20"/>
      <c r="DA530" s="20"/>
      <c r="DB530" s="20"/>
      <c r="DC530" s="20"/>
      <c r="DD530" s="20"/>
      <c r="DE530" s="20"/>
      <c r="DF530" s="20"/>
      <c r="DG530" s="20"/>
      <c r="DH530" s="20"/>
      <c r="DI530" s="20"/>
      <c r="DJ530" s="20"/>
      <c r="DK530" s="20"/>
      <c r="DL530" s="20"/>
      <c r="DM530" s="20"/>
      <c r="DN530" s="20"/>
      <c r="DO530" s="20"/>
      <c r="DP530" s="20"/>
      <c r="DQ530" s="20"/>
      <c r="DR530" s="20"/>
      <c r="DS530" s="20"/>
      <c r="DT530" s="20"/>
      <c r="DU530" s="20"/>
      <c r="DV530" s="20"/>
      <c r="DW530" s="20"/>
      <c r="DX530" s="20"/>
      <c r="DY530" s="20"/>
      <c r="DZ530" s="20"/>
      <c r="EA530" s="20"/>
      <c r="EB530" s="20"/>
      <c r="EC530" s="20"/>
      <c r="ED530" s="20"/>
      <c r="EE530" s="20"/>
      <c r="EF530" s="20"/>
      <c r="EG530" s="20"/>
      <c r="EH530" s="20"/>
      <c r="EI530" s="20"/>
      <c r="EJ530" s="20"/>
      <c r="EK530" s="20"/>
      <c r="EL530" s="20"/>
      <c r="EM530" s="20"/>
      <c r="EN530" s="20"/>
      <c r="EO530" s="20"/>
      <c r="EP530" s="20"/>
      <c r="EQ530" s="20"/>
      <c r="ER530" s="20"/>
      <c r="ES530" s="20"/>
      <c r="ET530" s="20"/>
      <c r="EU530" s="20"/>
      <c r="EV530" s="20"/>
      <c r="EW530" s="20"/>
      <c r="EX530" s="20"/>
      <c r="EY530" s="20"/>
      <c r="EZ530" s="20"/>
      <c r="FA530" s="20"/>
      <c r="FB530" s="20"/>
      <c r="FC530" s="20"/>
      <c r="FD530" s="20"/>
      <c r="FE530" s="20"/>
      <c r="FF530" s="20"/>
      <c r="FG530" s="20"/>
      <c r="FH530" s="20"/>
      <c r="FI530" s="20"/>
      <c r="FJ530" s="20"/>
      <c r="FK530" s="20"/>
      <c r="FL530" s="20"/>
      <c r="FM530" s="20"/>
      <c r="FN530" s="20"/>
      <c r="FO530" s="20"/>
      <c r="FP530" s="20"/>
      <c r="FQ530" s="20"/>
      <c r="FR530" s="20"/>
      <c r="FS530" s="20"/>
      <c r="FT530" s="20"/>
      <c r="FU530" s="20"/>
      <c r="FV530" s="20"/>
      <c r="FW530" s="20"/>
      <c r="FX530" s="20"/>
      <c r="FY530" s="20"/>
      <c r="FZ530" s="20"/>
      <c r="GA530" s="20"/>
      <c r="GB530" s="20"/>
      <c r="GC530" s="20"/>
      <c r="GD530" s="20"/>
      <c r="GE530" s="20"/>
      <c r="GF530" s="20"/>
      <c r="GG530" s="20"/>
      <c r="GH530" s="20"/>
      <c r="GI530" s="20"/>
      <c r="GJ530" s="20"/>
      <c r="GK530" s="20"/>
      <c r="GL530" s="20"/>
      <c r="GM530" s="20"/>
      <c r="GN530" s="20"/>
      <c r="GO530" s="20"/>
      <c r="GP530" s="20"/>
      <c r="GQ530" s="20"/>
      <c r="GR530" s="20"/>
      <c r="GS530" s="20"/>
      <c r="GT530" s="20"/>
      <c r="GU530" s="20"/>
      <c r="GV530" s="20"/>
      <c r="GW530" s="20"/>
      <c r="GX530" s="20"/>
      <c r="GY530" s="20"/>
      <c r="GZ530" s="20"/>
      <c r="HA530" s="20"/>
      <c r="HB530" s="20"/>
      <c r="HC530" s="20"/>
      <c r="HD530" s="20"/>
      <c r="HE530" s="20"/>
      <c r="HF530" s="20"/>
      <c r="HG530" s="20"/>
      <c r="HH530" s="20"/>
      <c r="HI530" s="20"/>
      <c r="HJ530" s="20"/>
      <c r="HK530" s="20"/>
    </row>
    <row r="531" spans="1:219" ht="39" x14ac:dyDescent="0.25">
      <c r="A531" s="95">
        <f t="shared" si="14"/>
        <v>522</v>
      </c>
      <c r="B531" s="91" t="s">
        <v>85</v>
      </c>
      <c r="C531" s="105" t="s">
        <v>124</v>
      </c>
      <c r="D531" s="106" t="s">
        <v>2462</v>
      </c>
      <c r="E531" s="169" t="s">
        <v>2546</v>
      </c>
      <c r="F531" s="94" t="s">
        <v>2459</v>
      </c>
      <c r="G531" s="170">
        <v>1300000</v>
      </c>
      <c r="H531" s="25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O531" s="20"/>
      <c r="BP531" s="20"/>
      <c r="BQ531" s="20"/>
      <c r="BR531" s="20"/>
      <c r="BS531" s="20"/>
      <c r="BT531" s="20"/>
      <c r="BU531" s="20"/>
      <c r="BV531" s="20"/>
      <c r="BW531" s="20"/>
      <c r="BX531" s="20"/>
      <c r="BY531" s="20"/>
      <c r="BZ531" s="20"/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  <c r="CL531" s="20"/>
      <c r="CM531" s="20"/>
      <c r="CN531" s="20"/>
      <c r="CO531" s="20"/>
      <c r="CP531" s="20"/>
      <c r="CQ531" s="20"/>
      <c r="CR531" s="20"/>
      <c r="CS531" s="20"/>
      <c r="CT531" s="20"/>
      <c r="CU531" s="20"/>
      <c r="CV531" s="20"/>
      <c r="CW531" s="20"/>
      <c r="CX531" s="20"/>
      <c r="CY531" s="20"/>
      <c r="CZ531" s="20"/>
      <c r="DA531" s="20"/>
      <c r="DB531" s="20"/>
      <c r="DC531" s="20"/>
      <c r="DD531" s="20"/>
      <c r="DE531" s="20"/>
      <c r="DF531" s="20"/>
      <c r="DG531" s="20"/>
      <c r="DH531" s="20"/>
      <c r="DI531" s="20"/>
      <c r="DJ531" s="20"/>
      <c r="DK531" s="20"/>
      <c r="DL531" s="20"/>
      <c r="DM531" s="20"/>
      <c r="DN531" s="20"/>
      <c r="DO531" s="20"/>
      <c r="DP531" s="20"/>
      <c r="DQ531" s="20"/>
      <c r="DR531" s="20"/>
      <c r="DS531" s="20"/>
      <c r="DT531" s="20"/>
      <c r="DU531" s="20"/>
      <c r="DV531" s="20"/>
      <c r="DW531" s="20"/>
      <c r="DX531" s="20"/>
      <c r="DY531" s="20"/>
      <c r="DZ531" s="20"/>
      <c r="EA531" s="20"/>
      <c r="EB531" s="20"/>
      <c r="EC531" s="20"/>
      <c r="ED531" s="20"/>
      <c r="EE531" s="20"/>
      <c r="EF531" s="20"/>
      <c r="EG531" s="20"/>
      <c r="EH531" s="20"/>
      <c r="EI531" s="20"/>
      <c r="EJ531" s="20"/>
      <c r="EK531" s="20"/>
      <c r="EL531" s="20"/>
      <c r="EM531" s="20"/>
      <c r="EN531" s="20"/>
      <c r="EO531" s="20"/>
      <c r="EP531" s="20"/>
      <c r="EQ531" s="20"/>
      <c r="ER531" s="20"/>
      <c r="ES531" s="20"/>
      <c r="ET531" s="20"/>
      <c r="EU531" s="20"/>
      <c r="EV531" s="20"/>
      <c r="EW531" s="20"/>
      <c r="EX531" s="20"/>
      <c r="EY531" s="20"/>
      <c r="EZ531" s="20"/>
      <c r="FA531" s="20"/>
      <c r="FB531" s="20"/>
      <c r="FC531" s="20"/>
      <c r="FD531" s="20"/>
      <c r="FE531" s="20"/>
      <c r="FF531" s="20"/>
      <c r="FG531" s="20"/>
      <c r="FH531" s="20"/>
      <c r="FI531" s="20"/>
      <c r="FJ531" s="20"/>
      <c r="FK531" s="20"/>
      <c r="FL531" s="20"/>
      <c r="FM531" s="20"/>
      <c r="FN531" s="20"/>
      <c r="FO531" s="20"/>
      <c r="FP531" s="20"/>
      <c r="FQ531" s="20"/>
      <c r="FR531" s="20"/>
      <c r="FS531" s="20"/>
      <c r="FT531" s="20"/>
      <c r="FU531" s="20"/>
      <c r="FV531" s="20"/>
      <c r="FW531" s="20"/>
      <c r="FX531" s="20"/>
      <c r="FY531" s="20"/>
      <c r="FZ531" s="20"/>
      <c r="GA531" s="20"/>
      <c r="GB531" s="20"/>
      <c r="GC531" s="20"/>
      <c r="GD531" s="20"/>
      <c r="GE531" s="20"/>
      <c r="GF531" s="20"/>
      <c r="GG531" s="20"/>
      <c r="GH531" s="20"/>
      <c r="GI531" s="20"/>
      <c r="GJ531" s="20"/>
      <c r="GK531" s="20"/>
      <c r="GL531" s="20"/>
      <c r="GM531" s="20"/>
      <c r="GN531" s="20"/>
      <c r="GO531" s="20"/>
      <c r="GP531" s="20"/>
      <c r="GQ531" s="20"/>
      <c r="GR531" s="20"/>
      <c r="GS531" s="20"/>
      <c r="GT531" s="20"/>
      <c r="GU531" s="20"/>
      <c r="GV531" s="20"/>
      <c r="GW531" s="20"/>
      <c r="GX531" s="20"/>
      <c r="GY531" s="20"/>
      <c r="GZ531" s="20"/>
      <c r="HA531" s="20"/>
      <c r="HB531" s="20"/>
      <c r="HC531" s="20"/>
      <c r="HD531" s="20"/>
      <c r="HE531" s="20"/>
      <c r="HF531" s="20"/>
      <c r="HG531" s="20"/>
      <c r="HH531" s="20"/>
      <c r="HI531" s="20"/>
      <c r="HJ531" s="20"/>
      <c r="HK531" s="20"/>
    </row>
    <row r="532" spans="1:219" ht="39" x14ac:dyDescent="0.25">
      <c r="A532" s="95">
        <f t="shared" si="14"/>
        <v>523</v>
      </c>
      <c r="B532" s="91" t="s">
        <v>85</v>
      </c>
      <c r="C532" s="105" t="s">
        <v>105</v>
      </c>
      <c r="D532" s="106" t="s">
        <v>2461</v>
      </c>
      <c r="E532" s="169" t="s">
        <v>2546</v>
      </c>
      <c r="F532" s="94" t="s">
        <v>2459</v>
      </c>
      <c r="G532" s="170">
        <v>250000</v>
      </c>
      <c r="H532" s="25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  <c r="BR532" s="20"/>
      <c r="BS532" s="20"/>
      <c r="BT532" s="20"/>
      <c r="BU532" s="20"/>
      <c r="BV532" s="20"/>
      <c r="BW532" s="20"/>
      <c r="BX532" s="20"/>
      <c r="BY532" s="20"/>
      <c r="BZ532" s="20"/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  <c r="CL532" s="20"/>
      <c r="CM532" s="20"/>
      <c r="CN532" s="20"/>
      <c r="CO532" s="20"/>
      <c r="CP532" s="20"/>
      <c r="CQ532" s="20"/>
      <c r="CR532" s="20"/>
      <c r="CS532" s="20"/>
      <c r="CT532" s="20"/>
      <c r="CU532" s="20"/>
      <c r="CV532" s="20"/>
      <c r="CW532" s="20"/>
      <c r="CX532" s="20"/>
      <c r="CY532" s="20"/>
      <c r="CZ532" s="20"/>
      <c r="DA532" s="20"/>
      <c r="DB532" s="20"/>
      <c r="DC532" s="20"/>
      <c r="DD532" s="20"/>
      <c r="DE532" s="20"/>
      <c r="DF532" s="20"/>
      <c r="DG532" s="20"/>
      <c r="DH532" s="20"/>
      <c r="DI532" s="20"/>
      <c r="DJ532" s="20"/>
      <c r="DK532" s="20"/>
      <c r="DL532" s="20"/>
      <c r="DM532" s="20"/>
      <c r="DN532" s="20"/>
      <c r="DO532" s="20"/>
      <c r="DP532" s="20"/>
      <c r="DQ532" s="20"/>
      <c r="DR532" s="20"/>
      <c r="DS532" s="20"/>
      <c r="DT532" s="20"/>
      <c r="DU532" s="20"/>
      <c r="DV532" s="20"/>
      <c r="DW532" s="20"/>
      <c r="DX532" s="20"/>
      <c r="DY532" s="20"/>
      <c r="DZ532" s="20"/>
      <c r="EA532" s="20"/>
      <c r="EB532" s="20"/>
      <c r="EC532" s="20"/>
      <c r="ED532" s="20"/>
      <c r="EE532" s="20"/>
      <c r="EF532" s="20"/>
      <c r="EG532" s="20"/>
      <c r="EH532" s="20"/>
      <c r="EI532" s="20"/>
      <c r="EJ532" s="20"/>
      <c r="EK532" s="20"/>
      <c r="EL532" s="20"/>
      <c r="EM532" s="20"/>
      <c r="EN532" s="20"/>
      <c r="EO532" s="20"/>
      <c r="EP532" s="20"/>
      <c r="EQ532" s="20"/>
      <c r="ER532" s="20"/>
      <c r="ES532" s="20"/>
      <c r="ET532" s="20"/>
      <c r="EU532" s="20"/>
      <c r="EV532" s="20"/>
      <c r="EW532" s="20"/>
      <c r="EX532" s="20"/>
      <c r="EY532" s="20"/>
      <c r="EZ532" s="20"/>
      <c r="FA532" s="20"/>
      <c r="FB532" s="20"/>
      <c r="FC532" s="20"/>
      <c r="FD532" s="20"/>
      <c r="FE532" s="20"/>
      <c r="FF532" s="20"/>
      <c r="FG532" s="20"/>
      <c r="FH532" s="20"/>
      <c r="FI532" s="20"/>
      <c r="FJ532" s="20"/>
      <c r="FK532" s="20"/>
      <c r="FL532" s="20"/>
      <c r="FM532" s="20"/>
      <c r="FN532" s="20"/>
      <c r="FO532" s="20"/>
      <c r="FP532" s="20"/>
      <c r="FQ532" s="20"/>
      <c r="FR532" s="20"/>
      <c r="FS532" s="20"/>
      <c r="FT532" s="20"/>
      <c r="FU532" s="20"/>
      <c r="FV532" s="20"/>
      <c r="FW532" s="20"/>
      <c r="FX532" s="20"/>
      <c r="FY532" s="20"/>
      <c r="FZ532" s="20"/>
      <c r="GA532" s="20"/>
      <c r="GB532" s="20"/>
      <c r="GC532" s="20"/>
      <c r="GD532" s="20"/>
      <c r="GE532" s="20"/>
      <c r="GF532" s="20"/>
      <c r="GG532" s="20"/>
      <c r="GH532" s="20"/>
      <c r="GI532" s="20"/>
      <c r="GJ532" s="20"/>
      <c r="GK532" s="20"/>
      <c r="GL532" s="20"/>
      <c r="GM532" s="20"/>
      <c r="GN532" s="20"/>
      <c r="GO532" s="20"/>
      <c r="GP532" s="20"/>
      <c r="GQ532" s="20"/>
      <c r="GR532" s="20"/>
      <c r="GS532" s="20"/>
      <c r="GT532" s="20"/>
      <c r="GU532" s="20"/>
      <c r="GV532" s="20"/>
      <c r="GW532" s="20"/>
      <c r="GX532" s="20"/>
      <c r="GY532" s="20"/>
      <c r="GZ532" s="20"/>
      <c r="HA532" s="20"/>
      <c r="HB532" s="20"/>
      <c r="HC532" s="20"/>
      <c r="HD532" s="20"/>
      <c r="HE532" s="20"/>
      <c r="HF532" s="20"/>
      <c r="HG532" s="20"/>
      <c r="HH532" s="20"/>
      <c r="HI532" s="20"/>
      <c r="HJ532" s="20"/>
      <c r="HK532" s="20"/>
    </row>
    <row r="533" spans="1:219" ht="39" x14ac:dyDescent="0.25">
      <c r="A533" s="95">
        <f t="shared" si="14"/>
        <v>524</v>
      </c>
      <c r="B533" s="91" t="s">
        <v>85</v>
      </c>
      <c r="C533" s="105" t="s">
        <v>105</v>
      </c>
      <c r="D533" s="106" t="s">
        <v>2460</v>
      </c>
      <c r="E533" s="169" t="s">
        <v>2546</v>
      </c>
      <c r="F533" s="94" t="s">
        <v>2459</v>
      </c>
      <c r="G533" s="170">
        <v>1400000</v>
      </c>
      <c r="H533" s="25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O533" s="20"/>
      <c r="BP533" s="20"/>
      <c r="BQ533" s="20"/>
      <c r="BR533" s="20"/>
      <c r="BS533" s="20"/>
      <c r="BT533" s="20"/>
      <c r="BU533" s="20"/>
      <c r="BV533" s="20"/>
      <c r="BW533" s="20"/>
      <c r="BX533" s="20"/>
      <c r="BY533" s="20"/>
      <c r="BZ533" s="20"/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  <c r="CL533" s="20"/>
      <c r="CM533" s="20"/>
      <c r="CN533" s="20"/>
      <c r="CO533" s="20"/>
      <c r="CP533" s="20"/>
      <c r="CQ533" s="20"/>
      <c r="CR533" s="20"/>
      <c r="CS533" s="20"/>
      <c r="CT533" s="20"/>
      <c r="CU533" s="20"/>
      <c r="CV533" s="20"/>
      <c r="CW533" s="20"/>
      <c r="CX533" s="20"/>
      <c r="CY533" s="20"/>
      <c r="CZ533" s="20"/>
      <c r="DA533" s="20"/>
      <c r="DB533" s="20"/>
      <c r="DC533" s="20"/>
      <c r="DD533" s="20"/>
      <c r="DE533" s="20"/>
      <c r="DF533" s="20"/>
      <c r="DG533" s="20"/>
      <c r="DH533" s="20"/>
      <c r="DI533" s="20"/>
      <c r="DJ533" s="20"/>
      <c r="DK533" s="20"/>
      <c r="DL533" s="20"/>
      <c r="DM533" s="20"/>
      <c r="DN533" s="20"/>
      <c r="DO533" s="20"/>
      <c r="DP533" s="20"/>
      <c r="DQ533" s="20"/>
      <c r="DR533" s="20"/>
      <c r="DS533" s="20"/>
      <c r="DT533" s="20"/>
      <c r="DU533" s="20"/>
      <c r="DV533" s="20"/>
      <c r="DW533" s="20"/>
      <c r="DX533" s="20"/>
      <c r="DY533" s="20"/>
      <c r="DZ533" s="20"/>
      <c r="EA533" s="20"/>
      <c r="EB533" s="20"/>
      <c r="EC533" s="20"/>
      <c r="ED533" s="20"/>
      <c r="EE533" s="20"/>
      <c r="EF533" s="20"/>
      <c r="EG533" s="20"/>
      <c r="EH533" s="20"/>
      <c r="EI533" s="20"/>
      <c r="EJ533" s="20"/>
      <c r="EK533" s="20"/>
      <c r="EL533" s="20"/>
      <c r="EM533" s="20"/>
      <c r="EN533" s="20"/>
      <c r="EO533" s="20"/>
      <c r="EP533" s="20"/>
      <c r="EQ533" s="20"/>
      <c r="ER533" s="20"/>
      <c r="ES533" s="20"/>
      <c r="ET533" s="20"/>
      <c r="EU533" s="20"/>
      <c r="EV533" s="20"/>
      <c r="EW533" s="20"/>
      <c r="EX533" s="20"/>
      <c r="EY533" s="20"/>
      <c r="EZ533" s="20"/>
      <c r="FA533" s="20"/>
      <c r="FB533" s="20"/>
      <c r="FC533" s="20"/>
      <c r="FD533" s="20"/>
      <c r="FE533" s="20"/>
      <c r="FF533" s="20"/>
      <c r="FG533" s="20"/>
      <c r="FH533" s="20"/>
      <c r="FI533" s="20"/>
      <c r="FJ533" s="20"/>
      <c r="FK533" s="20"/>
      <c r="FL533" s="20"/>
      <c r="FM533" s="20"/>
      <c r="FN533" s="20"/>
      <c r="FO533" s="20"/>
      <c r="FP533" s="20"/>
      <c r="FQ533" s="20"/>
      <c r="FR533" s="20"/>
      <c r="FS533" s="20"/>
      <c r="FT533" s="20"/>
      <c r="FU533" s="20"/>
      <c r="FV533" s="20"/>
      <c r="FW533" s="20"/>
      <c r="FX533" s="20"/>
      <c r="FY533" s="20"/>
      <c r="FZ533" s="20"/>
      <c r="GA533" s="20"/>
      <c r="GB533" s="20"/>
      <c r="GC533" s="20"/>
      <c r="GD533" s="20"/>
      <c r="GE533" s="20"/>
      <c r="GF533" s="20"/>
      <c r="GG533" s="20"/>
      <c r="GH533" s="20"/>
      <c r="GI533" s="20"/>
      <c r="GJ533" s="20"/>
      <c r="GK533" s="20"/>
      <c r="GL533" s="20"/>
      <c r="GM533" s="20"/>
      <c r="GN533" s="20"/>
      <c r="GO533" s="20"/>
      <c r="GP533" s="20"/>
      <c r="GQ533" s="20"/>
      <c r="GR533" s="20"/>
      <c r="GS533" s="20"/>
      <c r="GT533" s="20"/>
      <c r="GU533" s="20"/>
      <c r="GV533" s="20"/>
      <c r="GW533" s="20"/>
      <c r="GX533" s="20"/>
      <c r="GY533" s="20"/>
      <c r="GZ533" s="20"/>
      <c r="HA533" s="20"/>
      <c r="HB533" s="20"/>
      <c r="HC533" s="20"/>
      <c r="HD533" s="20"/>
      <c r="HE533" s="20"/>
      <c r="HF533" s="20"/>
      <c r="HG533" s="20"/>
      <c r="HH533" s="20"/>
      <c r="HI533" s="20"/>
      <c r="HJ533" s="20"/>
      <c r="HK533" s="20"/>
    </row>
    <row r="534" spans="1:219" ht="39" x14ac:dyDescent="0.25">
      <c r="A534" s="95">
        <f t="shared" si="14"/>
        <v>525</v>
      </c>
      <c r="B534" s="91" t="s">
        <v>85</v>
      </c>
      <c r="C534" s="105" t="s">
        <v>109</v>
      </c>
      <c r="D534" s="106" t="s">
        <v>2458</v>
      </c>
      <c r="E534" s="169" t="s">
        <v>2546</v>
      </c>
      <c r="F534" s="94" t="s">
        <v>2447</v>
      </c>
      <c r="G534" s="170">
        <v>280000</v>
      </c>
      <c r="H534" s="25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  <c r="BR534" s="20"/>
      <c r="BS534" s="20"/>
      <c r="BT534" s="20"/>
      <c r="BU534" s="20"/>
      <c r="BV534" s="20"/>
      <c r="BW534" s="20"/>
      <c r="BX534" s="20"/>
      <c r="BY534" s="20"/>
      <c r="BZ534" s="20"/>
      <c r="CA534" s="20"/>
      <c r="CB534" s="20"/>
      <c r="CC534" s="20"/>
      <c r="CD534" s="20"/>
      <c r="CE534" s="20"/>
      <c r="CF534" s="20"/>
      <c r="CG534" s="20"/>
      <c r="CH534" s="20"/>
      <c r="CI534" s="20"/>
      <c r="CJ534" s="20"/>
      <c r="CK534" s="20"/>
      <c r="CL534" s="20"/>
      <c r="CM534" s="20"/>
      <c r="CN534" s="20"/>
      <c r="CO534" s="20"/>
      <c r="CP534" s="20"/>
      <c r="CQ534" s="20"/>
      <c r="CR534" s="20"/>
      <c r="CS534" s="20"/>
      <c r="CT534" s="20"/>
      <c r="CU534" s="20"/>
      <c r="CV534" s="20"/>
      <c r="CW534" s="20"/>
      <c r="CX534" s="20"/>
      <c r="CY534" s="20"/>
      <c r="CZ534" s="20"/>
      <c r="DA534" s="20"/>
      <c r="DB534" s="20"/>
      <c r="DC534" s="20"/>
      <c r="DD534" s="20"/>
      <c r="DE534" s="20"/>
      <c r="DF534" s="20"/>
      <c r="DG534" s="20"/>
      <c r="DH534" s="20"/>
      <c r="DI534" s="20"/>
      <c r="DJ534" s="20"/>
      <c r="DK534" s="20"/>
      <c r="DL534" s="20"/>
      <c r="DM534" s="20"/>
      <c r="DN534" s="20"/>
      <c r="DO534" s="20"/>
      <c r="DP534" s="20"/>
      <c r="DQ534" s="20"/>
      <c r="DR534" s="20"/>
      <c r="DS534" s="20"/>
      <c r="DT534" s="20"/>
      <c r="DU534" s="20"/>
      <c r="DV534" s="20"/>
      <c r="DW534" s="20"/>
      <c r="DX534" s="20"/>
      <c r="DY534" s="20"/>
      <c r="DZ534" s="20"/>
      <c r="EA534" s="20"/>
      <c r="EB534" s="20"/>
      <c r="EC534" s="20"/>
      <c r="ED534" s="20"/>
      <c r="EE534" s="20"/>
      <c r="EF534" s="20"/>
      <c r="EG534" s="20"/>
      <c r="EH534" s="20"/>
      <c r="EI534" s="20"/>
      <c r="EJ534" s="20"/>
      <c r="EK534" s="20"/>
      <c r="EL534" s="20"/>
      <c r="EM534" s="20"/>
      <c r="EN534" s="20"/>
      <c r="EO534" s="20"/>
      <c r="EP534" s="20"/>
      <c r="EQ534" s="20"/>
      <c r="ER534" s="20"/>
      <c r="ES534" s="20"/>
      <c r="ET534" s="20"/>
      <c r="EU534" s="20"/>
      <c r="EV534" s="20"/>
      <c r="EW534" s="20"/>
      <c r="EX534" s="20"/>
      <c r="EY534" s="20"/>
      <c r="EZ534" s="20"/>
      <c r="FA534" s="20"/>
      <c r="FB534" s="20"/>
      <c r="FC534" s="20"/>
      <c r="FD534" s="20"/>
      <c r="FE534" s="20"/>
      <c r="FF534" s="20"/>
      <c r="FG534" s="20"/>
      <c r="FH534" s="20"/>
      <c r="FI534" s="20"/>
      <c r="FJ534" s="20"/>
      <c r="FK534" s="20"/>
      <c r="FL534" s="20"/>
      <c r="FM534" s="20"/>
      <c r="FN534" s="20"/>
      <c r="FO534" s="20"/>
      <c r="FP534" s="20"/>
      <c r="FQ534" s="20"/>
      <c r="FR534" s="20"/>
      <c r="FS534" s="20"/>
      <c r="FT534" s="20"/>
      <c r="FU534" s="20"/>
      <c r="FV534" s="20"/>
      <c r="FW534" s="20"/>
      <c r="FX534" s="20"/>
      <c r="FY534" s="20"/>
      <c r="FZ534" s="20"/>
      <c r="GA534" s="20"/>
      <c r="GB534" s="20"/>
      <c r="GC534" s="20"/>
      <c r="GD534" s="20"/>
      <c r="GE534" s="20"/>
      <c r="GF534" s="20"/>
      <c r="GG534" s="20"/>
      <c r="GH534" s="20"/>
      <c r="GI534" s="20"/>
      <c r="GJ534" s="20"/>
      <c r="GK534" s="20"/>
      <c r="GL534" s="20"/>
      <c r="GM534" s="20"/>
      <c r="GN534" s="20"/>
      <c r="GO534" s="20"/>
      <c r="GP534" s="20"/>
      <c r="GQ534" s="20"/>
      <c r="GR534" s="20"/>
      <c r="GS534" s="20"/>
      <c r="GT534" s="20"/>
      <c r="GU534" s="20"/>
      <c r="GV534" s="20"/>
      <c r="GW534" s="20"/>
      <c r="GX534" s="20"/>
      <c r="GY534" s="20"/>
      <c r="GZ534" s="20"/>
      <c r="HA534" s="20"/>
      <c r="HB534" s="20"/>
      <c r="HC534" s="20"/>
      <c r="HD534" s="20"/>
      <c r="HE534" s="20"/>
      <c r="HF534" s="20"/>
      <c r="HG534" s="20"/>
      <c r="HH534" s="20"/>
      <c r="HI534" s="20"/>
      <c r="HJ534" s="20"/>
      <c r="HK534" s="20"/>
    </row>
    <row r="535" spans="1:219" ht="39" x14ac:dyDescent="0.25">
      <c r="A535" s="95">
        <f t="shared" si="14"/>
        <v>526</v>
      </c>
      <c r="B535" s="91" t="s">
        <v>85</v>
      </c>
      <c r="C535" s="105" t="s">
        <v>86</v>
      </c>
      <c r="D535" s="106" t="s">
        <v>2457</v>
      </c>
      <c r="E535" s="169" t="s">
        <v>2546</v>
      </c>
      <c r="F535" s="94" t="s">
        <v>2447</v>
      </c>
      <c r="G535" s="170">
        <v>300000</v>
      </c>
      <c r="H535" s="25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O535" s="20"/>
      <c r="BP535" s="20"/>
      <c r="BQ535" s="20"/>
      <c r="BR535" s="20"/>
      <c r="BS535" s="20"/>
      <c r="BT535" s="20"/>
      <c r="BU535" s="20"/>
      <c r="BV535" s="20"/>
      <c r="BW535" s="20"/>
      <c r="BX535" s="20"/>
      <c r="BY535" s="20"/>
      <c r="BZ535" s="20"/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  <c r="CL535" s="20"/>
      <c r="CM535" s="20"/>
      <c r="CN535" s="20"/>
      <c r="CO535" s="20"/>
      <c r="CP535" s="20"/>
      <c r="CQ535" s="20"/>
      <c r="CR535" s="20"/>
      <c r="CS535" s="20"/>
      <c r="CT535" s="20"/>
      <c r="CU535" s="20"/>
      <c r="CV535" s="20"/>
      <c r="CW535" s="20"/>
      <c r="CX535" s="20"/>
      <c r="CY535" s="20"/>
      <c r="CZ535" s="20"/>
      <c r="DA535" s="20"/>
      <c r="DB535" s="20"/>
      <c r="DC535" s="20"/>
      <c r="DD535" s="20"/>
      <c r="DE535" s="20"/>
      <c r="DF535" s="20"/>
      <c r="DG535" s="20"/>
      <c r="DH535" s="20"/>
      <c r="DI535" s="20"/>
      <c r="DJ535" s="20"/>
      <c r="DK535" s="20"/>
      <c r="DL535" s="20"/>
      <c r="DM535" s="20"/>
      <c r="DN535" s="20"/>
      <c r="DO535" s="20"/>
      <c r="DP535" s="20"/>
      <c r="DQ535" s="20"/>
      <c r="DR535" s="20"/>
      <c r="DS535" s="20"/>
      <c r="DT535" s="20"/>
      <c r="DU535" s="20"/>
      <c r="DV535" s="20"/>
      <c r="DW535" s="20"/>
      <c r="DX535" s="20"/>
      <c r="DY535" s="20"/>
      <c r="DZ535" s="20"/>
      <c r="EA535" s="20"/>
      <c r="EB535" s="20"/>
      <c r="EC535" s="20"/>
      <c r="ED535" s="20"/>
      <c r="EE535" s="20"/>
      <c r="EF535" s="20"/>
      <c r="EG535" s="20"/>
      <c r="EH535" s="20"/>
      <c r="EI535" s="20"/>
      <c r="EJ535" s="20"/>
      <c r="EK535" s="20"/>
      <c r="EL535" s="20"/>
      <c r="EM535" s="20"/>
      <c r="EN535" s="20"/>
      <c r="EO535" s="20"/>
      <c r="EP535" s="20"/>
      <c r="EQ535" s="20"/>
      <c r="ER535" s="20"/>
      <c r="ES535" s="20"/>
      <c r="ET535" s="20"/>
      <c r="EU535" s="20"/>
      <c r="EV535" s="20"/>
      <c r="EW535" s="20"/>
      <c r="EX535" s="20"/>
      <c r="EY535" s="20"/>
      <c r="EZ535" s="20"/>
      <c r="FA535" s="20"/>
      <c r="FB535" s="20"/>
      <c r="FC535" s="20"/>
      <c r="FD535" s="20"/>
      <c r="FE535" s="20"/>
      <c r="FF535" s="20"/>
      <c r="FG535" s="20"/>
      <c r="FH535" s="20"/>
      <c r="FI535" s="20"/>
      <c r="FJ535" s="20"/>
      <c r="FK535" s="20"/>
      <c r="FL535" s="20"/>
      <c r="FM535" s="20"/>
      <c r="FN535" s="20"/>
      <c r="FO535" s="20"/>
      <c r="FP535" s="20"/>
      <c r="FQ535" s="20"/>
      <c r="FR535" s="20"/>
      <c r="FS535" s="20"/>
      <c r="FT535" s="20"/>
      <c r="FU535" s="20"/>
      <c r="FV535" s="20"/>
      <c r="FW535" s="20"/>
      <c r="FX535" s="20"/>
      <c r="FY535" s="20"/>
      <c r="FZ535" s="20"/>
      <c r="GA535" s="20"/>
      <c r="GB535" s="20"/>
      <c r="GC535" s="20"/>
      <c r="GD535" s="20"/>
      <c r="GE535" s="20"/>
      <c r="GF535" s="20"/>
      <c r="GG535" s="20"/>
      <c r="GH535" s="20"/>
      <c r="GI535" s="20"/>
      <c r="GJ535" s="20"/>
      <c r="GK535" s="20"/>
      <c r="GL535" s="20"/>
      <c r="GM535" s="20"/>
      <c r="GN535" s="20"/>
      <c r="GO535" s="20"/>
      <c r="GP535" s="20"/>
      <c r="GQ535" s="20"/>
      <c r="GR535" s="20"/>
      <c r="GS535" s="20"/>
      <c r="GT535" s="20"/>
      <c r="GU535" s="20"/>
      <c r="GV535" s="20"/>
      <c r="GW535" s="20"/>
      <c r="GX535" s="20"/>
      <c r="GY535" s="20"/>
      <c r="GZ535" s="20"/>
      <c r="HA535" s="20"/>
      <c r="HB535" s="20"/>
      <c r="HC535" s="20"/>
      <c r="HD535" s="20"/>
      <c r="HE535" s="20"/>
      <c r="HF535" s="20"/>
      <c r="HG535" s="20"/>
      <c r="HH535" s="20"/>
      <c r="HI535" s="20"/>
      <c r="HJ535" s="20"/>
      <c r="HK535" s="20"/>
    </row>
    <row r="536" spans="1:219" ht="39" x14ac:dyDescent="0.25">
      <c r="A536" s="95">
        <f t="shared" si="14"/>
        <v>527</v>
      </c>
      <c r="B536" s="91" t="s">
        <v>85</v>
      </c>
      <c r="C536" s="105" t="s">
        <v>105</v>
      </c>
      <c r="D536" s="106" t="s">
        <v>2456</v>
      </c>
      <c r="E536" s="169" t="s">
        <v>2546</v>
      </c>
      <c r="F536" s="94" t="s">
        <v>2447</v>
      </c>
      <c r="G536" s="170">
        <v>1400000</v>
      </c>
      <c r="H536" s="25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  <c r="BR536" s="20"/>
      <c r="BS536" s="20"/>
      <c r="BT536" s="20"/>
      <c r="BU536" s="20"/>
      <c r="BV536" s="20"/>
      <c r="BW536" s="20"/>
      <c r="BX536" s="20"/>
      <c r="BY536" s="20"/>
      <c r="BZ536" s="20"/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  <c r="CL536" s="20"/>
      <c r="CM536" s="20"/>
      <c r="CN536" s="20"/>
      <c r="CO536" s="20"/>
      <c r="CP536" s="20"/>
      <c r="CQ536" s="20"/>
      <c r="CR536" s="20"/>
      <c r="CS536" s="20"/>
      <c r="CT536" s="20"/>
      <c r="CU536" s="20"/>
      <c r="CV536" s="20"/>
      <c r="CW536" s="20"/>
      <c r="CX536" s="20"/>
      <c r="CY536" s="20"/>
      <c r="CZ536" s="20"/>
      <c r="DA536" s="20"/>
      <c r="DB536" s="20"/>
      <c r="DC536" s="20"/>
      <c r="DD536" s="20"/>
      <c r="DE536" s="20"/>
      <c r="DF536" s="20"/>
      <c r="DG536" s="20"/>
      <c r="DH536" s="20"/>
      <c r="DI536" s="20"/>
      <c r="DJ536" s="20"/>
      <c r="DK536" s="20"/>
      <c r="DL536" s="20"/>
      <c r="DM536" s="20"/>
      <c r="DN536" s="20"/>
      <c r="DO536" s="20"/>
      <c r="DP536" s="20"/>
      <c r="DQ536" s="20"/>
      <c r="DR536" s="20"/>
      <c r="DS536" s="20"/>
      <c r="DT536" s="20"/>
      <c r="DU536" s="20"/>
      <c r="DV536" s="20"/>
      <c r="DW536" s="20"/>
      <c r="DX536" s="20"/>
      <c r="DY536" s="20"/>
      <c r="DZ536" s="20"/>
      <c r="EA536" s="20"/>
      <c r="EB536" s="20"/>
      <c r="EC536" s="20"/>
      <c r="ED536" s="20"/>
      <c r="EE536" s="20"/>
      <c r="EF536" s="20"/>
      <c r="EG536" s="20"/>
      <c r="EH536" s="20"/>
      <c r="EI536" s="20"/>
      <c r="EJ536" s="20"/>
      <c r="EK536" s="20"/>
      <c r="EL536" s="20"/>
      <c r="EM536" s="20"/>
      <c r="EN536" s="20"/>
      <c r="EO536" s="20"/>
      <c r="EP536" s="20"/>
      <c r="EQ536" s="20"/>
      <c r="ER536" s="20"/>
      <c r="ES536" s="20"/>
      <c r="ET536" s="20"/>
      <c r="EU536" s="20"/>
      <c r="EV536" s="20"/>
      <c r="EW536" s="20"/>
      <c r="EX536" s="20"/>
      <c r="EY536" s="20"/>
      <c r="EZ536" s="20"/>
      <c r="FA536" s="20"/>
      <c r="FB536" s="20"/>
      <c r="FC536" s="20"/>
      <c r="FD536" s="20"/>
      <c r="FE536" s="20"/>
      <c r="FF536" s="20"/>
      <c r="FG536" s="20"/>
      <c r="FH536" s="20"/>
      <c r="FI536" s="20"/>
      <c r="FJ536" s="20"/>
      <c r="FK536" s="20"/>
      <c r="FL536" s="20"/>
      <c r="FM536" s="20"/>
      <c r="FN536" s="20"/>
      <c r="FO536" s="20"/>
      <c r="FP536" s="20"/>
      <c r="FQ536" s="20"/>
      <c r="FR536" s="20"/>
      <c r="FS536" s="20"/>
      <c r="FT536" s="20"/>
      <c r="FU536" s="20"/>
      <c r="FV536" s="20"/>
      <c r="FW536" s="20"/>
      <c r="FX536" s="20"/>
      <c r="FY536" s="20"/>
      <c r="FZ536" s="20"/>
      <c r="GA536" s="20"/>
      <c r="GB536" s="20"/>
      <c r="GC536" s="20"/>
      <c r="GD536" s="20"/>
      <c r="GE536" s="20"/>
      <c r="GF536" s="20"/>
      <c r="GG536" s="20"/>
      <c r="GH536" s="20"/>
      <c r="GI536" s="20"/>
      <c r="GJ536" s="20"/>
      <c r="GK536" s="20"/>
      <c r="GL536" s="20"/>
      <c r="GM536" s="20"/>
      <c r="GN536" s="20"/>
      <c r="GO536" s="20"/>
      <c r="GP536" s="20"/>
      <c r="GQ536" s="20"/>
      <c r="GR536" s="20"/>
      <c r="GS536" s="20"/>
      <c r="GT536" s="20"/>
      <c r="GU536" s="20"/>
      <c r="GV536" s="20"/>
      <c r="GW536" s="20"/>
      <c r="GX536" s="20"/>
      <c r="GY536" s="20"/>
      <c r="GZ536" s="20"/>
      <c r="HA536" s="20"/>
      <c r="HB536" s="20"/>
      <c r="HC536" s="20"/>
      <c r="HD536" s="20"/>
      <c r="HE536" s="20"/>
      <c r="HF536" s="20"/>
      <c r="HG536" s="20"/>
      <c r="HH536" s="20"/>
      <c r="HI536" s="20"/>
      <c r="HJ536" s="20"/>
      <c r="HK536" s="20"/>
    </row>
    <row r="537" spans="1:219" ht="39" x14ac:dyDescent="0.25">
      <c r="A537" s="95">
        <f t="shared" si="14"/>
        <v>528</v>
      </c>
      <c r="B537" s="91" t="s">
        <v>85</v>
      </c>
      <c r="C537" s="105" t="s">
        <v>105</v>
      </c>
      <c r="D537" s="106" t="s">
        <v>2455</v>
      </c>
      <c r="E537" s="169" t="s">
        <v>2546</v>
      </c>
      <c r="F537" s="94" t="s">
        <v>2447</v>
      </c>
      <c r="G537" s="170">
        <v>280000</v>
      </c>
      <c r="H537" s="25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  <c r="BR537" s="20"/>
      <c r="BS537" s="20"/>
      <c r="BT537" s="20"/>
      <c r="BU537" s="20"/>
      <c r="BV537" s="20"/>
      <c r="BW537" s="20"/>
      <c r="BX537" s="20"/>
      <c r="BY537" s="20"/>
      <c r="BZ537" s="20"/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  <c r="CL537" s="20"/>
      <c r="CM537" s="20"/>
      <c r="CN537" s="20"/>
      <c r="CO537" s="20"/>
      <c r="CP537" s="20"/>
      <c r="CQ537" s="20"/>
      <c r="CR537" s="20"/>
      <c r="CS537" s="20"/>
      <c r="CT537" s="20"/>
      <c r="CU537" s="20"/>
      <c r="CV537" s="20"/>
      <c r="CW537" s="20"/>
      <c r="CX537" s="20"/>
      <c r="CY537" s="20"/>
      <c r="CZ537" s="20"/>
      <c r="DA537" s="20"/>
      <c r="DB537" s="20"/>
      <c r="DC537" s="20"/>
      <c r="DD537" s="20"/>
      <c r="DE537" s="20"/>
      <c r="DF537" s="20"/>
      <c r="DG537" s="20"/>
      <c r="DH537" s="20"/>
      <c r="DI537" s="20"/>
      <c r="DJ537" s="20"/>
      <c r="DK537" s="20"/>
      <c r="DL537" s="20"/>
      <c r="DM537" s="20"/>
      <c r="DN537" s="20"/>
      <c r="DO537" s="20"/>
      <c r="DP537" s="20"/>
      <c r="DQ537" s="20"/>
      <c r="DR537" s="20"/>
      <c r="DS537" s="20"/>
      <c r="DT537" s="20"/>
      <c r="DU537" s="20"/>
      <c r="DV537" s="20"/>
      <c r="DW537" s="20"/>
      <c r="DX537" s="20"/>
      <c r="DY537" s="20"/>
      <c r="DZ537" s="20"/>
      <c r="EA537" s="20"/>
      <c r="EB537" s="20"/>
      <c r="EC537" s="20"/>
      <c r="ED537" s="20"/>
      <c r="EE537" s="20"/>
      <c r="EF537" s="20"/>
      <c r="EG537" s="20"/>
      <c r="EH537" s="20"/>
      <c r="EI537" s="20"/>
      <c r="EJ537" s="20"/>
      <c r="EK537" s="20"/>
      <c r="EL537" s="20"/>
      <c r="EM537" s="20"/>
      <c r="EN537" s="20"/>
      <c r="EO537" s="20"/>
      <c r="EP537" s="20"/>
      <c r="EQ537" s="20"/>
      <c r="ER537" s="20"/>
      <c r="ES537" s="20"/>
      <c r="ET537" s="20"/>
      <c r="EU537" s="20"/>
      <c r="EV537" s="20"/>
      <c r="EW537" s="20"/>
      <c r="EX537" s="20"/>
      <c r="EY537" s="20"/>
      <c r="EZ537" s="20"/>
      <c r="FA537" s="20"/>
      <c r="FB537" s="20"/>
      <c r="FC537" s="20"/>
      <c r="FD537" s="20"/>
      <c r="FE537" s="20"/>
      <c r="FF537" s="20"/>
      <c r="FG537" s="20"/>
      <c r="FH537" s="20"/>
      <c r="FI537" s="20"/>
      <c r="FJ537" s="20"/>
      <c r="FK537" s="20"/>
      <c r="FL537" s="20"/>
      <c r="FM537" s="20"/>
      <c r="FN537" s="20"/>
      <c r="FO537" s="20"/>
      <c r="FP537" s="20"/>
      <c r="FQ537" s="20"/>
      <c r="FR537" s="20"/>
      <c r="FS537" s="20"/>
      <c r="FT537" s="20"/>
      <c r="FU537" s="20"/>
      <c r="FV537" s="20"/>
      <c r="FW537" s="20"/>
      <c r="FX537" s="20"/>
      <c r="FY537" s="20"/>
      <c r="FZ537" s="20"/>
      <c r="GA537" s="20"/>
      <c r="GB537" s="20"/>
      <c r="GC537" s="20"/>
      <c r="GD537" s="20"/>
      <c r="GE537" s="20"/>
      <c r="GF537" s="20"/>
      <c r="GG537" s="20"/>
      <c r="GH537" s="20"/>
      <c r="GI537" s="20"/>
      <c r="GJ537" s="20"/>
      <c r="GK537" s="20"/>
      <c r="GL537" s="20"/>
      <c r="GM537" s="20"/>
      <c r="GN537" s="20"/>
      <c r="GO537" s="20"/>
      <c r="GP537" s="20"/>
      <c r="GQ537" s="20"/>
      <c r="GR537" s="20"/>
      <c r="GS537" s="20"/>
      <c r="GT537" s="20"/>
      <c r="GU537" s="20"/>
      <c r="GV537" s="20"/>
      <c r="GW537" s="20"/>
      <c r="GX537" s="20"/>
      <c r="GY537" s="20"/>
      <c r="GZ537" s="20"/>
      <c r="HA537" s="20"/>
      <c r="HB537" s="20"/>
      <c r="HC537" s="20"/>
      <c r="HD537" s="20"/>
      <c r="HE537" s="20"/>
      <c r="HF537" s="20"/>
      <c r="HG537" s="20"/>
      <c r="HH537" s="20"/>
      <c r="HI537" s="20"/>
      <c r="HJ537" s="20"/>
      <c r="HK537" s="20"/>
    </row>
    <row r="538" spans="1:219" ht="39" x14ac:dyDescent="0.25">
      <c r="A538" s="95">
        <f t="shared" si="14"/>
        <v>529</v>
      </c>
      <c r="B538" s="91" t="s">
        <v>85</v>
      </c>
      <c r="C538" s="105" t="s">
        <v>109</v>
      </c>
      <c r="D538" s="106" t="s">
        <v>2454</v>
      </c>
      <c r="E538" s="169" t="s">
        <v>2546</v>
      </c>
      <c r="F538" s="94" t="s">
        <v>2447</v>
      </c>
      <c r="G538" s="170">
        <v>250000</v>
      </c>
      <c r="H538" s="25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O538" s="20"/>
      <c r="BP538" s="20"/>
      <c r="BQ538" s="20"/>
      <c r="BR538" s="20"/>
      <c r="BS538" s="20"/>
      <c r="BT538" s="20"/>
      <c r="BU538" s="20"/>
      <c r="BV538" s="20"/>
      <c r="BW538" s="20"/>
      <c r="BX538" s="20"/>
      <c r="BY538" s="20"/>
      <c r="BZ538" s="20"/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  <c r="CL538" s="20"/>
      <c r="CM538" s="20"/>
      <c r="CN538" s="20"/>
      <c r="CO538" s="20"/>
      <c r="CP538" s="20"/>
      <c r="CQ538" s="20"/>
      <c r="CR538" s="20"/>
      <c r="CS538" s="20"/>
      <c r="CT538" s="20"/>
      <c r="CU538" s="20"/>
      <c r="CV538" s="20"/>
      <c r="CW538" s="20"/>
      <c r="CX538" s="20"/>
      <c r="CY538" s="20"/>
      <c r="CZ538" s="20"/>
      <c r="DA538" s="20"/>
      <c r="DB538" s="20"/>
      <c r="DC538" s="20"/>
      <c r="DD538" s="20"/>
      <c r="DE538" s="20"/>
      <c r="DF538" s="20"/>
      <c r="DG538" s="20"/>
      <c r="DH538" s="20"/>
      <c r="DI538" s="20"/>
      <c r="DJ538" s="20"/>
      <c r="DK538" s="20"/>
      <c r="DL538" s="20"/>
      <c r="DM538" s="20"/>
      <c r="DN538" s="20"/>
      <c r="DO538" s="20"/>
      <c r="DP538" s="20"/>
      <c r="DQ538" s="20"/>
      <c r="DR538" s="20"/>
      <c r="DS538" s="20"/>
      <c r="DT538" s="20"/>
      <c r="DU538" s="20"/>
      <c r="DV538" s="20"/>
      <c r="DW538" s="20"/>
      <c r="DX538" s="20"/>
      <c r="DY538" s="20"/>
      <c r="DZ538" s="20"/>
      <c r="EA538" s="20"/>
      <c r="EB538" s="20"/>
      <c r="EC538" s="20"/>
      <c r="ED538" s="20"/>
      <c r="EE538" s="20"/>
      <c r="EF538" s="20"/>
      <c r="EG538" s="20"/>
      <c r="EH538" s="20"/>
      <c r="EI538" s="20"/>
      <c r="EJ538" s="20"/>
      <c r="EK538" s="20"/>
      <c r="EL538" s="20"/>
      <c r="EM538" s="20"/>
      <c r="EN538" s="20"/>
      <c r="EO538" s="20"/>
      <c r="EP538" s="20"/>
      <c r="EQ538" s="20"/>
      <c r="ER538" s="20"/>
      <c r="ES538" s="20"/>
      <c r="ET538" s="20"/>
      <c r="EU538" s="20"/>
      <c r="EV538" s="20"/>
      <c r="EW538" s="20"/>
      <c r="EX538" s="20"/>
      <c r="EY538" s="20"/>
      <c r="EZ538" s="20"/>
      <c r="FA538" s="20"/>
      <c r="FB538" s="20"/>
      <c r="FC538" s="20"/>
      <c r="FD538" s="20"/>
      <c r="FE538" s="20"/>
      <c r="FF538" s="20"/>
      <c r="FG538" s="20"/>
      <c r="FH538" s="20"/>
      <c r="FI538" s="20"/>
      <c r="FJ538" s="20"/>
      <c r="FK538" s="20"/>
      <c r="FL538" s="20"/>
      <c r="FM538" s="20"/>
      <c r="FN538" s="20"/>
      <c r="FO538" s="20"/>
      <c r="FP538" s="20"/>
      <c r="FQ538" s="20"/>
      <c r="FR538" s="20"/>
      <c r="FS538" s="20"/>
      <c r="FT538" s="20"/>
      <c r="FU538" s="20"/>
      <c r="FV538" s="20"/>
      <c r="FW538" s="20"/>
      <c r="FX538" s="20"/>
      <c r="FY538" s="20"/>
      <c r="FZ538" s="20"/>
      <c r="GA538" s="20"/>
      <c r="GB538" s="20"/>
      <c r="GC538" s="20"/>
      <c r="GD538" s="20"/>
      <c r="GE538" s="20"/>
      <c r="GF538" s="20"/>
      <c r="GG538" s="20"/>
      <c r="GH538" s="20"/>
      <c r="GI538" s="20"/>
      <c r="GJ538" s="20"/>
      <c r="GK538" s="20"/>
      <c r="GL538" s="20"/>
      <c r="GM538" s="20"/>
      <c r="GN538" s="20"/>
      <c r="GO538" s="20"/>
      <c r="GP538" s="20"/>
      <c r="GQ538" s="20"/>
      <c r="GR538" s="20"/>
      <c r="GS538" s="20"/>
      <c r="GT538" s="20"/>
      <c r="GU538" s="20"/>
      <c r="GV538" s="20"/>
      <c r="GW538" s="20"/>
      <c r="GX538" s="20"/>
      <c r="GY538" s="20"/>
      <c r="GZ538" s="20"/>
      <c r="HA538" s="20"/>
      <c r="HB538" s="20"/>
      <c r="HC538" s="20"/>
      <c r="HD538" s="20"/>
      <c r="HE538" s="20"/>
      <c r="HF538" s="20"/>
      <c r="HG538" s="20"/>
      <c r="HH538" s="20"/>
      <c r="HI538" s="20"/>
      <c r="HJ538" s="20"/>
      <c r="HK538" s="20"/>
    </row>
    <row r="539" spans="1:219" ht="39" x14ac:dyDescent="0.25">
      <c r="A539" s="95">
        <f t="shared" si="14"/>
        <v>530</v>
      </c>
      <c r="B539" s="91" t="s">
        <v>85</v>
      </c>
      <c r="C539" s="105" t="s">
        <v>105</v>
      </c>
      <c r="D539" s="106" t="s">
        <v>2453</v>
      </c>
      <c r="E539" s="169" t="s">
        <v>2546</v>
      </c>
      <c r="F539" s="94" t="s">
        <v>2447</v>
      </c>
      <c r="G539" s="170">
        <v>250000</v>
      </c>
      <c r="H539" s="25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  <c r="BR539" s="20"/>
      <c r="BS539" s="20"/>
      <c r="BT539" s="20"/>
      <c r="BU539" s="20"/>
      <c r="BV539" s="20"/>
      <c r="BW539" s="20"/>
      <c r="BX539" s="20"/>
      <c r="BY539" s="20"/>
      <c r="BZ539" s="20"/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  <c r="CL539" s="20"/>
      <c r="CM539" s="20"/>
      <c r="CN539" s="20"/>
      <c r="CO539" s="20"/>
      <c r="CP539" s="20"/>
      <c r="CQ539" s="20"/>
      <c r="CR539" s="20"/>
      <c r="CS539" s="20"/>
      <c r="CT539" s="20"/>
      <c r="CU539" s="20"/>
      <c r="CV539" s="20"/>
      <c r="CW539" s="20"/>
      <c r="CX539" s="20"/>
      <c r="CY539" s="20"/>
      <c r="CZ539" s="20"/>
      <c r="DA539" s="20"/>
      <c r="DB539" s="20"/>
      <c r="DC539" s="20"/>
      <c r="DD539" s="20"/>
      <c r="DE539" s="20"/>
      <c r="DF539" s="20"/>
      <c r="DG539" s="20"/>
      <c r="DH539" s="20"/>
      <c r="DI539" s="20"/>
      <c r="DJ539" s="20"/>
      <c r="DK539" s="20"/>
      <c r="DL539" s="20"/>
      <c r="DM539" s="20"/>
      <c r="DN539" s="20"/>
      <c r="DO539" s="20"/>
      <c r="DP539" s="20"/>
      <c r="DQ539" s="20"/>
      <c r="DR539" s="20"/>
      <c r="DS539" s="20"/>
      <c r="DT539" s="20"/>
      <c r="DU539" s="20"/>
      <c r="DV539" s="20"/>
      <c r="DW539" s="20"/>
      <c r="DX539" s="20"/>
      <c r="DY539" s="20"/>
      <c r="DZ539" s="20"/>
      <c r="EA539" s="20"/>
      <c r="EB539" s="20"/>
      <c r="EC539" s="20"/>
      <c r="ED539" s="20"/>
      <c r="EE539" s="20"/>
      <c r="EF539" s="20"/>
      <c r="EG539" s="20"/>
      <c r="EH539" s="20"/>
      <c r="EI539" s="20"/>
      <c r="EJ539" s="20"/>
      <c r="EK539" s="20"/>
      <c r="EL539" s="20"/>
      <c r="EM539" s="20"/>
      <c r="EN539" s="20"/>
      <c r="EO539" s="20"/>
      <c r="EP539" s="20"/>
      <c r="EQ539" s="20"/>
      <c r="ER539" s="20"/>
      <c r="ES539" s="20"/>
      <c r="ET539" s="20"/>
      <c r="EU539" s="20"/>
      <c r="EV539" s="20"/>
      <c r="EW539" s="20"/>
      <c r="EX539" s="20"/>
      <c r="EY539" s="20"/>
      <c r="EZ539" s="20"/>
      <c r="FA539" s="20"/>
      <c r="FB539" s="20"/>
      <c r="FC539" s="20"/>
      <c r="FD539" s="20"/>
      <c r="FE539" s="20"/>
      <c r="FF539" s="20"/>
      <c r="FG539" s="20"/>
      <c r="FH539" s="20"/>
      <c r="FI539" s="20"/>
      <c r="FJ539" s="20"/>
      <c r="FK539" s="20"/>
      <c r="FL539" s="20"/>
      <c r="FM539" s="20"/>
      <c r="FN539" s="20"/>
      <c r="FO539" s="20"/>
      <c r="FP539" s="20"/>
      <c r="FQ539" s="20"/>
      <c r="FR539" s="20"/>
      <c r="FS539" s="20"/>
      <c r="FT539" s="20"/>
      <c r="FU539" s="20"/>
      <c r="FV539" s="20"/>
      <c r="FW539" s="20"/>
      <c r="FX539" s="20"/>
      <c r="FY539" s="20"/>
      <c r="FZ539" s="20"/>
      <c r="GA539" s="20"/>
      <c r="GB539" s="20"/>
      <c r="GC539" s="20"/>
      <c r="GD539" s="20"/>
      <c r="GE539" s="20"/>
      <c r="GF539" s="20"/>
      <c r="GG539" s="20"/>
      <c r="GH539" s="20"/>
      <c r="GI539" s="20"/>
      <c r="GJ539" s="20"/>
      <c r="GK539" s="20"/>
      <c r="GL539" s="20"/>
      <c r="GM539" s="20"/>
      <c r="GN539" s="20"/>
      <c r="GO539" s="20"/>
      <c r="GP539" s="20"/>
      <c r="GQ539" s="20"/>
      <c r="GR539" s="20"/>
      <c r="GS539" s="20"/>
      <c r="GT539" s="20"/>
      <c r="GU539" s="20"/>
      <c r="GV539" s="20"/>
      <c r="GW539" s="20"/>
      <c r="GX539" s="20"/>
      <c r="GY539" s="20"/>
      <c r="GZ539" s="20"/>
      <c r="HA539" s="20"/>
      <c r="HB539" s="20"/>
      <c r="HC539" s="20"/>
      <c r="HD539" s="20"/>
      <c r="HE539" s="20"/>
      <c r="HF539" s="20"/>
      <c r="HG539" s="20"/>
      <c r="HH539" s="20"/>
      <c r="HI539" s="20"/>
      <c r="HJ539" s="20"/>
      <c r="HK539" s="20"/>
    </row>
    <row r="540" spans="1:219" ht="39" x14ac:dyDescent="0.25">
      <c r="A540" s="95">
        <f t="shared" si="14"/>
        <v>531</v>
      </c>
      <c r="B540" s="91" t="s">
        <v>85</v>
      </c>
      <c r="C540" s="105" t="s">
        <v>105</v>
      </c>
      <c r="D540" s="106" t="s">
        <v>2452</v>
      </c>
      <c r="E540" s="169" t="s">
        <v>2546</v>
      </c>
      <c r="F540" s="94" t="s">
        <v>2447</v>
      </c>
      <c r="G540" s="170">
        <v>280000</v>
      </c>
      <c r="H540" s="25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  <c r="BR540" s="20"/>
      <c r="BS540" s="20"/>
      <c r="BT540" s="20"/>
      <c r="BU540" s="20"/>
      <c r="BV540" s="20"/>
      <c r="BW540" s="20"/>
      <c r="BX540" s="20"/>
      <c r="BY540" s="20"/>
      <c r="BZ540" s="20"/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  <c r="CL540" s="20"/>
      <c r="CM540" s="20"/>
      <c r="CN540" s="20"/>
      <c r="CO540" s="20"/>
      <c r="CP540" s="20"/>
      <c r="CQ540" s="20"/>
      <c r="CR540" s="20"/>
      <c r="CS540" s="20"/>
      <c r="CT540" s="20"/>
      <c r="CU540" s="20"/>
      <c r="CV540" s="20"/>
      <c r="CW540" s="20"/>
      <c r="CX540" s="20"/>
      <c r="CY540" s="20"/>
      <c r="CZ540" s="20"/>
      <c r="DA540" s="20"/>
      <c r="DB540" s="20"/>
      <c r="DC540" s="20"/>
      <c r="DD540" s="20"/>
      <c r="DE540" s="20"/>
      <c r="DF540" s="20"/>
      <c r="DG540" s="20"/>
      <c r="DH540" s="20"/>
      <c r="DI540" s="20"/>
      <c r="DJ540" s="20"/>
      <c r="DK540" s="20"/>
      <c r="DL540" s="20"/>
      <c r="DM540" s="20"/>
      <c r="DN540" s="20"/>
      <c r="DO540" s="20"/>
      <c r="DP540" s="20"/>
      <c r="DQ540" s="20"/>
      <c r="DR540" s="20"/>
      <c r="DS540" s="20"/>
      <c r="DT540" s="20"/>
      <c r="DU540" s="20"/>
      <c r="DV540" s="20"/>
      <c r="DW540" s="20"/>
      <c r="DX540" s="20"/>
      <c r="DY540" s="20"/>
      <c r="DZ540" s="20"/>
      <c r="EA540" s="20"/>
      <c r="EB540" s="20"/>
      <c r="EC540" s="20"/>
      <c r="ED540" s="20"/>
      <c r="EE540" s="20"/>
      <c r="EF540" s="20"/>
      <c r="EG540" s="20"/>
      <c r="EH540" s="20"/>
      <c r="EI540" s="20"/>
      <c r="EJ540" s="20"/>
      <c r="EK540" s="20"/>
      <c r="EL540" s="20"/>
      <c r="EM540" s="20"/>
      <c r="EN540" s="20"/>
      <c r="EO540" s="20"/>
      <c r="EP540" s="20"/>
      <c r="EQ540" s="20"/>
      <c r="ER540" s="20"/>
      <c r="ES540" s="20"/>
      <c r="ET540" s="20"/>
      <c r="EU540" s="20"/>
      <c r="EV540" s="20"/>
      <c r="EW540" s="20"/>
      <c r="EX540" s="20"/>
      <c r="EY540" s="20"/>
      <c r="EZ540" s="20"/>
      <c r="FA540" s="20"/>
      <c r="FB540" s="20"/>
      <c r="FC540" s="20"/>
      <c r="FD540" s="20"/>
      <c r="FE540" s="20"/>
      <c r="FF540" s="20"/>
      <c r="FG540" s="20"/>
      <c r="FH540" s="20"/>
      <c r="FI540" s="20"/>
      <c r="FJ540" s="20"/>
      <c r="FK540" s="20"/>
      <c r="FL540" s="20"/>
      <c r="FM540" s="20"/>
      <c r="FN540" s="20"/>
      <c r="FO540" s="20"/>
      <c r="FP540" s="20"/>
      <c r="FQ540" s="20"/>
      <c r="FR540" s="20"/>
      <c r="FS540" s="20"/>
      <c r="FT540" s="20"/>
      <c r="FU540" s="20"/>
      <c r="FV540" s="20"/>
      <c r="FW540" s="20"/>
      <c r="FX540" s="20"/>
      <c r="FY540" s="20"/>
      <c r="FZ540" s="20"/>
      <c r="GA540" s="20"/>
      <c r="GB540" s="20"/>
      <c r="GC540" s="20"/>
      <c r="GD540" s="20"/>
      <c r="GE540" s="20"/>
      <c r="GF540" s="20"/>
      <c r="GG540" s="20"/>
      <c r="GH540" s="20"/>
      <c r="GI540" s="20"/>
      <c r="GJ540" s="20"/>
      <c r="GK540" s="20"/>
      <c r="GL540" s="20"/>
      <c r="GM540" s="20"/>
      <c r="GN540" s="20"/>
      <c r="GO540" s="20"/>
      <c r="GP540" s="20"/>
      <c r="GQ540" s="20"/>
      <c r="GR540" s="20"/>
      <c r="GS540" s="20"/>
      <c r="GT540" s="20"/>
      <c r="GU540" s="20"/>
      <c r="GV540" s="20"/>
      <c r="GW540" s="20"/>
      <c r="GX540" s="20"/>
      <c r="GY540" s="20"/>
      <c r="GZ540" s="20"/>
      <c r="HA540" s="20"/>
      <c r="HB540" s="20"/>
      <c r="HC540" s="20"/>
      <c r="HD540" s="20"/>
      <c r="HE540" s="20"/>
      <c r="HF540" s="20"/>
      <c r="HG540" s="20"/>
      <c r="HH540" s="20"/>
      <c r="HI540" s="20"/>
      <c r="HJ540" s="20"/>
      <c r="HK540" s="20"/>
    </row>
    <row r="541" spans="1:219" ht="39" x14ac:dyDescent="0.25">
      <c r="A541" s="95">
        <f t="shared" si="14"/>
        <v>532</v>
      </c>
      <c r="B541" s="91" t="s">
        <v>85</v>
      </c>
      <c r="C541" s="105" t="s">
        <v>121</v>
      </c>
      <c r="D541" s="106" t="s">
        <v>2451</v>
      </c>
      <c r="E541" s="169" t="s">
        <v>2546</v>
      </c>
      <c r="F541" s="94" t="s">
        <v>2447</v>
      </c>
      <c r="G541" s="170">
        <v>1400000</v>
      </c>
      <c r="H541" s="25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/>
      <c r="BS541" s="20"/>
      <c r="BT541" s="20"/>
      <c r="BU541" s="20"/>
      <c r="BV541" s="20"/>
      <c r="BW541" s="20"/>
      <c r="BX541" s="20"/>
      <c r="BY541" s="20"/>
      <c r="BZ541" s="20"/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  <c r="CL541" s="20"/>
      <c r="CM541" s="20"/>
      <c r="CN541" s="20"/>
      <c r="CO541" s="20"/>
      <c r="CP541" s="20"/>
      <c r="CQ541" s="20"/>
      <c r="CR541" s="20"/>
      <c r="CS541" s="20"/>
      <c r="CT541" s="20"/>
      <c r="CU541" s="20"/>
      <c r="CV541" s="20"/>
      <c r="CW541" s="20"/>
      <c r="CX541" s="20"/>
      <c r="CY541" s="20"/>
      <c r="CZ541" s="20"/>
      <c r="DA541" s="20"/>
      <c r="DB541" s="20"/>
      <c r="DC541" s="20"/>
      <c r="DD541" s="20"/>
      <c r="DE541" s="20"/>
      <c r="DF541" s="20"/>
      <c r="DG541" s="20"/>
      <c r="DH541" s="20"/>
      <c r="DI541" s="20"/>
      <c r="DJ541" s="20"/>
      <c r="DK541" s="20"/>
      <c r="DL541" s="20"/>
      <c r="DM541" s="20"/>
      <c r="DN541" s="20"/>
      <c r="DO541" s="20"/>
      <c r="DP541" s="20"/>
      <c r="DQ541" s="20"/>
      <c r="DR541" s="20"/>
      <c r="DS541" s="20"/>
      <c r="DT541" s="20"/>
      <c r="DU541" s="20"/>
      <c r="DV541" s="20"/>
      <c r="DW541" s="20"/>
      <c r="DX541" s="20"/>
      <c r="DY541" s="20"/>
      <c r="DZ541" s="20"/>
      <c r="EA541" s="20"/>
      <c r="EB541" s="20"/>
      <c r="EC541" s="20"/>
      <c r="ED541" s="20"/>
      <c r="EE541" s="20"/>
      <c r="EF541" s="20"/>
      <c r="EG541" s="20"/>
      <c r="EH541" s="20"/>
      <c r="EI541" s="20"/>
      <c r="EJ541" s="20"/>
      <c r="EK541" s="20"/>
      <c r="EL541" s="20"/>
      <c r="EM541" s="20"/>
      <c r="EN541" s="20"/>
      <c r="EO541" s="20"/>
      <c r="EP541" s="20"/>
      <c r="EQ541" s="20"/>
      <c r="ER541" s="20"/>
      <c r="ES541" s="20"/>
      <c r="ET541" s="20"/>
      <c r="EU541" s="20"/>
      <c r="EV541" s="20"/>
      <c r="EW541" s="20"/>
      <c r="EX541" s="20"/>
      <c r="EY541" s="20"/>
      <c r="EZ541" s="20"/>
      <c r="FA541" s="20"/>
      <c r="FB541" s="20"/>
      <c r="FC541" s="20"/>
      <c r="FD541" s="20"/>
      <c r="FE541" s="20"/>
      <c r="FF541" s="20"/>
      <c r="FG541" s="20"/>
      <c r="FH541" s="20"/>
      <c r="FI541" s="20"/>
      <c r="FJ541" s="20"/>
      <c r="FK541" s="20"/>
      <c r="FL541" s="20"/>
      <c r="FM541" s="20"/>
      <c r="FN541" s="20"/>
      <c r="FO541" s="20"/>
      <c r="FP541" s="20"/>
      <c r="FQ541" s="20"/>
      <c r="FR541" s="20"/>
      <c r="FS541" s="20"/>
      <c r="FT541" s="20"/>
      <c r="FU541" s="20"/>
      <c r="FV541" s="20"/>
      <c r="FW541" s="20"/>
      <c r="FX541" s="20"/>
      <c r="FY541" s="20"/>
      <c r="FZ541" s="20"/>
      <c r="GA541" s="20"/>
      <c r="GB541" s="20"/>
      <c r="GC541" s="20"/>
      <c r="GD541" s="20"/>
      <c r="GE541" s="20"/>
      <c r="GF541" s="20"/>
      <c r="GG541" s="20"/>
      <c r="GH541" s="20"/>
      <c r="GI541" s="20"/>
      <c r="GJ541" s="20"/>
      <c r="GK541" s="20"/>
      <c r="GL541" s="20"/>
      <c r="GM541" s="20"/>
      <c r="GN541" s="20"/>
      <c r="GO541" s="20"/>
      <c r="GP541" s="20"/>
      <c r="GQ541" s="20"/>
      <c r="GR541" s="20"/>
      <c r="GS541" s="20"/>
      <c r="GT541" s="20"/>
      <c r="GU541" s="20"/>
      <c r="GV541" s="20"/>
      <c r="GW541" s="20"/>
      <c r="GX541" s="20"/>
      <c r="GY541" s="20"/>
      <c r="GZ541" s="20"/>
      <c r="HA541" s="20"/>
      <c r="HB541" s="20"/>
      <c r="HC541" s="20"/>
      <c r="HD541" s="20"/>
      <c r="HE541" s="20"/>
      <c r="HF541" s="20"/>
      <c r="HG541" s="20"/>
      <c r="HH541" s="20"/>
      <c r="HI541" s="20"/>
      <c r="HJ541" s="20"/>
      <c r="HK541" s="20"/>
    </row>
    <row r="542" spans="1:219" ht="39" x14ac:dyDescent="0.25">
      <c r="A542" s="95">
        <f t="shared" si="14"/>
        <v>533</v>
      </c>
      <c r="B542" s="91" t="s">
        <v>85</v>
      </c>
      <c r="C542" s="105" t="s">
        <v>124</v>
      </c>
      <c r="D542" s="106" t="s">
        <v>2450</v>
      </c>
      <c r="E542" s="169" t="s">
        <v>2546</v>
      </c>
      <c r="F542" s="94" t="s">
        <v>2447</v>
      </c>
      <c r="G542" s="170">
        <v>1400000</v>
      </c>
      <c r="H542" s="25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  <c r="BR542" s="20"/>
      <c r="BS542" s="20"/>
      <c r="BT542" s="20"/>
      <c r="BU542" s="20"/>
      <c r="BV542" s="20"/>
      <c r="BW542" s="20"/>
      <c r="BX542" s="20"/>
      <c r="BY542" s="20"/>
      <c r="BZ542" s="20"/>
      <c r="CA542" s="20"/>
      <c r="CB542" s="20"/>
      <c r="CC542" s="20"/>
      <c r="CD542" s="20"/>
      <c r="CE542" s="20"/>
      <c r="CF542" s="20"/>
      <c r="CG542" s="20"/>
      <c r="CH542" s="20"/>
      <c r="CI542" s="20"/>
      <c r="CJ542" s="20"/>
      <c r="CK542" s="20"/>
      <c r="CL542" s="20"/>
      <c r="CM542" s="20"/>
      <c r="CN542" s="20"/>
      <c r="CO542" s="20"/>
      <c r="CP542" s="20"/>
      <c r="CQ542" s="20"/>
      <c r="CR542" s="20"/>
      <c r="CS542" s="20"/>
      <c r="CT542" s="20"/>
      <c r="CU542" s="20"/>
      <c r="CV542" s="20"/>
      <c r="CW542" s="20"/>
      <c r="CX542" s="20"/>
      <c r="CY542" s="20"/>
      <c r="CZ542" s="20"/>
      <c r="DA542" s="20"/>
      <c r="DB542" s="20"/>
      <c r="DC542" s="20"/>
      <c r="DD542" s="20"/>
      <c r="DE542" s="20"/>
      <c r="DF542" s="20"/>
      <c r="DG542" s="20"/>
      <c r="DH542" s="20"/>
      <c r="DI542" s="20"/>
      <c r="DJ542" s="20"/>
      <c r="DK542" s="20"/>
      <c r="DL542" s="20"/>
      <c r="DM542" s="20"/>
      <c r="DN542" s="20"/>
      <c r="DO542" s="20"/>
      <c r="DP542" s="20"/>
      <c r="DQ542" s="20"/>
      <c r="DR542" s="20"/>
      <c r="DS542" s="20"/>
      <c r="DT542" s="20"/>
      <c r="DU542" s="20"/>
      <c r="DV542" s="20"/>
      <c r="DW542" s="20"/>
      <c r="DX542" s="20"/>
      <c r="DY542" s="20"/>
      <c r="DZ542" s="20"/>
      <c r="EA542" s="20"/>
      <c r="EB542" s="20"/>
      <c r="EC542" s="20"/>
      <c r="ED542" s="20"/>
      <c r="EE542" s="20"/>
      <c r="EF542" s="20"/>
      <c r="EG542" s="20"/>
      <c r="EH542" s="20"/>
      <c r="EI542" s="20"/>
      <c r="EJ542" s="20"/>
      <c r="EK542" s="20"/>
      <c r="EL542" s="20"/>
      <c r="EM542" s="20"/>
      <c r="EN542" s="20"/>
      <c r="EO542" s="20"/>
      <c r="EP542" s="20"/>
      <c r="EQ542" s="20"/>
      <c r="ER542" s="20"/>
      <c r="ES542" s="20"/>
      <c r="ET542" s="20"/>
      <c r="EU542" s="20"/>
      <c r="EV542" s="20"/>
      <c r="EW542" s="20"/>
      <c r="EX542" s="20"/>
      <c r="EY542" s="20"/>
      <c r="EZ542" s="20"/>
      <c r="FA542" s="20"/>
      <c r="FB542" s="20"/>
      <c r="FC542" s="20"/>
      <c r="FD542" s="20"/>
      <c r="FE542" s="20"/>
      <c r="FF542" s="20"/>
      <c r="FG542" s="20"/>
      <c r="FH542" s="20"/>
      <c r="FI542" s="20"/>
      <c r="FJ542" s="20"/>
      <c r="FK542" s="20"/>
      <c r="FL542" s="20"/>
      <c r="FM542" s="20"/>
      <c r="FN542" s="20"/>
      <c r="FO542" s="20"/>
      <c r="FP542" s="20"/>
      <c r="FQ542" s="20"/>
      <c r="FR542" s="20"/>
      <c r="FS542" s="20"/>
      <c r="FT542" s="20"/>
      <c r="FU542" s="20"/>
      <c r="FV542" s="20"/>
      <c r="FW542" s="20"/>
      <c r="FX542" s="20"/>
      <c r="FY542" s="20"/>
      <c r="FZ542" s="20"/>
      <c r="GA542" s="20"/>
      <c r="GB542" s="20"/>
      <c r="GC542" s="20"/>
      <c r="GD542" s="20"/>
      <c r="GE542" s="20"/>
      <c r="GF542" s="20"/>
      <c r="GG542" s="20"/>
      <c r="GH542" s="20"/>
      <c r="GI542" s="20"/>
      <c r="GJ542" s="20"/>
      <c r="GK542" s="20"/>
      <c r="GL542" s="20"/>
      <c r="GM542" s="20"/>
      <c r="GN542" s="20"/>
      <c r="GO542" s="20"/>
      <c r="GP542" s="20"/>
      <c r="GQ542" s="20"/>
      <c r="GR542" s="20"/>
      <c r="GS542" s="20"/>
      <c r="GT542" s="20"/>
      <c r="GU542" s="20"/>
      <c r="GV542" s="20"/>
      <c r="GW542" s="20"/>
      <c r="GX542" s="20"/>
      <c r="GY542" s="20"/>
      <c r="GZ542" s="20"/>
      <c r="HA542" s="20"/>
      <c r="HB542" s="20"/>
      <c r="HC542" s="20"/>
      <c r="HD542" s="20"/>
      <c r="HE542" s="20"/>
      <c r="HF542" s="20"/>
      <c r="HG542" s="20"/>
      <c r="HH542" s="20"/>
      <c r="HI542" s="20"/>
      <c r="HJ542" s="20"/>
      <c r="HK542" s="20"/>
    </row>
    <row r="543" spans="1:219" ht="39" x14ac:dyDescent="0.25">
      <c r="A543" s="95">
        <f t="shared" si="14"/>
        <v>534</v>
      </c>
      <c r="B543" s="91" t="s">
        <v>85</v>
      </c>
      <c r="C543" s="105" t="s">
        <v>124</v>
      </c>
      <c r="D543" s="106" t="s">
        <v>2449</v>
      </c>
      <c r="E543" s="169" t="s">
        <v>2546</v>
      </c>
      <c r="F543" s="94" t="s">
        <v>2447</v>
      </c>
      <c r="G543" s="170">
        <v>1400000</v>
      </c>
      <c r="H543" s="25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  <c r="BR543" s="20"/>
      <c r="BS543" s="20"/>
      <c r="BT543" s="20"/>
      <c r="BU543" s="20"/>
      <c r="BV543" s="20"/>
      <c r="BW543" s="20"/>
      <c r="BX543" s="20"/>
      <c r="BY543" s="20"/>
      <c r="BZ543" s="20"/>
      <c r="CA543" s="20"/>
      <c r="CB543" s="20"/>
      <c r="CC543" s="20"/>
      <c r="CD543" s="20"/>
      <c r="CE543" s="20"/>
      <c r="CF543" s="20"/>
      <c r="CG543" s="20"/>
      <c r="CH543" s="20"/>
      <c r="CI543" s="20"/>
      <c r="CJ543" s="20"/>
      <c r="CK543" s="20"/>
      <c r="CL543" s="20"/>
      <c r="CM543" s="20"/>
      <c r="CN543" s="20"/>
      <c r="CO543" s="20"/>
      <c r="CP543" s="20"/>
      <c r="CQ543" s="20"/>
      <c r="CR543" s="20"/>
      <c r="CS543" s="20"/>
      <c r="CT543" s="20"/>
      <c r="CU543" s="20"/>
      <c r="CV543" s="20"/>
      <c r="CW543" s="20"/>
      <c r="CX543" s="20"/>
      <c r="CY543" s="20"/>
      <c r="CZ543" s="20"/>
      <c r="DA543" s="20"/>
      <c r="DB543" s="20"/>
      <c r="DC543" s="20"/>
      <c r="DD543" s="20"/>
      <c r="DE543" s="20"/>
      <c r="DF543" s="20"/>
      <c r="DG543" s="20"/>
      <c r="DH543" s="20"/>
      <c r="DI543" s="20"/>
      <c r="DJ543" s="20"/>
      <c r="DK543" s="20"/>
      <c r="DL543" s="20"/>
      <c r="DM543" s="20"/>
      <c r="DN543" s="20"/>
      <c r="DO543" s="20"/>
      <c r="DP543" s="20"/>
      <c r="DQ543" s="20"/>
      <c r="DR543" s="20"/>
      <c r="DS543" s="20"/>
      <c r="DT543" s="20"/>
      <c r="DU543" s="20"/>
      <c r="DV543" s="20"/>
      <c r="DW543" s="20"/>
      <c r="DX543" s="20"/>
      <c r="DY543" s="20"/>
      <c r="DZ543" s="20"/>
      <c r="EA543" s="20"/>
      <c r="EB543" s="20"/>
      <c r="EC543" s="20"/>
      <c r="ED543" s="20"/>
      <c r="EE543" s="20"/>
      <c r="EF543" s="20"/>
      <c r="EG543" s="20"/>
      <c r="EH543" s="20"/>
      <c r="EI543" s="20"/>
      <c r="EJ543" s="20"/>
      <c r="EK543" s="20"/>
      <c r="EL543" s="20"/>
      <c r="EM543" s="20"/>
      <c r="EN543" s="20"/>
      <c r="EO543" s="20"/>
      <c r="EP543" s="20"/>
      <c r="EQ543" s="20"/>
      <c r="ER543" s="20"/>
      <c r="ES543" s="20"/>
      <c r="ET543" s="20"/>
      <c r="EU543" s="20"/>
      <c r="EV543" s="20"/>
      <c r="EW543" s="20"/>
      <c r="EX543" s="20"/>
      <c r="EY543" s="20"/>
      <c r="EZ543" s="20"/>
      <c r="FA543" s="20"/>
      <c r="FB543" s="20"/>
      <c r="FC543" s="20"/>
      <c r="FD543" s="20"/>
      <c r="FE543" s="20"/>
      <c r="FF543" s="20"/>
      <c r="FG543" s="20"/>
      <c r="FH543" s="20"/>
      <c r="FI543" s="20"/>
      <c r="FJ543" s="20"/>
      <c r="FK543" s="20"/>
      <c r="FL543" s="20"/>
      <c r="FM543" s="20"/>
      <c r="FN543" s="20"/>
      <c r="FO543" s="20"/>
      <c r="FP543" s="20"/>
      <c r="FQ543" s="20"/>
      <c r="FR543" s="20"/>
      <c r="FS543" s="20"/>
      <c r="FT543" s="20"/>
      <c r="FU543" s="20"/>
      <c r="FV543" s="20"/>
      <c r="FW543" s="20"/>
      <c r="FX543" s="20"/>
      <c r="FY543" s="20"/>
      <c r="FZ543" s="20"/>
      <c r="GA543" s="20"/>
      <c r="GB543" s="20"/>
      <c r="GC543" s="20"/>
      <c r="GD543" s="20"/>
      <c r="GE543" s="20"/>
      <c r="GF543" s="20"/>
      <c r="GG543" s="20"/>
      <c r="GH543" s="20"/>
      <c r="GI543" s="20"/>
      <c r="GJ543" s="20"/>
      <c r="GK543" s="20"/>
      <c r="GL543" s="20"/>
      <c r="GM543" s="20"/>
      <c r="GN543" s="20"/>
      <c r="GO543" s="20"/>
      <c r="GP543" s="20"/>
      <c r="GQ543" s="20"/>
      <c r="GR543" s="20"/>
      <c r="GS543" s="20"/>
      <c r="GT543" s="20"/>
      <c r="GU543" s="20"/>
      <c r="GV543" s="20"/>
      <c r="GW543" s="20"/>
      <c r="GX543" s="20"/>
      <c r="GY543" s="20"/>
      <c r="GZ543" s="20"/>
      <c r="HA543" s="20"/>
      <c r="HB543" s="20"/>
      <c r="HC543" s="20"/>
      <c r="HD543" s="20"/>
      <c r="HE543" s="20"/>
      <c r="HF543" s="20"/>
      <c r="HG543" s="20"/>
      <c r="HH543" s="20"/>
      <c r="HI543" s="20"/>
      <c r="HJ543" s="20"/>
      <c r="HK543" s="20"/>
    </row>
    <row r="544" spans="1:219" ht="39" x14ac:dyDescent="0.25">
      <c r="A544" s="95">
        <f t="shared" si="14"/>
        <v>535</v>
      </c>
      <c r="B544" s="91" t="s">
        <v>85</v>
      </c>
      <c r="C544" s="105" t="s">
        <v>86</v>
      </c>
      <c r="D544" s="106" t="s">
        <v>2448</v>
      </c>
      <c r="E544" s="169" t="s">
        <v>2546</v>
      </c>
      <c r="F544" s="94" t="s">
        <v>2447</v>
      </c>
      <c r="G544" s="170">
        <v>280000</v>
      </c>
      <c r="H544" s="25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  <c r="BR544" s="20"/>
      <c r="BS544" s="20"/>
      <c r="BT544" s="20"/>
      <c r="BU544" s="20"/>
      <c r="BV544" s="20"/>
      <c r="BW544" s="20"/>
      <c r="BX544" s="20"/>
      <c r="BY544" s="20"/>
      <c r="BZ544" s="20"/>
      <c r="CA544" s="20"/>
      <c r="CB544" s="20"/>
      <c r="CC544" s="20"/>
      <c r="CD544" s="20"/>
      <c r="CE544" s="20"/>
      <c r="CF544" s="20"/>
      <c r="CG544" s="20"/>
      <c r="CH544" s="20"/>
      <c r="CI544" s="20"/>
      <c r="CJ544" s="20"/>
      <c r="CK544" s="20"/>
      <c r="CL544" s="20"/>
      <c r="CM544" s="20"/>
      <c r="CN544" s="20"/>
      <c r="CO544" s="20"/>
      <c r="CP544" s="20"/>
      <c r="CQ544" s="20"/>
      <c r="CR544" s="20"/>
      <c r="CS544" s="20"/>
      <c r="CT544" s="20"/>
      <c r="CU544" s="20"/>
      <c r="CV544" s="20"/>
      <c r="CW544" s="20"/>
      <c r="CX544" s="20"/>
      <c r="CY544" s="20"/>
      <c r="CZ544" s="20"/>
      <c r="DA544" s="20"/>
      <c r="DB544" s="20"/>
      <c r="DC544" s="20"/>
      <c r="DD544" s="20"/>
      <c r="DE544" s="20"/>
      <c r="DF544" s="20"/>
      <c r="DG544" s="20"/>
      <c r="DH544" s="20"/>
      <c r="DI544" s="20"/>
      <c r="DJ544" s="20"/>
      <c r="DK544" s="20"/>
      <c r="DL544" s="20"/>
      <c r="DM544" s="20"/>
      <c r="DN544" s="20"/>
      <c r="DO544" s="20"/>
      <c r="DP544" s="20"/>
      <c r="DQ544" s="20"/>
      <c r="DR544" s="20"/>
      <c r="DS544" s="20"/>
      <c r="DT544" s="20"/>
      <c r="DU544" s="20"/>
      <c r="DV544" s="20"/>
      <c r="DW544" s="20"/>
      <c r="DX544" s="20"/>
      <c r="DY544" s="20"/>
      <c r="DZ544" s="20"/>
      <c r="EA544" s="20"/>
      <c r="EB544" s="20"/>
      <c r="EC544" s="20"/>
      <c r="ED544" s="20"/>
      <c r="EE544" s="20"/>
      <c r="EF544" s="20"/>
      <c r="EG544" s="20"/>
      <c r="EH544" s="20"/>
      <c r="EI544" s="20"/>
      <c r="EJ544" s="20"/>
      <c r="EK544" s="20"/>
      <c r="EL544" s="20"/>
      <c r="EM544" s="20"/>
      <c r="EN544" s="20"/>
      <c r="EO544" s="20"/>
      <c r="EP544" s="20"/>
      <c r="EQ544" s="20"/>
      <c r="ER544" s="20"/>
      <c r="ES544" s="20"/>
      <c r="ET544" s="20"/>
      <c r="EU544" s="20"/>
      <c r="EV544" s="20"/>
      <c r="EW544" s="20"/>
      <c r="EX544" s="20"/>
      <c r="EY544" s="20"/>
      <c r="EZ544" s="20"/>
      <c r="FA544" s="20"/>
      <c r="FB544" s="20"/>
      <c r="FC544" s="20"/>
      <c r="FD544" s="20"/>
      <c r="FE544" s="20"/>
      <c r="FF544" s="20"/>
      <c r="FG544" s="20"/>
      <c r="FH544" s="20"/>
      <c r="FI544" s="20"/>
      <c r="FJ544" s="20"/>
      <c r="FK544" s="20"/>
      <c r="FL544" s="20"/>
      <c r="FM544" s="20"/>
      <c r="FN544" s="20"/>
      <c r="FO544" s="20"/>
      <c r="FP544" s="20"/>
      <c r="FQ544" s="20"/>
      <c r="FR544" s="20"/>
      <c r="FS544" s="20"/>
      <c r="FT544" s="20"/>
      <c r="FU544" s="20"/>
      <c r="FV544" s="20"/>
      <c r="FW544" s="20"/>
      <c r="FX544" s="20"/>
      <c r="FY544" s="20"/>
      <c r="FZ544" s="20"/>
      <c r="GA544" s="20"/>
      <c r="GB544" s="20"/>
      <c r="GC544" s="20"/>
      <c r="GD544" s="20"/>
      <c r="GE544" s="20"/>
      <c r="GF544" s="20"/>
      <c r="GG544" s="20"/>
      <c r="GH544" s="20"/>
      <c r="GI544" s="20"/>
      <c r="GJ544" s="20"/>
      <c r="GK544" s="20"/>
      <c r="GL544" s="20"/>
      <c r="GM544" s="20"/>
      <c r="GN544" s="20"/>
      <c r="GO544" s="20"/>
      <c r="GP544" s="20"/>
      <c r="GQ544" s="20"/>
      <c r="GR544" s="20"/>
      <c r="GS544" s="20"/>
      <c r="GT544" s="20"/>
      <c r="GU544" s="20"/>
      <c r="GV544" s="20"/>
      <c r="GW544" s="20"/>
      <c r="GX544" s="20"/>
      <c r="GY544" s="20"/>
      <c r="GZ544" s="20"/>
      <c r="HA544" s="20"/>
      <c r="HB544" s="20"/>
      <c r="HC544" s="20"/>
      <c r="HD544" s="20"/>
      <c r="HE544" s="20"/>
      <c r="HF544" s="20"/>
      <c r="HG544" s="20"/>
      <c r="HH544" s="20"/>
      <c r="HI544" s="20"/>
      <c r="HJ544" s="20"/>
      <c r="HK544" s="20"/>
    </row>
    <row r="545" spans="1:219" ht="39" x14ac:dyDescent="0.25">
      <c r="A545" s="95">
        <f t="shared" si="14"/>
        <v>536</v>
      </c>
      <c r="B545" s="91" t="s">
        <v>85</v>
      </c>
      <c r="C545" s="105" t="s">
        <v>109</v>
      </c>
      <c r="D545" s="106" t="s">
        <v>2446</v>
      </c>
      <c r="E545" s="169" t="s">
        <v>2546</v>
      </c>
      <c r="F545" s="94" t="s">
        <v>2420</v>
      </c>
      <c r="G545" s="170">
        <v>1300000</v>
      </c>
      <c r="H545" s="25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  <c r="BR545" s="20"/>
      <c r="BS545" s="20"/>
      <c r="BT545" s="20"/>
      <c r="BU545" s="20"/>
      <c r="BV545" s="20"/>
      <c r="BW545" s="20"/>
      <c r="BX545" s="20"/>
      <c r="BY545" s="20"/>
      <c r="BZ545" s="20"/>
      <c r="CA545" s="20"/>
      <c r="CB545" s="20"/>
      <c r="CC545" s="20"/>
      <c r="CD545" s="20"/>
      <c r="CE545" s="20"/>
      <c r="CF545" s="20"/>
      <c r="CG545" s="20"/>
      <c r="CH545" s="20"/>
      <c r="CI545" s="20"/>
      <c r="CJ545" s="20"/>
      <c r="CK545" s="20"/>
      <c r="CL545" s="20"/>
      <c r="CM545" s="20"/>
      <c r="CN545" s="20"/>
      <c r="CO545" s="20"/>
      <c r="CP545" s="20"/>
      <c r="CQ545" s="20"/>
      <c r="CR545" s="20"/>
      <c r="CS545" s="20"/>
      <c r="CT545" s="20"/>
      <c r="CU545" s="20"/>
      <c r="CV545" s="20"/>
      <c r="CW545" s="20"/>
      <c r="CX545" s="20"/>
      <c r="CY545" s="20"/>
      <c r="CZ545" s="20"/>
      <c r="DA545" s="20"/>
      <c r="DB545" s="20"/>
      <c r="DC545" s="20"/>
      <c r="DD545" s="20"/>
      <c r="DE545" s="20"/>
      <c r="DF545" s="20"/>
      <c r="DG545" s="20"/>
      <c r="DH545" s="20"/>
      <c r="DI545" s="20"/>
      <c r="DJ545" s="20"/>
      <c r="DK545" s="20"/>
      <c r="DL545" s="20"/>
      <c r="DM545" s="20"/>
      <c r="DN545" s="20"/>
      <c r="DO545" s="20"/>
      <c r="DP545" s="20"/>
      <c r="DQ545" s="20"/>
      <c r="DR545" s="20"/>
      <c r="DS545" s="20"/>
      <c r="DT545" s="20"/>
      <c r="DU545" s="20"/>
      <c r="DV545" s="20"/>
      <c r="DW545" s="20"/>
      <c r="DX545" s="20"/>
      <c r="DY545" s="20"/>
      <c r="DZ545" s="20"/>
      <c r="EA545" s="20"/>
      <c r="EB545" s="20"/>
      <c r="EC545" s="20"/>
      <c r="ED545" s="20"/>
      <c r="EE545" s="20"/>
      <c r="EF545" s="20"/>
      <c r="EG545" s="20"/>
      <c r="EH545" s="20"/>
      <c r="EI545" s="20"/>
      <c r="EJ545" s="20"/>
      <c r="EK545" s="20"/>
      <c r="EL545" s="20"/>
      <c r="EM545" s="20"/>
      <c r="EN545" s="20"/>
      <c r="EO545" s="20"/>
      <c r="EP545" s="20"/>
      <c r="EQ545" s="20"/>
      <c r="ER545" s="20"/>
      <c r="ES545" s="20"/>
      <c r="ET545" s="20"/>
      <c r="EU545" s="20"/>
      <c r="EV545" s="20"/>
      <c r="EW545" s="20"/>
      <c r="EX545" s="20"/>
      <c r="EY545" s="20"/>
      <c r="EZ545" s="20"/>
      <c r="FA545" s="20"/>
      <c r="FB545" s="20"/>
      <c r="FC545" s="20"/>
      <c r="FD545" s="20"/>
      <c r="FE545" s="20"/>
      <c r="FF545" s="20"/>
      <c r="FG545" s="20"/>
      <c r="FH545" s="20"/>
      <c r="FI545" s="20"/>
      <c r="FJ545" s="20"/>
      <c r="FK545" s="20"/>
      <c r="FL545" s="20"/>
      <c r="FM545" s="20"/>
      <c r="FN545" s="20"/>
      <c r="FO545" s="20"/>
      <c r="FP545" s="20"/>
      <c r="FQ545" s="20"/>
      <c r="FR545" s="20"/>
      <c r="FS545" s="20"/>
      <c r="FT545" s="20"/>
      <c r="FU545" s="20"/>
      <c r="FV545" s="20"/>
      <c r="FW545" s="20"/>
      <c r="FX545" s="20"/>
      <c r="FY545" s="20"/>
      <c r="FZ545" s="20"/>
      <c r="GA545" s="20"/>
      <c r="GB545" s="20"/>
      <c r="GC545" s="20"/>
      <c r="GD545" s="20"/>
      <c r="GE545" s="20"/>
      <c r="GF545" s="20"/>
      <c r="GG545" s="20"/>
      <c r="GH545" s="20"/>
      <c r="GI545" s="20"/>
      <c r="GJ545" s="20"/>
      <c r="GK545" s="20"/>
      <c r="GL545" s="20"/>
      <c r="GM545" s="20"/>
      <c r="GN545" s="20"/>
      <c r="GO545" s="20"/>
      <c r="GP545" s="20"/>
      <c r="GQ545" s="20"/>
      <c r="GR545" s="20"/>
      <c r="GS545" s="20"/>
      <c r="GT545" s="20"/>
      <c r="GU545" s="20"/>
      <c r="GV545" s="20"/>
      <c r="GW545" s="20"/>
      <c r="GX545" s="20"/>
      <c r="GY545" s="20"/>
      <c r="GZ545" s="20"/>
      <c r="HA545" s="20"/>
      <c r="HB545" s="20"/>
      <c r="HC545" s="20"/>
      <c r="HD545" s="20"/>
      <c r="HE545" s="20"/>
      <c r="HF545" s="20"/>
      <c r="HG545" s="20"/>
      <c r="HH545" s="20"/>
      <c r="HI545" s="20"/>
      <c r="HJ545" s="20"/>
      <c r="HK545" s="20"/>
    </row>
    <row r="546" spans="1:219" ht="39" x14ac:dyDescent="0.25">
      <c r="A546" s="95">
        <f t="shared" si="14"/>
        <v>537</v>
      </c>
      <c r="B546" s="91" t="s">
        <v>85</v>
      </c>
      <c r="C546" s="105" t="s">
        <v>105</v>
      </c>
      <c r="D546" s="106" t="s">
        <v>2445</v>
      </c>
      <c r="E546" s="169" t="s">
        <v>2546</v>
      </c>
      <c r="F546" s="94" t="s">
        <v>2420</v>
      </c>
      <c r="G546" s="170">
        <v>280000</v>
      </c>
      <c r="H546" s="25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  <c r="BR546" s="20"/>
      <c r="BS546" s="20"/>
      <c r="BT546" s="20"/>
      <c r="BU546" s="20"/>
      <c r="BV546" s="20"/>
      <c r="BW546" s="20"/>
      <c r="BX546" s="20"/>
      <c r="BY546" s="20"/>
      <c r="BZ546" s="20"/>
      <c r="CA546" s="20"/>
      <c r="CB546" s="20"/>
      <c r="CC546" s="20"/>
      <c r="CD546" s="20"/>
      <c r="CE546" s="20"/>
      <c r="CF546" s="20"/>
      <c r="CG546" s="20"/>
      <c r="CH546" s="20"/>
      <c r="CI546" s="20"/>
      <c r="CJ546" s="20"/>
      <c r="CK546" s="20"/>
      <c r="CL546" s="20"/>
      <c r="CM546" s="20"/>
      <c r="CN546" s="20"/>
      <c r="CO546" s="20"/>
      <c r="CP546" s="20"/>
      <c r="CQ546" s="20"/>
      <c r="CR546" s="20"/>
      <c r="CS546" s="20"/>
      <c r="CT546" s="20"/>
      <c r="CU546" s="20"/>
      <c r="CV546" s="20"/>
      <c r="CW546" s="20"/>
      <c r="CX546" s="20"/>
      <c r="CY546" s="20"/>
      <c r="CZ546" s="20"/>
      <c r="DA546" s="20"/>
      <c r="DB546" s="20"/>
      <c r="DC546" s="20"/>
      <c r="DD546" s="20"/>
      <c r="DE546" s="20"/>
      <c r="DF546" s="20"/>
      <c r="DG546" s="20"/>
      <c r="DH546" s="20"/>
      <c r="DI546" s="20"/>
      <c r="DJ546" s="20"/>
      <c r="DK546" s="20"/>
      <c r="DL546" s="20"/>
      <c r="DM546" s="20"/>
      <c r="DN546" s="20"/>
      <c r="DO546" s="20"/>
      <c r="DP546" s="20"/>
      <c r="DQ546" s="20"/>
      <c r="DR546" s="20"/>
      <c r="DS546" s="20"/>
      <c r="DT546" s="20"/>
      <c r="DU546" s="20"/>
      <c r="DV546" s="20"/>
      <c r="DW546" s="20"/>
      <c r="DX546" s="20"/>
      <c r="DY546" s="20"/>
      <c r="DZ546" s="20"/>
      <c r="EA546" s="20"/>
      <c r="EB546" s="20"/>
      <c r="EC546" s="20"/>
      <c r="ED546" s="20"/>
      <c r="EE546" s="20"/>
      <c r="EF546" s="20"/>
      <c r="EG546" s="20"/>
      <c r="EH546" s="20"/>
      <c r="EI546" s="20"/>
      <c r="EJ546" s="20"/>
      <c r="EK546" s="20"/>
      <c r="EL546" s="20"/>
      <c r="EM546" s="20"/>
      <c r="EN546" s="20"/>
      <c r="EO546" s="20"/>
      <c r="EP546" s="20"/>
      <c r="EQ546" s="20"/>
      <c r="ER546" s="20"/>
      <c r="ES546" s="20"/>
      <c r="ET546" s="20"/>
      <c r="EU546" s="20"/>
      <c r="EV546" s="20"/>
      <c r="EW546" s="20"/>
      <c r="EX546" s="20"/>
      <c r="EY546" s="20"/>
      <c r="EZ546" s="20"/>
      <c r="FA546" s="20"/>
      <c r="FB546" s="20"/>
      <c r="FC546" s="20"/>
      <c r="FD546" s="20"/>
      <c r="FE546" s="20"/>
      <c r="FF546" s="20"/>
      <c r="FG546" s="20"/>
      <c r="FH546" s="20"/>
      <c r="FI546" s="20"/>
      <c r="FJ546" s="20"/>
      <c r="FK546" s="20"/>
      <c r="FL546" s="20"/>
      <c r="FM546" s="20"/>
      <c r="FN546" s="20"/>
      <c r="FO546" s="20"/>
      <c r="FP546" s="20"/>
      <c r="FQ546" s="20"/>
      <c r="FR546" s="20"/>
      <c r="FS546" s="20"/>
      <c r="FT546" s="20"/>
      <c r="FU546" s="20"/>
      <c r="FV546" s="20"/>
      <c r="FW546" s="20"/>
      <c r="FX546" s="20"/>
      <c r="FY546" s="20"/>
      <c r="FZ546" s="20"/>
      <c r="GA546" s="20"/>
      <c r="GB546" s="20"/>
      <c r="GC546" s="20"/>
      <c r="GD546" s="20"/>
      <c r="GE546" s="20"/>
      <c r="GF546" s="20"/>
      <c r="GG546" s="20"/>
      <c r="GH546" s="20"/>
      <c r="GI546" s="20"/>
      <c r="GJ546" s="20"/>
      <c r="GK546" s="20"/>
      <c r="GL546" s="20"/>
      <c r="GM546" s="20"/>
      <c r="GN546" s="20"/>
      <c r="GO546" s="20"/>
      <c r="GP546" s="20"/>
      <c r="GQ546" s="20"/>
      <c r="GR546" s="20"/>
      <c r="GS546" s="20"/>
      <c r="GT546" s="20"/>
      <c r="GU546" s="20"/>
      <c r="GV546" s="20"/>
      <c r="GW546" s="20"/>
      <c r="GX546" s="20"/>
      <c r="GY546" s="20"/>
      <c r="GZ546" s="20"/>
      <c r="HA546" s="20"/>
      <c r="HB546" s="20"/>
      <c r="HC546" s="20"/>
      <c r="HD546" s="20"/>
      <c r="HE546" s="20"/>
      <c r="HF546" s="20"/>
      <c r="HG546" s="20"/>
      <c r="HH546" s="20"/>
      <c r="HI546" s="20"/>
      <c r="HJ546" s="20"/>
      <c r="HK546" s="20"/>
    </row>
    <row r="547" spans="1:219" ht="39" x14ac:dyDescent="0.25">
      <c r="A547" s="95">
        <f t="shared" si="14"/>
        <v>538</v>
      </c>
      <c r="B547" s="91" t="s">
        <v>85</v>
      </c>
      <c r="C547" s="105" t="s">
        <v>121</v>
      </c>
      <c r="D547" s="106" t="s">
        <v>2444</v>
      </c>
      <c r="E547" s="169" t="s">
        <v>2546</v>
      </c>
      <c r="F547" s="94" t="s">
        <v>2420</v>
      </c>
      <c r="G547" s="170">
        <v>250000</v>
      </c>
      <c r="H547" s="25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  <c r="BR547" s="20"/>
      <c r="BS547" s="20"/>
      <c r="BT547" s="20"/>
      <c r="BU547" s="20"/>
      <c r="BV547" s="20"/>
      <c r="BW547" s="20"/>
      <c r="BX547" s="20"/>
      <c r="BY547" s="20"/>
      <c r="BZ547" s="20"/>
      <c r="CA547" s="20"/>
      <c r="CB547" s="20"/>
      <c r="CC547" s="20"/>
      <c r="CD547" s="20"/>
      <c r="CE547" s="20"/>
      <c r="CF547" s="20"/>
      <c r="CG547" s="20"/>
      <c r="CH547" s="20"/>
      <c r="CI547" s="20"/>
      <c r="CJ547" s="20"/>
      <c r="CK547" s="20"/>
      <c r="CL547" s="20"/>
      <c r="CM547" s="20"/>
      <c r="CN547" s="20"/>
      <c r="CO547" s="20"/>
      <c r="CP547" s="20"/>
      <c r="CQ547" s="20"/>
      <c r="CR547" s="20"/>
      <c r="CS547" s="20"/>
      <c r="CT547" s="20"/>
      <c r="CU547" s="20"/>
      <c r="CV547" s="20"/>
      <c r="CW547" s="20"/>
      <c r="CX547" s="20"/>
      <c r="CY547" s="20"/>
      <c r="CZ547" s="20"/>
      <c r="DA547" s="20"/>
      <c r="DB547" s="20"/>
      <c r="DC547" s="20"/>
      <c r="DD547" s="20"/>
      <c r="DE547" s="20"/>
      <c r="DF547" s="20"/>
      <c r="DG547" s="20"/>
      <c r="DH547" s="20"/>
      <c r="DI547" s="20"/>
      <c r="DJ547" s="20"/>
      <c r="DK547" s="20"/>
      <c r="DL547" s="20"/>
      <c r="DM547" s="20"/>
      <c r="DN547" s="20"/>
      <c r="DO547" s="20"/>
      <c r="DP547" s="20"/>
      <c r="DQ547" s="20"/>
      <c r="DR547" s="20"/>
      <c r="DS547" s="20"/>
      <c r="DT547" s="20"/>
      <c r="DU547" s="20"/>
      <c r="DV547" s="20"/>
      <c r="DW547" s="20"/>
      <c r="DX547" s="20"/>
      <c r="DY547" s="20"/>
      <c r="DZ547" s="20"/>
      <c r="EA547" s="20"/>
      <c r="EB547" s="20"/>
      <c r="EC547" s="20"/>
      <c r="ED547" s="20"/>
      <c r="EE547" s="20"/>
      <c r="EF547" s="20"/>
      <c r="EG547" s="20"/>
      <c r="EH547" s="20"/>
      <c r="EI547" s="20"/>
      <c r="EJ547" s="20"/>
      <c r="EK547" s="20"/>
      <c r="EL547" s="20"/>
      <c r="EM547" s="20"/>
      <c r="EN547" s="20"/>
      <c r="EO547" s="20"/>
      <c r="EP547" s="20"/>
      <c r="EQ547" s="20"/>
      <c r="ER547" s="20"/>
      <c r="ES547" s="20"/>
      <c r="ET547" s="20"/>
      <c r="EU547" s="20"/>
      <c r="EV547" s="20"/>
      <c r="EW547" s="20"/>
      <c r="EX547" s="20"/>
      <c r="EY547" s="20"/>
      <c r="EZ547" s="20"/>
      <c r="FA547" s="20"/>
      <c r="FB547" s="20"/>
      <c r="FC547" s="20"/>
      <c r="FD547" s="20"/>
      <c r="FE547" s="20"/>
      <c r="FF547" s="20"/>
      <c r="FG547" s="20"/>
      <c r="FH547" s="20"/>
      <c r="FI547" s="20"/>
      <c r="FJ547" s="20"/>
      <c r="FK547" s="20"/>
      <c r="FL547" s="20"/>
      <c r="FM547" s="20"/>
      <c r="FN547" s="20"/>
      <c r="FO547" s="20"/>
      <c r="FP547" s="20"/>
      <c r="FQ547" s="20"/>
      <c r="FR547" s="20"/>
      <c r="FS547" s="20"/>
      <c r="FT547" s="20"/>
      <c r="FU547" s="20"/>
      <c r="FV547" s="20"/>
      <c r="FW547" s="20"/>
      <c r="FX547" s="20"/>
      <c r="FY547" s="20"/>
      <c r="FZ547" s="20"/>
      <c r="GA547" s="20"/>
      <c r="GB547" s="20"/>
      <c r="GC547" s="20"/>
      <c r="GD547" s="20"/>
      <c r="GE547" s="20"/>
      <c r="GF547" s="20"/>
      <c r="GG547" s="20"/>
      <c r="GH547" s="20"/>
      <c r="GI547" s="20"/>
      <c r="GJ547" s="20"/>
      <c r="GK547" s="20"/>
      <c r="GL547" s="20"/>
      <c r="GM547" s="20"/>
      <c r="GN547" s="20"/>
      <c r="GO547" s="20"/>
      <c r="GP547" s="20"/>
      <c r="GQ547" s="20"/>
      <c r="GR547" s="20"/>
      <c r="GS547" s="20"/>
      <c r="GT547" s="20"/>
      <c r="GU547" s="20"/>
      <c r="GV547" s="20"/>
      <c r="GW547" s="20"/>
      <c r="GX547" s="20"/>
      <c r="GY547" s="20"/>
      <c r="GZ547" s="20"/>
      <c r="HA547" s="20"/>
      <c r="HB547" s="20"/>
      <c r="HC547" s="20"/>
      <c r="HD547" s="20"/>
      <c r="HE547" s="20"/>
      <c r="HF547" s="20"/>
      <c r="HG547" s="20"/>
      <c r="HH547" s="20"/>
      <c r="HI547" s="20"/>
      <c r="HJ547" s="20"/>
      <c r="HK547" s="20"/>
    </row>
    <row r="548" spans="1:219" ht="39" x14ac:dyDescent="0.25">
      <c r="A548" s="95">
        <f t="shared" si="14"/>
        <v>539</v>
      </c>
      <c r="B548" s="91" t="s">
        <v>85</v>
      </c>
      <c r="C548" s="105" t="s">
        <v>105</v>
      </c>
      <c r="D548" s="106" t="s">
        <v>2443</v>
      </c>
      <c r="E548" s="169" t="s">
        <v>2546</v>
      </c>
      <c r="F548" s="94" t="s">
        <v>2420</v>
      </c>
      <c r="G548" s="170">
        <v>280000</v>
      </c>
      <c r="H548" s="25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O548" s="20"/>
      <c r="BP548" s="20"/>
      <c r="BQ548" s="20"/>
      <c r="BR548" s="20"/>
      <c r="BS548" s="20"/>
      <c r="BT548" s="20"/>
      <c r="BU548" s="20"/>
      <c r="BV548" s="20"/>
      <c r="BW548" s="20"/>
      <c r="BX548" s="20"/>
      <c r="BY548" s="20"/>
      <c r="BZ548" s="20"/>
      <c r="CA548" s="20"/>
      <c r="CB548" s="20"/>
      <c r="CC548" s="20"/>
      <c r="CD548" s="20"/>
      <c r="CE548" s="20"/>
      <c r="CF548" s="20"/>
      <c r="CG548" s="20"/>
      <c r="CH548" s="20"/>
      <c r="CI548" s="20"/>
      <c r="CJ548" s="20"/>
      <c r="CK548" s="20"/>
      <c r="CL548" s="20"/>
      <c r="CM548" s="20"/>
      <c r="CN548" s="20"/>
      <c r="CO548" s="20"/>
      <c r="CP548" s="20"/>
      <c r="CQ548" s="20"/>
      <c r="CR548" s="20"/>
      <c r="CS548" s="20"/>
      <c r="CT548" s="20"/>
      <c r="CU548" s="20"/>
      <c r="CV548" s="20"/>
      <c r="CW548" s="20"/>
      <c r="CX548" s="20"/>
      <c r="CY548" s="20"/>
      <c r="CZ548" s="20"/>
      <c r="DA548" s="20"/>
      <c r="DB548" s="20"/>
      <c r="DC548" s="20"/>
      <c r="DD548" s="20"/>
      <c r="DE548" s="20"/>
      <c r="DF548" s="20"/>
      <c r="DG548" s="20"/>
      <c r="DH548" s="20"/>
      <c r="DI548" s="20"/>
      <c r="DJ548" s="20"/>
      <c r="DK548" s="20"/>
      <c r="DL548" s="20"/>
      <c r="DM548" s="20"/>
      <c r="DN548" s="20"/>
      <c r="DO548" s="20"/>
      <c r="DP548" s="20"/>
      <c r="DQ548" s="20"/>
      <c r="DR548" s="20"/>
      <c r="DS548" s="20"/>
      <c r="DT548" s="20"/>
      <c r="DU548" s="20"/>
      <c r="DV548" s="20"/>
      <c r="DW548" s="20"/>
      <c r="DX548" s="20"/>
      <c r="DY548" s="20"/>
      <c r="DZ548" s="20"/>
      <c r="EA548" s="20"/>
      <c r="EB548" s="20"/>
      <c r="EC548" s="20"/>
      <c r="ED548" s="20"/>
      <c r="EE548" s="20"/>
      <c r="EF548" s="20"/>
      <c r="EG548" s="20"/>
      <c r="EH548" s="20"/>
      <c r="EI548" s="20"/>
      <c r="EJ548" s="20"/>
      <c r="EK548" s="20"/>
      <c r="EL548" s="20"/>
      <c r="EM548" s="20"/>
      <c r="EN548" s="20"/>
      <c r="EO548" s="20"/>
      <c r="EP548" s="20"/>
      <c r="EQ548" s="20"/>
      <c r="ER548" s="20"/>
      <c r="ES548" s="20"/>
      <c r="ET548" s="20"/>
      <c r="EU548" s="20"/>
      <c r="EV548" s="20"/>
      <c r="EW548" s="20"/>
      <c r="EX548" s="20"/>
      <c r="EY548" s="20"/>
      <c r="EZ548" s="20"/>
      <c r="FA548" s="20"/>
      <c r="FB548" s="20"/>
      <c r="FC548" s="20"/>
      <c r="FD548" s="20"/>
      <c r="FE548" s="20"/>
      <c r="FF548" s="20"/>
      <c r="FG548" s="20"/>
      <c r="FH548" s="20"/>
      <c r="FI548" s="20"/>
      <c r="FJ548" s="20"/>
      <c r="FK548" s="20"/>
      <c r="FL548" s="20"/>
      <c r="FM548" s="20"/>
      <c r="FN548" s="20"/>
      <c r="FO548" s="20"/>
      <c r="FP548" s="20"/>
      <c r="FQ548" s="20"/>
      <c r="FR548" s="20"/>
      <c r="FS548" s="20"/>
      <c r="FT548" s="20"/>
      <c r="FU548" s="20"/>
      <c r="FV548" s="20"/>
      <c r="FW548" s="20"/>
      <c r="FX548" s="20"/>
      <c r="FY548" s="20"/>
      <c r="FZ548" s="20"/>
      <c r="GA548" s="20"/>
      <c r="GB548" s="20"/>
      <c r="GC548" s="20"/>
      <c r="GD548" s="20"/>
      <c r="GE548" s="20"/>
      <c r="GF548" s="20"/>
      <c r="GG548" s="20"/>
      <c r="GH548" s="20"/>
      <c r="GI548" s="20"/>
      <c r="GJ548" s="20"/>
      <c r="GK548" s="20"/>
      <c r="GL548" s="20"/>
      <c r="GM548" s="20"/>
      <c r="GN548" s="20"/>
      <c r="GO548" s="20"/>
      <c r="GP548" s="20"/>
      <c r="GQ548" s="20"/>
      <c r="GR548" s="20"/>
      <c r="GS548" s="20"/>
      <c r="GT548" s="20"/>
      <c r="GU548" s="20"/>
      <c r="GV548" s="20"/>
      <c r="GW548" s="20"/>
      <c r="GX548" s="20"/>
      <c r="GY548" s="20"/>
      <c r="GZ548" s="20"/>
      <c r="HA548" s="20"/>
      <c r="HB548" s="20"/>
      <c r="HC548" s="20"/>
      <c r="HD548" s="20"/>
      <c r="HE548" s="20"/>
      <c r="HF548" s="20"/>
      <c r="HG548" s="20"/>
      <c r="HH548" s="20"/>
      <c r="HI548" s="20"/>
      <c r="HJ548" s="20"/>
      <c r="HK548" s="20"/>
    </row>
    <row r="549" spans="1:219" ht="39" x14ac:dyDescent="0.25">
      <c r="A549" s="95">
        <f t="shared" si="14"/>
        <v>540</v>
      </c>
      <c r="B549" s="91" t="s">
        <v>85</v>
      </c>
      <c r="C549" s="105" t="s">
        <v>105</v>
      </c>
      <c r="D549" s="106" t="s">
        <v>2442</v>
      </c>
      <c r="E549" s="169" t="s">
        <v>2546</v>
      </c>
      <c r="F549" s="94" t="s">
        <v>2420</v>
      </c>
      <c r="G549" s="170">
        <v>280000</v>
      </c>
      <c r="H549" s="25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O549" s="20"/>
      <c r="BP549" s="20"/>
      <c r="BQ549" s="20"/>
      <c r="BR549" s="20"/>
      <c r="BS549" s="20"/>
      <c r="BT549" s="20"/>
      <c r="BU549" s="20"/>
      <c r="BV549" s="20"/>
      <c r="BW549" s="20"/>
      <c r="BX549" s="20"/>
      <c r="BY549" s="20"/>
      <c r="BZ549" s="20"/>
      <c r="CA549" s="20"/>
      <c r="CB549" s="20"/>
      <c r="CC549" s="20"/>
      <c r="CD549" s="20"/>
      <c r="CE549" s="20"/>
      <c r="CF549" s="20"/>
      <c r="CG549" s="20"/>
      <c r="CH549" s="20"/>
      <c r="CI549" s="20"/>
      <c r="CJ549" s="20"/>
      <c r="CK549" s="20"/>
      <c r="CL549" s="20"/>
      <c r="CM549" s="20"/>
      <c r="CN549" s="20"/>
      <c r="CO549" s="20"/>
      <c r="CP549" s="20"/>
      <c r="CQ549" s="20"/>
      <c r="CR549" s="20"/>
      <c r="CS549" s="20"/>
      <c r="CT549" s="20"/>
      <c r="CU549" s="20"/>
      <c r="CV549" s="20"/>
      <c r="CW549" s="20"/>
      <c r="CX549" s="20"/>
      <c r="CY549" s="20"/>
      <c r="CZ549" s="20"/>
      <c r="DA549" s="20"/>
      <c r="DB549" s="20"/>
      <c r="DC549" s="20"/>
      <c r="DD549" s="20"/>
      <c r="DE549" s="20"/>
      <c r="DF549" s="20"/>
      <c r="DG549" s="20"/>
      <c r="DH549" s="20"/>
      <c r="DI549" s="20"/>
      <c r="DJ549" s="20"/>
      <c r="DK549" s="20"/>
      <c r="DL549" s="20"/>
      <c r="DM549" s="20"/>
      <c r="DN549" s="20"/>
      <c r="DO549" s="20"/>
      <c r="DP549" s="20"/>
      <c r="DQ549" s="20"/>
      <c r="DR549" s="20"/>
      <c r="DS549" s="20"/>
      <c r="DT549" s="20"/>
      <c r="DU549" s="20"/>
      <c r="DV549" s="20"/>
      <c r="DW549" s="20"/>
      <c r="DX549" s="20"/>
      <c r="DY549" s="20"/>
      <c r="DZ549" s="20"/>
      <c r="EA549" s="20"/>
      <c r="EB549" s="20"/>
      <c r="EC549" s="20"/>
      <c r="ED549" s="20"/>
      <c r="EE549" s="20"/>
      <c r="EF549" s="20"/>
      <c r="EG549" s="20"/>
      <c r="EH549" s="20"/>
      <c r="EI549" s="20"/>
      <c r="EJ549" s="20"/>
      <c r="EK549" s="20"/>
      <c r="EL549" s="20"/>
      <c r="EM549" s="20"/>
      <c r="EN549" s="20"/>
      <c r="EO549" s="20"/>
      <c r="EP549" s="20"/>
      <c r="EQ549" s="20"/>
      <c r="ER549" s="20"/>
      <c r="ES549" s="20"/>
      <c r="ET549" s="20"/>
      <c r="EU549" s="20"/>
      <c r="EV549" s="20"/>
      <c r="EW549" s="20"/>
      <c r="EX549" s="20"/>
      <c r="EY549" s="20"/>
      <c r="EZ549" s="20"/>
      <c r="FA549" s="20"/>
      <c r="FB549" s="20"/>
      <c r="FC549" s="20"/>
      <c r="FD549" s="20"/>
      <c r="FE549" s="20"/>
      <c r="FF549" s="20"/>
      <c r="FG549" s="20"/>
      <c r="FH549" s="20"/>
      <c r="FI549" s="20"/>
      <c r="FJ549" s="20"/>
      <c r="FK549" s="20"/>
      <c r="FL549" s="20"/>
      <c r="FM549" s="20"/>
      <c r="FN549" s="20"/>
      <c r="FO549" s="20"/>
      <c r="FP549" s="20"/>
      <c r="FQ549" s="20"/>
      <c r="FR549" s="20"/>
      <c r="FS549" s="20"/>
      <c r="FT549" s="20"/>
      <c r="FU549" s="20"/>
      <c r="FV549" s="20"/>
      <c r="FW549" s="20"/>
      <c r="FX549" s="20"/>
      <c r="FY549" s="20"/>
      <c r="FZ549" s="20"/>
      <c r="GA549" s="20"/>
      <c r="GB549" s="20"/>
      <c r="GC549" s="20"/>
      <c r="GD549" s="20"/>
      <c r="GE549" s="20"/>
      <c r="GF549" s="20"/>
      <c r="GG549" s="20"/>
      <c r="GH549" s="20"/>
      <c r="GI549" s="20"/>
      <c r="GJ549" s="20"/>
      <c r="GK549" s="20"/>
      <c r="GL549" s="20"/>
      <c r="GM549" s="20"/>
      <c r="GN549" s="20"/>
      <c r="GO549" s="20"/>
      <c r="GP549" s="20"/>
      <c r="GQ549" s="20"/>
      <c r="GR549" s="20"/>
      <c r="GS549" s="20"/>
      <c r="GT549" s="20"/>
      <c r="GU549" s="20"/>
      <c r="GV549" s="20"/>
      <c r="GW549" s="20"/>
      <c r="GX549" s="20"/>
      <c r="GY549" s="20"/>
      <c r="GZ549" s="20"/>
      <c r="HA549" s="20"/>
      <c r="HB549" s="20"/>
      <c r="HC549" s="20"/>
      <c r="HD549" s="20"/>
      <c r="HE549" s="20"/>
      <c r="HF549" s="20"/>
      <c r="HG549" s="20"/>
      <c r="HH549" s="20"/>
      <c r="HI549" s="20"/>
      <c r="HJ549" s="20"/>
      <c r="HK549" s="20"/>
    </row>
    <row r="550" spans="1:219" ht="58.5" x14ac:dyDescent="0.25">
      <c r="A550" s="95">
        <f t="shared" si="14"/>
        <v>541</v>
      </c>
      <c r="B550" s="91" t="s">
        <v>85</v>
      </c>
      <c r="C550" s="105" t="s">
        <v>105</v>
      </c>
      <c r="D550" s="106" t="s">
        <v>2441</v>
      </c>
      <c r="E550" s="169" t="s">
        <v>2546</v>
      </c>
      <c r="F550" s="94" t="s">
        <v>2420</v>
      </c>
      <c r="G550" s="170">
        <v>250000</v>
      </c>
      <c r="H550" s="25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  <c r="BR550" s="20"/>
      <c r="BS550" s="20"/>
      <c r="BT550" s="20"/>
      <c r="BU550" s="20"/>
      <c r="BV550" s="20"/>
      <c r="BW550" s="20"/>
      <c r="BX550" s="20"/>
      <c r="BY550" s="20"/>
      <c r="BZ550" s="20"/>
      <c r="CA550" s="20"/>
      <c r="CB550" s="20"/>
      <c r="CC550" s="20"/>
      <c r="CD550" s="20"/>
      <c r="CE550" s="20"/>
      <c r="CF550" s="20"/>
      <c r="CG550" s="20"/>
      <c r="CH550" s="20"/>
      <c r="CI550" s="20"/>
      <c r="CJ550" s="20"/>
      <c r="CK550" s="20"/>
      <c r="CL550" s="20"/>
      <c r="CM550" s="20"/>
      <c r="CN550" s="20"/>
      <c r="CO550" s="20"/>
      <c r="CP550" s="20"/>
      <c r="CQ550" s="20"/>
      <c r="CR550" s="20"/>
      <c r="CS550" s="20"/>
      <c r="CT550" s="20"/>
      <c r="CU550" s="20"/>
      <c r="CV550" s="20"/>
      <c r="CW550" s="20"/>
      <c r="CX550" s="20"/>
      <c r="CY550" s="20"/>
      <c r="CZ550" s="20"/>
      <c r="DA550" s="20"/>
      <c r="DB550" s="20"/>
      <c r="DC550" s="20"/>
      <c r="DD550" s="20"/>
      <c r="DE550" s="20"/>
      <c r="DF550" s="20"/>
      <c r="DG550" s="20"/>
      <c r="DH550" s="20"/>
      <c r="DI550" s="20"/>
      <c r="DJ550" s="20"/>
      <c r="DK550" s="20"/>
      <c r="DL550" s="20"/>
      <c r="DM550" s="20"/>
      <c r="DN550" s="20"/>
      <c r="DO550" s="20"/>
      <c r="DP550" s="20"/>
      <c r="DQ550" s="20"/>
      <c r="DR550" s="20"/>
      <c r="DS550" s="20"/>
      <c r="DT550" s="20"/>
      <c r="DU550" s="20"/>
      <c r="DV550" s="20"/>
      <c r="DW550" s="20"/>
      <c r="DX550" s="20"/>
      <c r="DY550" s="20"/>
      <c r="DZ550" s="20"/>
      <c r="EA550" s="20"/>
      <c r="EB550" s="20"/>
      <c r="EC550" s="20"/>
      <c r="ED550" s="20"/>
      <c r="EE550" s="20"/>
      <c r="EF550" s="20"/>
      <c r="EG550" s="20"/>
      <c r="EH550" s="20"/>
      <c r="EI550" s="20"/>
      <c r="EJ550" s="20"/>
      <c r="EK550" s="20"/>
      <c r="EL550" s="20"/>
      <c r="EM550" s="20"/>
      <c r="EN550" s="20"/>
      <c r="EO550" s="20"/>
      <c r="EP550" s="20"/>
      <c r="EQ550" s="20"/>
      <c r="ER550" s="20"/>
      <c r="ES550" s="20"/>
      <c r="ET550" s="20"/>
      <c r="EU550" s="20"/>
      <c r="EV550" s="20"/>
      <c r="EW550" s="20"/>
      <c r="EX550" s="20"/>
      <c r="EY550" s="20"/>
      <c r="EZ550" s="20"/>
      <c r="FA550" s="20"/>
      <c r="FB550" s="20"/>
      <c r="FC550" s="20"/>
      <c r="FD550" s="20"/>
      <c r="FE550" s="20"/>
      <c r="FF550" s="20"/>
      <c r="FG550" s="20"/>
      <c r="FH550" s="20"/>
      <c r="FI550" s="20"/>
      <c r="FJ550" s="20"/>
      <c r="FK550" s="20"/>
      <c r="FL550" s="20"/>
      <c r="FM550" s="20"/>
      <c r="FN550" s="20"/>
      <c r="FO550" s="20"/>
      <c r="FP550" s="20"/>
      <c r="FQ550" s="20"/>
      <c r="FR550" s="20"/>
      <c r="FS550" s="20"/>
      <c r="FT550" s="20"/>
      <c r="FU550" s="20"/>
      <c r="FV550" s="20"/>
      <c r="FW550" s="20"/>
      <c r="FX550" s="20"/>
      <c r="FY550" s="20"/>
      <c r="FZ550" s="20"/>
      <c r="GA550" s="20"/>
      <c r="GB550" s="20"/>
      <c r="GC550" s="20"/>
      <c r="GD550" s="20"/>
      <c r="GE550" s="20"/>
      <c r="GF550" s="20"/>
      <c r="GG550" s="20"/>
      <c r="GH550" s="20"/>
      <c r="GI550" s="20"/>
      <c r="GJ550" s="20"/>
      <c r="GK550" s="20"/>
      <c r="GL550" s="20"/>
      <c r="GM550" s="20"/>
      <c r="GN550" s="20"/>
      <c r="GO550" s="20"/>
      <c r="GP550" s="20"/>
      <c r="GQ550" s="20"/>
      <c r="GR550" s="20"/>
      <c r="GS550" s="20"/>
      <c r="GT550" s="20"/>
      <c r="GU550" s="20"/>
      <c r="GV550" s="20"/>
      <c r="GW550" s="20"/>
      <c r="GX550" s="20"/>
      <c r="GY550" s="20"/>
      <c r="GZ550" s="20"/>
      <c r="HA550" s="20"/>
      <c r="HB550" s="20"/>
      <c r="HC550" s="20"/>
      <c r="HD550" s="20"/>
      <c r="HE550" s="20"/>
      <c r="HF550" s="20"/>
      <c r="HG550" s="20"/>
      <c r="HH550" s="20"/>
      <c r="HI550" s="20"/>
      <c r="HJ550" s="20"/>
      <c r="HK550" s="20"/>
    </row>
    <row r="551" spans="1:219" ht="39" x14ac:dyDescent="0.25">
      <c r="A551" s="95">
        <f t="shared" si="14"/>
        <v>542</v>
      </c>
      <c r="B551" s="91" t="s">
        <v>85</v>
      </c>
      <c r="C551" s="105" t="s">
        <v>109</v>
      </c>
      <c r="D551" s="106" t="s">
        <v>2440</v>
      </c>
      <c r="E551" s="169" t="s">
        <v>2546</v>
      </c>
      <c r="F551" s="94" t="s">
        <v>2420</v>
      </c>
      <c r="G551" s="170">
        <v>1300000</v>
      </c>
      <c r="H551" s="25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O551" s="20"/>
      <c r="BP551" s="20"/>
      <c r="BQ551" s="20"/>
      <c r="BR551" s="20"/>
      <c r="BS551" s="20"/>
      <c r="BT551" s="20"/>
      <c r="BU551" s="20"/>
      <c r="BV551" s="20"/>
      <c r="BW551" s="20"/>
      <c r="BX551" s="20"/>
      <c r="BY551" s="20"/>
      <c r="BZ551" s="20"/>
      <c r="CA551" s="20"/>
      <c r="CB551" s="20"/>
      <c r="CC551" s="20"/>
      <c r="CD551" s="20"/>
      <c r="CE551" s="20"/>
      <c r="CF551" s="20"/>
      <c r="CG551" s="20"/>
      <c r="CH551" s="20"/>
      <c r="CI551" s="20"/>
      <c r="CJ551" s="20"/>
      <c r="CK551" s="20"/>
      <c r="CL551" s="20"/>
      <c r="CM551" s="20"/>
      <c r="CN551" s="20"/>
      <c r="CO551" s="20"/>
      <c r="CP551" s="20"/>
      <c r="CQ551" s="20"/>
      <c r="CR551" s="20"/>
      <c r="CS551" s="20"/>
      <c r="CT551" s="20"/>
      <c r="CU551" s="20"/>
      <c r="CV551" s="20"/>
      <c r="CW551" s="20"/>
      <c r="CX551" s="20"/>
      <c r="CY551" s="20"/>
      <c r="CZ551" s="20"/>
      <c r="DA551" s="20"/>
      <c r="DB551" s="20"/>
      <c r="DC551" s="20"/>
      <c r="DD551" s="20"/>
      <c r="DE551" s="20"/>
      <c r="DF551" s="20"/>
      <c r="DG551" s="20"/>
      <c r="DH551" s="20"/>
      <c r="DI551" s="20"/>
      <c r="DJ551" s="20"/>
      <c r="DK551" s="20"/>
      <c r="DL551" s="20"/>
      <c r="DM551" s="20"/>
      <c r="DN551" s="20"/>
      <c r="DO551" s="20"/>
      <c r="DP551" s="20"/>
      <c r="DQ551" s="20"/>
      <c r="DR551" s="20"/>
      <c r="DS551" s="20"/>
      <c r="DT551" s="20"/>
      <c r="DU551" s="20"/>
      <c r="DV551" s="20"/>
      <c r="DW551" s="20"/>
      <c r="DX551" s="20"/>
      <c r="DY551" s="20"/>
      <c r="DZ551" s="20"/>
      <c r="EA551" s="20"/>
      <c r="EB551" s="20"/>
      <c r="EC551" s="20"/>
      <c r="ED551" s="20"/>
      <c r="EE551" s="20"/>
      <c r="EF551" s="20"/>
      <c r="EG551" s="20"/>
      <c r="EH551" s="20"/>
      <c r="EI551" s="20"/>
      <c r="EJ551" s="20"/>
      <c r="EK551" s="20"/>
      <c r="EL551" s="20"/>
      <c r="EM551" s="20"/>
      <c r="EN551" s="20"/>
      <c r="EO551" s="20"/>
      <c r="EP551" s="20"/>
      <c r="EQ551" s="20"/>
      <c r="ER551" s="20"/>
      <c r="ES551" s="20"/>
      <c r="ET551" s="20"/>
      <c r="EU551" s="20"/>
      <c r="EV551" s="20"/>
      <c r="EW551" s="20"/>
      <c r="EX551" s="20"/>
      <c r="EY551" s="20"/>
      <c r="EZ551" s="20"/>
      <c r="FA551" s="20"/>
      <c r="FB551" s="20"/>
      <c r="FC551" s="20"/>
      <c r="FD551" s="20"/>
      <c r="FE551" s="20"/>
      <c r="FF551" s="20"/>
      <c r="FG551" s="20"/>
      <c r="FH551" s="20"/>
      <c r="FI551" s="20"/>
      <c r="FJ551" s="20"/>
      <c r="FK551" s="20"/>
      <c r="FL551" s="20"/>
      <c r="FM551" s="20"/>
      <c r="FN551" s="20"/>
      <c r="FO551" s="20"/>
      <c r="FP551" s="20"/>
      <c r="FQ551" s="20"/>
      <c r="FR551" s="20"/>
      <c r="FS551" s="20"/>
      <c r="FT551" s="20"/>
      <c r="FU551" s="20"/>
      <c r="FV551" s="20"/>
      <c r="FW551" s="20"/>
      <c r="FX551" s="20"/>
      <c r="FY551" s="20"/>
      <c r="FZ551" s="20"/>
      <c r="GA551" s="20"/>
      <c r="GB551" s="20"/>
      <c r="GC551" s="20"/>
      <c r="GD551" s="20"/>
      <c r="GE551" s="20"/>
      <c r="GF551" s="20"/>
      <c r="GG551" s="20"/>
      <c r="GH551" s="20"/>
      <c r="GI551" s="20"/>
      <c r="GJ551" s="20"/>
      <c r="GK551" s="20"/>
      <c r="GL551" s="20"/>
      <c r="GM551" s="20"/>
      <c r="GN551" s="20"/>
      <c r="GO551" s="20"/>
      <c r="GP551" s="20"/>
      <c r="GQ551" s="20"/>
      <c r="GR551" s="20"/>
      <c r="GS551" s="20"/>
      <c r="GT551" s="20"/>
      <c r="GU551" s="20"/>
      <c r="GV551" s="20"/>
      <c r="GW551" s="20"/>
      <c r="GX551" s="20"/>
      <c r="GY551" s="20"/>
      <c r="GZ551" s="20"/>
      <c r="HA551" s="20"/>
      <c r="HB551" s="20"/>
      <c r="HC551" s="20"/>
      <c r="HD551" s="20"/>
      <c r="HE551" s="20"/>
      <c r="HF551" s="20"/>
      <c r="HG551" s="20"/>
      <c r="HH551" s="20"/>
      <c r="HI551" s="20"/>
      <c r="HJ551" s="20"/>
      <c r="HK551" s="20"/>
    </row>
    <row r="552" spans="1:219" ht="39" x14ac:dyDescent="0.25">
      <c r="A552" s="95">
        <f t="shared" si="14"/>
        <v>543</v>
      </c>
      <c r="B552" s="91" t="s">
        <v>85</v>
      </c>
      <c r="C552" s="105" t="s">
        <v>105</v>
      </c>
      <c r="D552" s="106" t="s">
        <v>2439</v>
      </c>
      <c r="E552" s="169" t="s">
        <v>2546</v>
      </c>
      <c r="F552" s="94" t="s">
        <v>2420</v>
      </c>
      <c r="G552" s="170">
        <v>1400000</v>
      </c>
      <c r="H552" s="25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  <c r="BR552" s="20"/>
      <c r="BS552" s="20"/>
      <c r="BT552" s="20"/>
      <c r="BU552" s="20"/>
      <c r="BV552" s="20"/>
      <c r="BW552" s="20"/>
      <c r="BX552" s="20"/>
      <c r="BY552" s="20"/>
      <c r="BZ552" s="20"/>
      <c r="CA552" s="20"/>
      <c r="CB552" s="20"/>
      <c r="CC552" s="20"/>
      <c r="CD552" s="20"/>
      <c r="CE552" s="20"/>
      <c r="CF552" s="20"/>
      <c r="CG552" s="20"/>
      <c r="CH552" s="20"/>
      <c r="CI552" s="20"/>
      <c r="CJ552" s="20"/>
      <c r="CK552" s="20"/>
      <c r="CL552" s="20"/>
      <c r="CM552" s="20"/>
      <c r="CN552" s="20"/>
      <c r="CO552" s="20"/>
      <c r="CP552" s="20"/>
      <c r="CQ552" s="20"/>
      <c r="CR552" s="20"/>
      <c r="CS552" s="20"/>
      <c r="CT552" s="20"/>
      <c r="CU552" s="20"/>
      <c r="CV552" s="20"/>
      <c r="CW552" s="20"/>
      <c r="CX552" s="20"/>
      <c r="CY552" s="20"/>
      <c r="CZ552" s="20"/>
      <c r="DA552" s="20"/>
      <c r="DB552" s="20"/>
      <c r="DC552" s="20"/>
      <c r="DD552" s="20"/>
      <c r="DE552" s="20"/>
      <c r="DF552" s="20"/>
      <c r="DG552" s="20"/>
      <c r="DH552" s="20"/>
      <c r="DI552" s="20"/>
      <c r="DJ552" s="20"/>
      <c r="DK552" s="20"/>
      <c r="DL552" s="20"/>
      <c r="DM552" s="20"/>
      <c r="DN552" s="20"/>
      <c r="DO552" s="20"/>
      <c r="DP552" s="20"/>
      <c r="DQ552" s="20"/>
      <c r="DR552" s="20"/>
      <c r="DS552" s="20"/>
      <c r="DT552" s="20"/>
      <c r="DU552" s="20"/>
      <c r="DV552" s="20"/>
      <c r="DW552" s="20"/>
      <c r="DX552" s="20"/>
      <c r="DY552" s="20"/>
      <c r="DZ552" s="20"/>
      <c r="EA552" s="20"/>
      <c r="EB552" s="20"/>
      <c r="EC552" s="20"/>
      <c r="ED552" s="20"/>
      <c r="EE552" s="20"/>
      <c r="EF552" s="20"/>
      <c r="EG552" s="20"/>
      <c r="EH552" s="20"/>
      <c r="EI552" s="20"/>
      <c r="EJ552" s="20"/>
      <c r="EK552" s="20"/>
      <c r="EL552" s="20"/>
      <c r="EM552" s="20"/>
      <c r="EN552" s="20"/>
      <c r="EO552" s="20"/>
      <c r="EP552" s="20"/>
      <c r="EQ552" s="20"/>
      <c r="ER552" s="20"/>
      <c r="ES552" s="20"/>
      <c r="ET552" s="20"/>
      <c r="EU552" s="20"/>
      <c r="EV552" s="20"/>
      <c r="EW552" s="20"/>
      <c r="EX552" s="20"/>
      <c r="EY552" s="20"/>
      <c r="EZ552" s="20"/>
      <c r="FA552" s="20"/>
      <c r="FB552" s="20"/>
      <c r="FC552" s="20"/>
      <c r="FD552" s="20"/>
      <c r="FE552" s="20"/>
      <c r="FF552" s="20"/>
      <c r="FG552" s="20"/>
      <c r="FH552" s="20"/>
      <c r="FI552" s="20"/>
      <c r="FJ552" s="20"/>
      <c r="FK552" s="20"/>
      <c r="FL552" s="20"/>
      <c r="FM552" s="20"/>
      <c r="FN552" s="20"/>
      <c r="FO552" s="20"/>
      <c r="FP552" s="20"/>
      <c r="FQ552" s="20"/>
      <c r="FR552" s="20"/>
      <c r="FS552" s="20"/>
      <c r="FT552" s="20"/>
      <c r="FU552" s="20"/>
      <c r="FV552" s="20"/>
      <c r="FW552" s="20"/>
      <c r="FX552" s="20"/>
      <c r="FY552" s="20"/>
      <c r="FZ552" s="20"/>
      <c r="GA552" s="20"/>
      <c r="GB552" s="20"/>
      <c r="GC552" s="20"/>
      <c r="GD552" s="20"/>
      <c r="GE552" s="20"/>
      <c r="GF552" s="20"/>
      <c r="GG552" s="20"/>
      <c r="GH552" s="20"/>
      <c r="GI552" s="20"/>
      <c r="GJ552" s="20"/>
      <c r="GK552" s="20"/>
      <c r="GL552" s="20"/>
      <c r="GM552" s="20"/>
      <c r="GN552" s="20"/>
      <c r="GO552" s="20"/>
      <c r="GP552" s="20"/>
      <c r="GQ552" s="20"/>
      <c r="GR552" s="20"/>
      <c r="GS552" s="20"/>
      <c r="GT552" s="20"/>
      <c r="GU552" s="20"/>
      <c r="GV552" s="20"/>
      <c r="GW552" s="20"/>
      <c r="GX552" s="20"/>
      <c r="GY552" s="20"/>
      <c r="GZ552" s="20"/>
      <c r="HA552" s="20"/>
      <c r="HB552" s="20"/>
      <c r="HC552" s="20"/>
      <c r="HD552" s="20"/>
      <c r="HE552" s="20"/>
      <c r="HF552" s="20"/>
      <c r="HG552" s="20"/>
      <c r="HH552" s="20"/>
      <c r="HI552" s="20"/>
      <c r="HJ552" s="20"/>
      <c r="HK552" s="20"/>
    </row>
    <row r="553" spans="1:219" ht="39" x14ac:dyDescent="0.25">
      <c r="A553" s="95">
        <f t="shared" si="14"/>
        <v>544</v>
      </c>
      <c r="B553" s="91" t="s">
        <v>85</v>
      </c>
      <c r="C553" s="105" t="s">
        <v>121</v>
      </c>
      <c r="D553" s="106" t="s">
        <v>2438</v>
      </c>
      <c r="E553" s="169" t="s">
        <v>2546</v>
      </c>
      <c r="F553" s="94" t="s">
        <v>2420</v>
      </c>
      <c r="G553" s="170">
        <v>280000</v>
      </c>
      <c r="H553" s="25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  <c r="BR553" s="20"/>
      <c r="BS553" s="20"/>
      <c r="BT553" s="20"/>
      <c r="BU553" s="20"/>
      <c r="BV553" s="20"/>
      <c r="BW553" s="20"/>
      <c r="BX553" s="20"/>
      <c r="BY553" s="20"/>
      <c r="BZ553" s="20"/>
      <c r="CA553" s="20"/>
      <c r="CB553" s="20"/>
      <c r="CC553" s="20"/>
      <c r="CD553" s="20"/>
      <c r="CE553" s="20"/>
      <c r="CF553" s="20"/>
      <c r="CG553" s="20"/>
      <c r="CH553" s="20"/>
      <c r="CI553" s="20"/>
      <c r="CJ553" s="20"/>
      <c r="CK553" s="20"/>
      <c r="CL553" s="20"/>
      <c r="CM553" s="20"/>
      <c r="CN553" s="20"/>
      <c r="CO553" s="20"/>
      <c r="CP553" s="20"/>
      <c r="CQ553" s="20"/>
      <c r="CR553" s="20"/>
      <c r="CS553" s="20"/>
      <c r="CT553" s="20"/>
      <c r="CU553" s="20"/>
      <c r="CV553" s="20"/>
      <c r="CW553" s="20"/>
      <c r="CX553" s="20"/>
      <c r="CY553" s="20"/>
      <c r="CZ553" s="20"/>
      <c r="DA553" s="20"/>
      <c r="DB553" s="20"/>
      <c r="DC553" s="20"/>
      <c r="DD553" s="20"/>
      <c r="DE553" s="20"/>
      <c r="DF553" s="20"/>
      <c r="DG553" s="20"/>
      <c r="DH553" s="20"/>
      <c r="DI553" s="20"/>
      <c r="DJ553" s="20"/>
      <c r="DK553" s="20"/>
      <c r="DL553" s="20"/>
      <c r="DM553" s="20"/>
      <c r="DN553" s="20"/>
      <c r="DO553" s="20"/>
      <c r="DP553" s="20"/>
      <c r="DQ553" s="20"/>
      <c r="DR553" s="20"/>
      <c r="DS553" s="20"/>
      <c r="DT553" s="20"/>
      <c r="DU553" s="20"/>
      <c r="DV553" s="20"/>
      <c r="DW553" s="20"/>
      <c r="DX553" s="20"/>
      <c r="DY553" s="20"/>
      <c r="DZ553" s="20"/>
      <c r="EA553" s="20"/>
      <c r="EB553" s="20"/>
      <c r="EC553" s="20"/>
      <c r="ED553" s="20"/>
      <c r="EE553" s="20"/>
      <c r="EF553" s="20"/>
      <c r="EG553" s="20"/>
      <c r="EH553" s="20"/>
      <c r="EI553" s="20"/>
      <c r="EJ553" s="20"/>
      <c r="EK553" s="20"/>
      <c r="EL553" s="20"/>
      <c r="EM553" s="20"/>
      <c r="EN553" s="20"/>
      <c r="EO553" s="20"/>
      <c r="EP553" s="20"/>
      <c r="EQ553" s="20"/>
      <c r="ER553" s="20"/>
      <c r="ES553" s="20"/>
      <c r="ET553" s="20"/>
      <c r="EU553" s="20"/>
      <c r="EV553" s="20"/>
      <c r="EW553" s="20"/>
      <c r="EX553" s="20"/>
      <c r="EY553" s="20"/>
      <c r="EZ553" s="20"/>
      <c r="FA553" s="20"/>
      <c r="FB553" s="20"/>
      <c r="FC553" s="20"/>
      <c r="FD553" s="20"/>
      <c r="FE553" s="20"/>
      <c r="FF553" s="20"/>
      <c r="FG553" s="20"/>
      <c r="FH553" s="20"/>
      <c r="FI553" s="20"/>
      <c r="FJ553" s="20"/>
      <c r="FK553" s="20"/>
      <c r="FL553" s="20"/>
      <c r="FM553" s="20"/>
      <c r="FN553" s="20"/>
      <c r="FO553" s="20"/>
      <c r="FP553" s="20"/>
      <c r="FQ553" s="20"/>
      <c r="FR553" s="20"/>
      <c r="FS553" s="20"/>
      <c r="FT553" s="20"/>
      <c r="FU553" s="20"/>
      <c r="FV553" s="20"/>
      <c r="FW553" s="20"/>
      <c r="FX553" s="20"/>
      <c r="FY553" s="20"/>
      <c r="FZ553" s="20"/>
      <c r="GA553" s="20"/>
      <c r="GB553" s="20"/>
      <c r="GC553" s="20"/>
      <c r="GD553" s="20"/>
      <c r="GE553" s="20"/>
      <c r="GF553" s="20"/>
      <c r="GG553" s="20"/>
      <c r="GH553" s="20"/>
      <c r="GI553" s="20"/>
      <c r="GJ553" s="20"/>
      <c r="GK553" s="20"/>
      <c r="GL553" s="20"/>
      <c r="GM553" s="20"/>
      <c r="GN553" s="20"/>
      <c r="GO553" s="20"/>
      <c r="GP553" s="20"/>
      <c r="GQ553" s="20"/>
      <c r="GR553" s="20"/>
      <c r="GS553" s="20"/>
      <c r="GT553" s="20"/>
      <c r="GU553" s="20"/>
      <c r="GV553" s="20"/>
      <c r="GW553" s="20"/>
      <c r="GX553" s="20"/>
      <c r="GY553" s="20"/>
      <c r="GZ553" s="20"/>
      <c r="HA553" s="20"/>
      <c r="HB553" s="20"/>
      <c r="HC553" s="20"/>
      <c r="HD553" s="20"/>
      <c r="HE553" s="20"/>
      <c r="HF553" s="20"/>
      <c r="HG553" s="20"/>
      <c r="HH553" s="20"/>
      <c r="HI553" s="20"/>
      <c r="HJ553" s="20"/>
      <c r="HK553" s="20"/>
    </row>
    <row r="554" spans="1:219" ht="39" x14ac:dyDescent="0.25">
      <c r="A554" s="95">
        <f t="shared" si="14"/>
        <v>545</v>
      </c>
      <c r="B554" s="91" t="s">
        <v>85</v>
      </c>
      <c r="C554" s="105" t="s">
        <v>278</v>
      </c>
      <c r="D554" s="106" t="s">
        <v>2437</v>
      </c>
      <c r="E554" s="169" t="s">
        <v>2546</v>
      </c>
      <c r="F554" s="94" t="s">
        <v>2420</v>
      </c>
      <c r="G554" s="170">
        <v>250000</v>
      </c>
      <c r="H554" s="25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O554" s="20"/>
      <c r="BP554" s="20"/>
      <c r="BQ554" s="20"/>
      <c r="BR554" s="20"/>
      <c r="BS554" s="20"/>
      <c r="BT554" s="20"/>
      <c r="BU554" s="20"/>
      <c r="BV554" s="20"/>
      <c r="BW554" s="20"/>
      <c r="BX554" s="20"/>
      <c r="BY554" s="20"/>
      <c r="BZ554" s="20"/>
      <c r="CA554" s="20"/>
      <c r="CB554" s="20"/>
      <c r="CC554" s="20"/>
      <c r="CD554" s="20"/>
      <c r="CE554" s="20"/>
      <c r="CF554" s="20"/>
      <c r="CG554" s="20"/>
      <c r="CH554" s="20"/>
      <c r="CI554" s="20"/>
      <c r="CJ554" s="20"/>
      <c r="CK554" s="20"/>
      <c r="CL554" s="20"/>
      <c r="CM554" s="20"/>
      <c r="CN554" s="20"/>
      <c r="CO554" s="20"/>
      <c r="CP554" s="20"/>
      <c r="CQ554" s="20"/>
      <c r="CR554" s="20"/>
      <c r="CS554" s="20"/>
      <c r="CT554" s="20"/>
      <c r="CU554" s="20"/>
      <c r="CV554" s="20"/>
      <c r="CW554" s="20"/>
      <c r="CX554" s="20"/>
      <c r="CY554" s="20"/>
      <c r="CZ554" s="20"/>
      <c r="DA554" s="20"/>
      <c r="DB554" s="20"/>
      <c r="DC554" s="20"/>
      <c r="DD554" s="20"/>
      <c r="DE554" s="20"/>
      <c r="DF554" s="20"/>
      <c r="DG554" s="20"/>
      <c r="DH554" s="20"/>
      <c r="DI554" s="20"/>
      <c r="DJ554" s="20"/>
      <c r="DK554" s="20"/>
      <c r="DL554" s="20"/>
      <c r="DM554" s="20"/>
      <c r="DN554" s="20"/>
      <c r="DO554" s="20"/>
      <c r="DP554" s="20"/>
      <c r="DQ554" s="20"/>
      <c r="DR554" s="20"/>
      <c r="DS554" s="20"/>
      <c r="DT554" s="20"/>
      <c r="DU554" s="20"/>
      <c r="DV554" s="20"/>
      <c r="DW554" s="20"/>
      <c r="DX554" s="20"/>
      <c r="DY554" s="20"/>
      <c r="DZ554" s="20"/>
      <c r="EA554" s="20"/>
      <c r="EB554" s="20"/>
      <c r="EC554" s="20"/>
      <c r="ED554" s="20"/>
      <c r="EE554" s="20"/>
      <c r="EF554" s="20"/>
      <c r="EG554" s="20"/>
      <c r="EH554" s="20"/>
      <c r="EI554" s="20"/>
      <c r="EJ554" s="20"/>
      <c r="EK554" s="20"/>
      <c r="EL554" s="20"/>
      <c r="EM554" s="20"/>
      <c r="EN554" s="20"/>
      <c r="EO554" s="20"/>
      <c r="EP554" s="20"/>
      <c r="EQ554" s="20"/>
      <c r="ER554" s="20"/>
      <c r="ES554" s="20"/>
      <c r="ET554" s="20"/>
      <c r="EU554" s="20"/>
      <c r="EV554" s="20"/>
      <c r="EW554" s="20"/>
      <c r="EX554" s="20"/>
      <c r="EY554" s="20"/>
      <c r="EZ554" s="20"/>
      <c r="FA554" s="20"/>
      <c r="FB554" s="20"/>
      <c r="FC554" s="20"/>
      <c r="FD554" s="20"/>
      <c r="FE554" s="20"/>
      <c r="FF554" s="20"/>
      <c r="FG554" s="20"/>
      <c r="FH554" s="20"/>
      <c r="FI554" s="20"/>
      <c r="FJ554" s="20"/>
      <c r="FK554" s="20"/>
      <c r="FL554" s="20"/>
      <c r="FM554" s="20"/>
      <c r="FN554" s="20"/>
      <c r="FO554" s="20"/>
      <c r="FP554" s="20"/>
      <c r="FQ554" s="20"/>
      <c r="FR554" s="20"/>
      <c r="FS554" s="20"/>
      <c r="FT554" s="20"/>
      <c r="FU554" s="20"/>
      <c r="FV554" s="20"/>
      <c r="FW554" s="20"/>
      <c r="FX554" s="20"/>
      <c r="FY554" s="20"/>
      <c r="FZ554" s="20"/>
      <c r="GA554" s="20"/>
      <c r="GB554" s="20"/>
      <c r="GC554" s="20"/>
      <c r="GD554" s="20"/>
      <c r="GE554" s="20"/>
      <c r="GF554" s="20"/>
      <c r="GG554" s="20"/>
      <c r="GH554" s="20"/>
      <c r="GI554" s="20"/>
      <c r="GJ554" s="20"/>
      <c r="GK554" s="20"/>
      <c r="GL554" s="20"/>
      <c r="GM554" s="20"/>
      <c r="GN554" s="20"/>
      <c r="GO554" s="20"/>
      <c r="GP554" s="20"/>
      <c r="GQ554" s="20"/>
      <c r="GR554" s="20"/>
      <c r="GS554" s="20"/>
      <c r="GT554" s="20"/>
      <c r="GU554" s="20"/>
      <c r="GV554" s="20"/>
      <c r="GW554" s="20"/>
      <c r="GX554" s="20"/>
      <c r="GY554" s="20"/>
      <c r="GZ554" s="20"/>
      <c r="HA554" s="20"/>
      <c r="HB554" s="20"/>
      <c r="HC554" s="20"/>
      <c r="HD554" s="20"/>
      <c r="HE554" s="20"/>
      <c r="HF554" s="20"/>
      <c r="HG554" s="20"/>
      <c r="HH554" s="20"/>
      <c r="HI554" s="20"/>
      <c r="HJ554" s="20"/>
      <c r="HK554" s="20"/>
    </row>
    <row r="555" spans="1:219" ht="39" x14ac:dyDescent="0.25">
      <c r="A555" s="95">
        <f t="shared" si="14"/>
        <v>546</v>
      </c>
      <c r="B555" s="91" t="s">
        <v>85</v>
      </c>
      <c r="C555" s="105" t="s">
        <v>124</v>
      </c>
      <c r="D555" s="106" t="s">
        <v>2436</v>
      </c>
      <c r="E555" s="169" t="s">
        <v>2546</v>
      </c>
      <c r="F555" s="94" t="s">
        <v>2420</v>
      </c>
      <c r="G555" s="170">
        <v>1350000</v>
      </c>
      <c r="H555" s="25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O555" s="20"/>
      <c r="BP555" s="20"/>
      <c r="BQ555" s="20"/>
      <c r="BR555" s="20"/>
      <c r="BS555" s="20"/>
      <c r="BT555" s="20"/>
      <c r="BU555" s="20"/>
      <c r="BV555" s="20"/>
      <c r="BW555" s="20"/>
      <c r="BX555" s="20"/>
      <c r="BY555" s="20"/>
      <c r="BZ555" s="20"/>
      <c r="CA555" s="20"/>
      <c r="CB555" s="20"/>
      <c r="CC555" s="20"/>
      <c r="CD555" s="20"/>
      <c r="CE555" s="20"/>
      <c r="CF555" s="20"/>
      <c r="CG555" s="20"/>
      <c r="CH555" s="20"/>
      <c r="CI555" s="20"/>
      <c r="CJ555" s="20"/>
      <c r="CK555" s="20"/>
      <c r="CL555" s="20"/>
      <c r="CM555" s="20"/>
      <c r="CN555" s="20"/>
      <c r="CO555" s="20"/>
      <c r="CP555" s="20"/>
      <c r="CQ555" s="20"/>
      <c r="CR555" s="20"/>
      <c r="CS555" s="20"/>
      <c r="CT555" s="20"/>
      <c r="CU555" s="20"/>
      <c r="CV555" s="20"/>
      <c r="CW555" s="20"/>
      <c r="CX555" s="20"/>
      <c r="CY555" s="20"/>
      <c r="CZ555" s="20"/>
      <c r="DA555" s="20"/>
      <c r="DB555" s="20"/>
      <c r="DC555" s="20"/>
      <c r="DD555" s="20"/>
      <c r="DE555" s="20"/>
      <c r="DF555" s="20"/>
      <c r="DG555" s="20"/>
      <c r="DH555" s="20"/>
      <c r="DI555" s="20"/>
      <c r="DJ555" s="20"/>
      <c r="DK555" s="20"/>
      <c r="DL555" s="20"/>
      <c r="DM555" s="20"/>
      <c r="DN555" s="20"/>
      <c r="DO555" s="20"/>
      <c r="DP555" s="20"/>
      <c r="DQ555" s="20"/>
      <c r="DR555" s="20"/>
      <c r="DS555" s="20"/>
      <c r="DT555" s="20"/>
      <c r="DU555" s="20"/>
      <c r="DV555" s="20"/>
      <c r="DW555" s="20"/>
      <c r="DX555" s="20"/>
      <c r="DY555" s="20"/>
      <c r="DZ555" s="20"/>
      <c r="EA555" s="20"/>
      <c r="EB555" s="20"/>
      <c r="EC555" s="20"/>
      <c r="ED555" s="20"/>
      <c r="EE555" s="20"/>
      <c r="EF555" s="20"/>
      <c r="EG555" s="20"/>
      <c r="EH555" s="20"/>
      <c r="EI555" s="20"/>
      <c r="EJ555" s="20"/>
      <c r="EK555" s="20"/>
      <c r="EL555" s="20"/>
      <c r="EM555" s="20"/>
      <c r="EN555" s="20"/>
      <c r="EO555" s="20"/>
      <c r="EP555" s="20"/>
      <c r="EQ555" s="20"/>
      <c r="ER555" s="20"/>
      <c r="ES555" s="20"/>
      <c r="ET555" s="20"/>
      <c r="EU555" s="20"/>
      <c r="EV555" s="20"/>
      <c r="EW555" s="20"/>
      <c r="EX555" s="20"/>
      <c r="EY555" s="20"/>
      <c r="EZ555" s="20"/>
      <c r="FA555" s="20"/>
      <c r="FB555" s="20"/>
      <c r="FC555" s="20"/>
      <c r="FD555" s="20"/>
      <c r="FE555" s="20"/>
      <c r="FF555" s="20"/>
      <c r="FG555" s="20"/>
      <c r="FH555" s="20"/>
      <c r="FI555" s="20"/>
      <c r="FJ555" s="20"/>
      <c r="FK555" s="20"/>
      <c r="FL555" s="20"/>
      <c r="FM555" s="20"/>
      <c r="FN555" s="20"/>
      <c r="FO555" s="20"/>
      <c r="FP555" s="20"/>
      <c r="FQ555" s="20"/>
      <c r="FR555" s="20"/>
      <c r="FS555" s="20"/>
      <c r="FT555" s="20"/>
      <c r="FU555" s="20"/>
      <c r="FV555" s="20"/>
      <c r="FW555" s="20"/>
      <c r="FX555" s="20"/>
      <c r="FY555" s="20"/>
      <c r="FZ555" s="20"/>
      <c r="GA555" s="20"/>
      <c r="GB555" s="20"/>
      <c r="GC555" s="20"/>
      <c r="GD555" s="20"/>
      <c r="GE555" s="20"/>
      <c r="GF555" s="20"/>
      <c r="GG555" s="20"/>
      <c r="GH555" s="20"/>
      <c r="GI555" s="20"/>
      <c r="GJ555" s="20"/>
      <c r="GK555" s="20"/>
      <c r="GL555" s="20"/>
      <c r="GM555" s="20"/>
      <c r="GN555" s="20"/>
      <c r="GO555" s="20"/>
      <c r="GP555" s="20"/>
      <c r="GQ555" s="20"/>
      <c r="GR555" s="20"/>
      <c r="GS555" s="20"/>
      <c r="GT555" s="20"/>
      <c r="GU555" s="20"/>
      <c r="GV555" s="20"/>
      <c r="GW555" s="20"/>
      <c r="GX555" s="20"/>
      <c r="GY555" s="20"/>
      <c r="GZ555" s="20"/>
      <c r="HA555" s="20"/>
      <c r="HB555" s="20"/>
      <c r="HC555" s="20"/>
      <c r="HD555" s="20"/>
      <c r="HE555" s="20"/>
      <c r="HF555" s="20"/>
      <c r="HG555" s="20"/>
      <c r="HH555" s="20"/>
      <c r="HI555" s="20"/>
      <c r="HJ555" s="20"/>
      <c r="HK555" s="20"/>
    </row>
    <row r="556" spans="1:219" ht="39" x14ac:dyDescent="0.25">
      <c r="A556" s="95">
        <f t="shared" si="14"/>
        <v>547</v>
      </c>
      <c r="B556" s="91" t="s">
        <v>85</v>
      </c>
      <c r="C556" s="105" t="s">
        <v>278</v>
      </c>
      <c r="D556" s="106" t="s">
        <v>2435</v>
      </c>
      <c r="E556" s="169" t="s">
        <v>2546</v>
      </c>
      <c r="F556" s="94" t="s">
        <v>2420</v>
      </c>
      <c r="G556" s="170">
        <v>280000</v>
      </c>
      <c r="H556" s="25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O556" s="20"/>
      <c r="BP556" s="20"/>
      <c r="BQ556" s="20"/>
      <c r="BR556" s="20"/>
      <c r="BS556" s="20"/>
      <c r="BT556" s="20"/>
      <c r="BU556" s="20"/>
      <c r="BV556" s="20"/>
      <c r="BW556" s="20"/>
      <c r="BX556" s="20"/>
      <c r="BY556" s="20"/>
      <c r="BZ556" s="20"/>
      <c r="CA556" s="20"/>
      <c r="CB556" s="20"/>
      <c r="CC556" s="20"/>
      <c r="CD556" s="20"/>
      <c r="CE556" s="20"/>
      <c r="CF556" s="20"/>
      <c r="CG556" s="20"/>
      <c r="CH556" s="20"/>
      <c r="CI556" s="20"/>
      <c r="CJ556" s="20"/>
      <c r="CK556" s="20"/>
      <c r="CL556" s="20"/>
      <c r="CM556" s="20"/>
      <c r="CN556" s="20"/>
      <c r="CO556" s="20"/>
      <c r="CP556" s="20"/>
      <c r="CQ556" s="20"/>
      <c r="CR556" s="20"/>
      <c r="CS556" s="20"/>
      <c r="CT556" s="20"/>
      <c r="CU556" s="20"/>
      <c r="CV556" s="20"/>
      <c r="CW556" s="20"/>
      <c r="CX556" s="20"/>
      <c r="CY556" s="20"/>
      <c r="CZ556" s="20"/>
      <c r="DA556" s="20"/>
      <c r="DB556" s="20"/>
      <c r="DC556" s="20"/>
      <c r="DD556" s="20"/>
      <c r="DE556" s="20"/>
      <c r="DF556" s="20"/>
      <c r="DG556" s="20"/>
      <c r="DH556" s="20"/>
      <c r="DI556" s="20"/>
      <c r="DJ556" s="20"/>
      <c r="DK556" s="20"/>
      <c r="DL556" s="20"/>
      <c r="DM556" s="20"/>
      <c r="DN556" s="20"/>
      <c r="DO556" s="20"/>
      <c r="DP556" s="20"/>
      <c r="DQ556" s="20"/>
      <c r="DR556" s="20"/>
      <c r="DS556" s="20"/>
      <c r="DT556" s="20"/>
      <c r="DU556" s="20"/>
      <c r="DV556" s="20"/>
      <c r="DW556" s="20"/>
      <c r="DX556" s="20"/>
      <c r="DY556" s="20"/>
      <c r="DZ556" s="20"/>
      <c r="EA556" s="20"/>
      <c r="EB556" s="20"/>
      <c r="EC556" s="20"/>
      <c r="ED556" s="20"/>
      <c r="EE556" s="20"/>
      <c r="EF556" s="20"/>
      <c r="EG556" s="20"/>
      <c r="EH556" s="20"/>
      <c r="EI556" s="20"/>
      <c r="EJ556" s="20"/>
      <c r="EK556" s="20"/>
      <c r="EL556" s="20"/>
      <c r="EM556" s="20"/>
      <c r="EN556" s="20"/>
      <c r="EO556" s="20"/>
      <c r="EP556" s="20"/>
      <c r="EQ556" s="20"/>
      <c r="ER556" s="20"/>
      <c r="ES556" s="20"/>
      <c r="ET556" s="20"/>
      <c r="EU556" s="20"/>
      <c r="EV556" s="20"/>
      <c r="EW556" s="20"/>
      <c r="EX556" s="20"/>
      <c r="EY556" s="20"/>
      <c r="EZ556" s="20"/>
      <c r="FA556" s="20"/>
      <c r="FB556" s="20"/>
      <c r="FC556" s="20"/>
      <c r="FD556" s="20"/>
      <c r="FE556" s="20"/>
      <c r="FF556" s="20"/>
      <c r="FG556" s="20"/>
      <c r="FH556" s="20"/>
      <c r="FI556" s="20"/>
      <c r="FJ556" s="20"/>
      <c r="FK556" s="20"/>
      <c r="FL556" s="20"/>
      <c r="FM556" s="20"/>
      <c r="FN556" s="20"/>
      <c r="FO556" s="20"/>
      <c r="FP556" s="20"/>
      <c r="FQ556" s="20"/>
      <c r="FR556" s="20"/>
      <c r="FS556" s="20"/>
      <c r="FT556" s="20"/>
      <c r="FU556" s="20"/>
      <c r="FV556" s="20"/>
      <c r="FW556" s="20"/>
      <c r="FX556" s="20"/>
      <c r="FY556" s="20"/>
      <c r="FZ556" s="20"/>
      <c r="GA556" s="20"/>
      <c r="GB556" s="20"/>
      <c r="GC556" s="20"/>
      <c r="GD556" s="20"/>
      <c r="GE556" s="20"/>
      <c r="GF556" s="20"/>
      <c r="GG556" s="20"/>
      <c r="GH556" s="20"/>
      <c r="GI556" s="20"/>
      <c r="GJ556" s="20"/>
      <c r="GK556" s="20"/>
      <c r="GL556" s="20"/>
      <c r="GM556" s="20"/>
      <c r="GN556" s="20"/>
      <c r="GO556" s="20"/>
      <c r="GP556" s="20"/>
      <c r="GQ556" s="20"/>
      <c r="GR556" s="20"/>
      <c r="GS556" s="20"/>
      <c r="GT556" s="20"/>
      <c r="GU556" s="20"/>
      <c r="GV556" s="20"/>
      <c r="GW556" s="20"/>
      <c r="GX556" s="20"/>
      <c r="GY556" s="20"/>
      <c r="GZ556" s="20"/>
      <c r="HA556" s="20"/>
      <c r="HB556" s="20"/>
      <c r="HC556" s="20"/>
      <c r="HD556" s="20"/>
      <c r="HE556" s="20"/>
      <c r="HF556" s="20"/>
      <c r="HG556" s="20"/>
      <c r="HH556" s="20"/>
      <c r="HI556" s="20"/>
      <c r="HJ556" s="20"/>
      <c r="HK556" s="20"/>
    </row>
    <row r="557" spans="1:219" ht="39" x14ac:dyDescent="0.25">
      <c r="A557" s="95">
        <f t="shared" si="14"/>
        <v>548</v>
      </c>
      <c r="B557" s="91" t="s">
        <v>85</v>
      </c>
      <c r="C557" s="105" t="s">
        <v>129</v>
      </c>
      <c r="D557" s="106" t="s">
        <v>2434</v>
      </c>
      <c r="E557" s="169" t="s">
        <v>2546</v>
      </c>
      <c r="F557" s="94" t="s">
        <v>2420</v>
      </c>
      <c r="G557" s="170">
        <v>280000</v>
      </c>
      <c r="H557" s="25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O557" s="20"/>
      <c r="BP557" s="20"/>
      <c r="BQ557" s="20"/>
      <c r="BR557" s="20"/>
      <c r="BS557" s="20"/>
      <c r="BT557" s="20"/>
      <c r="BU557" s="20"/>
      <c r="BV557" s="20"/>
      <c r="BW557" s="20"/>
      <c r="BX557" s="20"/>
      <c r="BY557" s="20"/>
      <c r="BZ557" s="20"/>
      <c r="CA557" s="20"/>
      <c r="CB557" s="20"/>
      <c r="CC557" s="20"/>
      <c r="CD557" s="20"/>
      <c r="CE557" s="20"/>
      <c r="CF557" s="20"/>
      <c r="CG557" s="20"/>
      <c r="CH557" s="20"/>
      <c r="CI557" s="20"/>
      <c r="CJ557" s="20"/>
      <c r="CK557" s="20"/>
      <c r="CL557" s="20"/>
      <c r="CM557" s="20"/>
      <c r="CN557" s="20"/>
      <c r="CO557" s="20"/>
      <c r="CP557" s="20"/>
      <c r="CQ557" s="20"/>
      <c r="CR557" s="20"/>
      <c r="CS557" s="20"/>
      <c r="CT557" s="20"/>
      <c r="CU557" s="20"/>
      <c r="CV557" s="20"/>
      <c r="CW557" s="20"/>
      <c r="CX557" s="20"/>
      <c r="CY557" s="20"/>
      <c r="CZ557" s="20"/>
      <c r="DA557" s="20"/>
      <c r="DB557" s="20"/>
      <c r="DC557" s="20"/>
      <c r="DD557" s="20"/>
      <c r="DE557" s="20"/>
      <c r="DF557" s="20"/>
      <c r="DG557" s="20"/>
      <c r="DH557" s="20"/>
      <c r="DI557" s="20"/>
      <c r="DJ557" s="20"/>
      <c r="DK557" s="20"/>
      <c r="DL557" s="20"/>
      <c r="DM557" s="20"/>
      <c r="DN557" s="20"/>
      <c r="DO557" s="20"/>
      <c r="DP557" s="20"/>
      <c r="DQ557" s="20"/>
      <c r="DR557" s="20"/>
      <c r="DS557" s="20"/>
      <c r="DT557" s="20"/>
      <c r="DU557" s="20"/>
      <c r="DV557" s="20"/>
      <c r="DW557" s="20"/>
      <c r="DX557" s="20"/>
      <c r="DY557" s="20"/>
      <c r="DZ557" s="20"/>
      <c r="EA557" s="20"/>
      <c r="EB557" s="20"/>
      <c r="EC557" s="20"/>
      <c r="ED557" s="20"/>
      <c r="EE557" s="20"/>
      <c r="EF557" s="20"/>
      <c r="EG557" s="20"/>
      <c r="EH557" s="20"/>
      <c r="EI557" s="20"/>
      <c r="EJ557" s="20"/>
      <c r="EK557" s="20"/>
      <c r="EL557" s="20"/>
      <c r="EM557" s="20"/>
      <c r="EN557" s="20"/>
      <c r="EO557" s="20"/>
      <c r="EP557" s="20"/>
      <c r="EQ557" s="20"/>
      <c r="ER557" s="20"/>
      <c r="ES557" s="20"/>
      <c r="ET557" s="20"/>
      <c r="EU557" s="20"/>
      <c r="EV557" s="20"/>
      <c r="EW557" s="20"/>
      <c r="EX557" s="20"/>
      <c r="EY557" s="20"/>
      <c r="EZ557" s="20"/>
      <c r="FA557" s="20"/>
      <c r="FB557" s="20"/>
      <c r="FC557" s="20"/>
      <c r="FD557" s="20"/>
      <c r="FE557" s="20"/>
      <c r="FF557" s="20"/>
      <c r="FG557" s="20"/>
      <c r="FH557" s="20"/>
      <c r="FI557" s="20"/>
      <c r="FJ557" s="20"/>
      <c r="FK557" s="20"/>
      <c r="FL557" s="20"/>
      <c r="FM557" s="20"/>
      <c r="FN557" s="20"/>
      <c r="FO557" s="20"/>
      <c r="FP557" s="20"/>
      <c r="FQ557" s="20"/>
      <c r="FR557" s="20"/>
      <c r="FS557" s="20"/>
      <c r="FT557" s="20"/>
      <c r="FU557" s="20"/>
      <c r="FV557" s="20"/>
      <c r="FW557" s="20"/>
      <c r="FX557" s="20"/>
      <c r="FY557" s="20"/>
      <c r="FZ557" s="20"/>
      <c r="GA557" s="20"/>
      <c r="GB557" s="20"/>
      <c r="GC557" s="20"/>
      <c r="GD557" s="20"/>
      <c r="GE557" s="20"/>
      <c r="GF557" s="20"/>
      <c r="GG557" s="20"/>
      <c r="GH557" s="20"/>
      <c r="GI557" s="20"/>
      <c r="GJ557" s="20"/>
      <c r="GK557" s="20"/>
      <c r="GL557" s="20"/>
      <c r="GM557" s="20"/>
      <c r="GN557" s="20"/>
      <c r="GO557" s="20"/>
      <c r="GP557" s="20"/>
      <c r="GQ557" s="20"/>
      <c r="GR557" s="20"/>
      <c r="GS557" s="20"/>
      <c r="GT557" s="20"/>
      <c r="GU557" s="20"/>
      <c r="GV557" s="20"/>
      <c r="GW557" s="20"/>
      <c r="GX557" s="20"/>
      <c r="GY557" s="20"/>
      <c r="GZ557" s="20"/>
      <c r="HA557" s="20"/>
      <c r="HB557" s="20"/>
      <c r="HC557" s="20"/>
      <c r="HD557" s="20"/>
      <c r="HE557" s="20"/>
      <c r="HF557" s="20"/>
      <c r="HG557" s="20"/>
      <c r="HH557" s="20"/>
      <c r="HI557" s="20"/>
      <c r="HJ557" s="20"/>
      <c r="HK557" s="20"/>
    </row>
    <row r="558" spans="1:219" ht="39" x14ac:dyDescent="0.25">
      <c r="A558" s="95">
        <f t="shared" si="14"/>
        <v>549</v>
      </c>
      <c r="B558" s="91" t="s">
        <v>85</v>
      </c>
      <c r="C558" s="105" t="s">
        <v>129</v>
      </c>
      <c r="D558" s="106" t="s">
        <v>2433</v>
      </c>
      <c r="E558" s="169" t="s">
        <v>2546</v>
      </c>
      <c r="F558" s="94" t="s">
        <v>2420</v>
      </c>
      <c r="G558" s="170">
        <v>1400000</v>
      </c>
      <c r="H558" s="25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O558" s="20"/>
      <c r="BP558" s="20"/>
      <c r="BQ558" s="20"/>
      <c r="BR558" s="20"/>
      <c r="BS558" s="20"/>
      <c r="BT558" s="20"/>
      <c r="BU558" s="20"/>
      <c r="BV558" s="20"/>
      <c r="BW558" s="20"/>
      <c r="BX558" s="20"/>
      <c r="BY558" s="20"/>
      <c r="BZ558" s="20"/>
      <c r="CA558" s="20"/>
      <c r="CB558" s="20"/>
      <c r="CC558" s="20"/>
      <c r="CD558" s="20"/>
      <c r="CE558" s="20"/>
      <c r="CF558" s="20"/>
      <c r="CG558" s="20"/>
      <c r="CH558" s="20"/>
      <c r="CI558" s="20"/>
      <c r="CJ558" s="20"/>
      <c r="CK558" s="20"/>
      <c r="CL558" s="20"/>
      <c r="CM558" s="20"/>
      <c r="CN558" s="20"/>
      <c r="CO558" s="20"/>
      <c r="CP558" s="20"/>
      <c r="CQ558" s="20"/>
      <c r="CR558" s="20"/>
      <c r="CS558" s="20"/>
      <c r="CT558" s="20"/>
      <c r="CU558" s="20"/>
      <c r="CV558" s="20"/>
      <c r="CW558" s="20"/>
      <c r="CX558" s="20"/>
      <c r="CY558" s="20"/>
      <c r="CZ558" s="20"/>
      <c r="DA558" s="20"/>
      <c r="DB558" s="20"/>
      <c r="DC558" s="20"/>
      <c r="DD558" s="20"/>
      <c r="DE558" s="20"/>
      <c r="DF558" s="20"/>
      <c r="DG558" s="20"/>
      <c r="DH558" s="20"/>
      <c r="DI558" s="20"/>
      <c r="DJ558" s="20"/>
      <c r="DK558" s="20"/>
      <c r="DL558" s="20"/>
      <c r="DM558" s="20"/>
      <c r="DN558" s="20"/>
      <c r="DO558" s="20"/>
      <c r="DP558" s="20"/>
      <c r="DQ558" s="20"/>
      <c r="DR558" s="20"/>
      <c r="DS558" s="20"/>
      <c r="DT558" s="20"/>
      <c r="DU558" s="20"/>
      <c r="DV558" s="20"/>
      <c r="DW558" s="20"/>
      <c r="DX558" s="20"/>
      <c r="DY558" s="20"/>
      <c r="DZ558" s="20"/>
      <c r="EA558" s="20"/>
      <c r="EB558" s="20"/>
      <c r="EC558" s="20"/>
      <c r="ED558" s="20"/>
      <c r="EE558" s="20"/>
      <c r="EF558" s="20"/>
      <c r="EG558" s="20"/>
      <c r="EH558" s="20"/>
      <c r="EI558" s="20"/>
      <c r="EJ558" s="20"/>
      <c r="EK558" s="20"/>
      <c r="EL558" s="20"/>
      <c r="EM558" s="20"/>
      <c r="EN558" s="20"/>
      <c r="EO558" s="20"/>
      <c r="EP558" s="20"/>
      <c r="EQ558" s="20"/>
      <c r="ER558" s="20"/>
      <c r="ES558" s="20"/>
      <c r="ET558" s="20"/>
      <c r="EU558" s="20"/>
      <c r="EV558" s="20"/>
      <c r="EW558" s="20"/>
      <c r="EX558" s="20"/>
      <c r="EY558" s="20"/>
      <c r="EZ558" s="20"/>
      <c r="FA558" s="20"/>
      <c r="FB558" s="20"/>
      <c r="FC558" s="20"/>
      <c r="FD558" s="20"/>
      <c r="FE558" s="20"/>
      <c r="FF558" s="20"/>
      <c r="FG558" s="20"/>
      <c r="FH558" s="20"/>
      <c r="FI558" s="20"/>
      <c r="FJ558" s="20"/>
      <c r="FK558" s="20"/>
      <c r="FL558" s="20"/>
      <c r="FM558" s="20"/>
      <c r="FN558" s="20"/>
      <c r="FO558" s="20"/>
      <c r="FP558" s="20"/>
      <c r="FQ558" s="20"/>
      <c r="FR558" s="20"/>
      <c r="FS558" s="20"/>
      <c r="FT558" s="20"/>
      <c r="FU558" s="20"/>
      <c r="FV558" s="20"/>
      <c r="FW558" s="20"/>
      <c r="FX558" s="20"/>
      <c r="FY558" s="20"/>
      <c r="FZ558" s="20"/>
      <c r="GA558" s="20"/>
      <c r="GB558" s="20"/>
      <c r="GC558" s="20"/>
      <c r="GD558" s="20"/>
      <c r="GE558" s="20"/>
      <c r="GF558" s="20"/>
      <c r="GG558" s="20"/>
      <c r="GH558" s="20"/>
      <c r="GI558" s="20"/>
      <c r="GJ558" s="20"/>
      <c r="GK558" s="20"/>
      <c r="GL558" s="20"/>
      <c r="GM558" s="20"/>
      <c r="GN558" s="20"/>
      <c r="GO558" s="20"/>
      <c r="GP558" s="20"/>
      <c r="GQ558" s="20"/>
      <c r="GR558" s="20"/>
      <c r="GS558" s="20"/>
      <c r="GT558" s="20"/>
      <c r="GU558" s="20"/>
      <c r="GV558" s="20"/>
      <c r="GW558" s="20"/>
      <c r="GX558" s="20"/>
      <c r="GY558" s="20"/>
      <c r="GZ558" s="20"/>
      <c r="HA558" s="20"/>
      <c r="HB558" s="20"/>
      <c r="HC558" s="20"/>
      <c r="HD558" s="20"/>
      <c r="HE558" s="20"/>
      <c r="HF558" s="20"/>
      <c r="HG558" s="20"/>
      <c r="HH558" s="20"/>
      <c r="HI558" s="20"/>
      <c r="HJ558" s="20"/>
      <c r="HK558" s="20"/>
    </row>
    <row r="559" spans="1:219" ht="39" x14ac:dyDescent="0.25">
      <c r="A559" s="95">
        <f t="shared" si="14"/>
        <v>550</v>
      </c>
      <c r="B559" s="91" t="s">
        <v>85</v>
      </c>
      <c r="C559" s="105" t="s">
        <v>124</v>
      </c>
      <c r="D559" s="106" t="s">
        <v>2432</v>
      </c>
      <c r="E559" s="169" t="s">
        <v>2546</v>
      </c>
      <c r="F559" s="94" t="s">
        <v>2420</v>
      </c>
      <c r="G559" s="170">
        <v>1400000</v>
      </c>
      <c r="H559" s="25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O559" s="20"/>
      <c r="BP559" s="20"/>
      <c r="BQ559" s="20"/>
      <c r="BR559" s="20"/>
      <c r="BS559" s="20"/>
      <c r="BT559" s="20"/>
      <c r="BU559" s="20"/>
      <c r="BV559" s="20"/>
      <c r="BW559" s="20"/>
      <c r="BX559" s="20"/>
      <c r="BY559" s="20"/>
      <c r="BZ559" s="20"/>
      <c r="CA559" s="20"/>
      <c r="CB559" s="20"/>
      <c r="CC559" s="20"/>
      <c r="CD559" s="20"/>
      <c r="CE559" s="20"/>
      <c r="CF559" s="20"/>
      <c r="CG559" s="20"/>
      <c r="CH559" s="20"/>
      <c r="CI559" s="20"/>
      <c r="CJ559" s="20"/>
      <c r="CK559" s="20"/>
      <c r="CL559" s="20"/>
      <c r="CM559" s="20"/>
      <c r="CN559" s="20"/>
      <c r="CO559" s="20"/>
      <c r="CP559" s="20"/>
      <c r="CQ559" s="20"/>
      <c r="CR559" s="20"/>
      <c r="CS559" s="20"/>
      <c r="CT559" s="20"/>
      <c r="CU559" s="20"/>
      <c r="CV559" s="20"/>
      <c r="CW559" s="20"/>
      <c r="CX559" s="20"/>
      <c r="CY559" s="20"/>
      <c r="CZ559" s="20"/>
      <c r="DA559" s="20"/>
      <c r="DB559" s="20"/>
      <c r="DC559" s="20"/>
      <c r="DD559" s="20"/>
      <c r="DE559" s="20"/>
      <c r="DF559" s="20"/>
      <c r="DG559" s="20"/>
      <c r="DH559" s="20"/>
      <c r="DI559" s="20"/>
      <c r="DJ559" s="20"/>
      <c r="DK559" s="20"/>
      <c r="DL559" s="20"/>
      <c r="DM559" s="20"/>
      <c r="DN559" s="20"/>
      <c r="DO559" s="20"/>
      <c r="DP559" s="20"/>
      <c r="DQ559" s="20"/>
      <c r="DR559" s="20"/>
      <c r="DS559" s="20"/>
      <c r="DT559" s="20"/>
      <c r="DU559" s="20"/>
      <c r="DV559" s="20"/>
      <c r="DW559" s="20"/>
      <c r="DX559" s="20"/>
      <c r="DY559" s="20"/>
      <c r="DZ559" s="20"/>
      <c r="EA559" s="20"/>
      <c r="EB559" s="20"/>
      <c r="EC559" s="20"/>
      <c r="ED559" s="20"/>
      <c r="EE559" s="20"/>
      <c r="EF559" s="20"/>
      <c r="EG559" s="20"/>
      <c r="EH559" s="20"/>
      <c r="EI559" s="20"/>
      <c r="EJ559" s="20"/>
      <c r="EK559" s="20"/>
      <c r="EL559" s="20"/>
      <c r="EM559" s="20"/>
      <c r="EN559" s="20"/>
      <c r="EO559" s="20"/>
      <c r="EP559" s="20"/>
      <c r="EQ559" s="20"/>
      <c r="ER559" s="20"/>
      <c r="ES559" s="20"/>
      <c r="ET559" s="20"/>
      <c r="EU559" s="20"/>
      <c r="EV559" s="20"/>
      <c r="EW559" s="20"/>
      <c r="EX559" s="20"/>
      <c r="EY559" s="20"/>
      <c r="EZ559" s="20"/>
      <c r="FA559" s="20"/>
      <c r="FB559" s="20"/>
      <c r="FC559" s="20"/>
      <c r="FD559" s="20"/>
      <c r="FE559" s="20"/>
      <c r="FF559" s="20"/>
      <c r="FG559" s="20"/>
      <c r="FH559" s="20"/>
      <c r="FI559" s="20"/>
      <c r="FJ559" s="20"/>
      <c r="FK559" s="20"/>
      <c r="FL559" s="20"/>
      <c r="FM559" s="20"/>
      <c r="FN559" s="20"/>
      <c r="FO559" s="20"/>
      <c r="FP559" s="20"/>
      <c r="FQ559" s="20"/>
      <c r="FR559" s="20"/>
      <c r="FS559" s="20"/>
      <c r="FT559" s="20"/>
      <c r="FU559" s="20"/>
      <c r="FV559" s="20"/>
      <c r="FW559" s="20"/>
      <c r="FX559" s="20"/>
      <c r="FY559" s="20"/>
      <c r="FZ559" s="20"/>
      <c r="GA559" s="20"/>
      <c r="GB559" s="20"/>
      <c r="GC559" s="20"/>
      <c r="GD559" s="20"/>
      <c r="GE559" s="20"/>
      <c r="GF559" s="20"/>
      <c r="GG559" s="20"/>
      <c r="GH559" s="20"/>
      <c r="GI559" s="20"/>
      <c r="GJ559" s="20"/>
      <c r="GK559" s="20"/>
      <c r="GL559" s="20"/>
      <c r="GM559" s="20"/>
      <c r="GN559" s="20"/>
      <c r="GO559" s="20"/>
      <c r="GP559" s="20"/>
      <c r="GQ559" s="20"/>
      <c r="GR559" s="20"/>
      <c r="GS559" s="20"/>
      <c r="GT559" s="20"/>
      <c r="GU559" s="20"/>
      <c r="GV559" s="20"/>
      <c r="GW559" s="20"/>
      <c r="GX559" s="20"/>
      <c r="GY559" s="20"/>
      <c r="GZ559" s="20"/>
      <c r="HA559" s="20"/>
      <c r="HB559" s="20"/>
      <c r="HC559" s="20"/>
      <c r="HD559" s="20"/>
      <c r="HE559" s="20"/>
      <c r="HF559" s="20"/>
      <c r="HG559" s="20"/>
      <c r="HH559" s="20"/>
      <c r="HI559" s="20"/>
      <c r="HJ559" s="20"/>
      <c r="HK559" s="20"/>
    </row>
    <row r="560" spans="1:219" ht="39" x14ac:dyDescent="0.25">
      <c r="A560" s="95">
        <f t="shared" si="14"/>
        <v>551</v>
      </c>
      <c r="B560" s="91" t="s">
        <v>85</v>
      </c>
      <c r="C560" s="105" t="s">
        <v>105</v>
      </c>
      <c r="D560" s="106" t="s">
        <v>2431</v>
      </c>
      <c r="E560" s="169" t="s">
        <v>2546</v>
      </c>
      <c r="F560" s="94" t="s">
        <v>2420</v>
      </c>
      <c r="G560" s="170">
        <v>1400000</v>
      </c>
      <c r="H560" s="25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  <c r="BR560" s="20"/>
      <c r="BS560" s="20"/>
      <c r="BT560" s="20"/>
      <c r="BU560" s="20"/>
      <c r="BV560" s="20"/>
      <c r="BW560" s="20"/>
      <c r="BX560" s="20"/>
      <c r="BY560" s="20"/>
      <c r="BZ560" s="20"/>
      <c r="CA560" s="20"/>
      <c r="CB560" s="20"/>
      <c r="CC560" s="20"/>
      <c r="CD560" s="20"/>
      <c r="CE560" s="20"/>
      <c r="CF560" s="20"/>
      <c r="CG560" s="20"/>
      <c r="CH560" s="20"/>
      <c r="CI560" s="20"/>
      <c r="CJ560" s="20"/>
      <c r="CK560" s="20"/>
      <c r="CL560" s="20"/>
      <c r="CM560" s="20"/>
      <c r="CN560" s="20"/>
      <c r="CO560" s="20"/>
      <c r="CP560" s="20"/>
      <c r="CQ560" s="20"/>
      <c r="CR560" s="20"/>
      <c r="CS560" s="20"/>
      <c r="CT560" s="20"/>
      <c r="CU560" s="20"/>
      <c r="CV560" s="20"/>
      <c r="CW560" s="20"/>
      <c r="CX560" s="20"/>
      <c r="CY560" s="20"/>
      <c r="CZ560" s="20"/>
      <c r="DA560" s="20"/>
      <c r="DB560" s="20"/>
      <c r="DC560" s="20"/>
      <c r="DD560" s="20"/>
      <c r="DE560" s="20"/>
      <c r="DF560" s="20"/>
      <c r="DG560" s="20"/>
      <c r="DH560" s="20"/>
      <c r="DI560" s="20"/>
      <c r="DJ560" s="20"/>
      <c r="DK560" s="20"/>
      <c r="DL560" s="20"/>
      <c r="DM560" s="20"/>
      <c r="DN560" s="20"/>
      <c r="DO560" s="20"/>
      <c r="DP560" s="20"/>
      <c r="DQ560" s="20"/>
      <c r="DR560" s="20"/>
      <c r="DS560" s="20"/>
      <c r="DT560" s="20"/>
      <c r="DU560" s="20"/>
      <c r="DV560" s="20"/>
      <c r="DW560" s="20"/>
      <c r="DX560" s="20"/>
      <c r="DY560" s="20"/>
      <c r="DZ560" s="20"/>
      <c r="EA560" s="20"/>
      <c r="EB560" s="20"/>
      <c r="EC560" s="20"/>
      <c r="ED560" s="20"/>
      <c r="EE560" s="20"/>
      <c r="EF560" s="20"/>
      <c r="EG560" s="20"/>
      <c r="EH560" s="20"/>
      <c r="EI560" s="20"/>
      <c r="EJ560" s="20"/>
      <c r="EK560" s="20"/>
      <c r="EL560" s="20"/>
      <c r="EM560" s="20"/>
      <c r="EN560" s="20"/>
      <c r="EO560" s="20"/>
      <c r="EP560" s="20"/>
      <c r="EQ560" s="20"/>
      <c r="ER560" s="20"/>
      <c r="ES560" s="20"/>
      <c r="ET560" s="20"/>
      <c r="EU560" s="20"/>
      <c r="EV560" s="20"/>
      <c r="EW560" s="20"/>
      <c r="EX560" s="20"/>
      <c r="EY560" s="20"/>
      <c r="EZ560" s="20"/>
      <c r="FA560" s="20"/>
      <c r="FB560" s="20"/>
      <c r="FC560" s="20"/>
      <c r="FD560" s="20"/>
      <c r="FE560" s="20"/>
      <c r="FF560" s="20"/>
      <c r="FG560" s="20"/>
      <c r="FH560" s="20"/>
      <c r="FI560" s="20"/>
      <c r="FJ560" s="20"/>
      <c r="FK560" s="20"/>
      <c r="FL560" s="20"/>
      <c r="FM560" s="20"/>
      <c r="FN560" s="20"/>
      <c r="FO560" s="20"/>
      <c r="FP560" s="20"/>
      <c r="FQ560" s="20"/>
      <c r="FR560" s="20"/>
      <c r="FS560" s="20"/>
      <c r="FT560" s="20"/>
      <c r="FU560" s="20"/>
      <c r="FV560" s="20"/>
      <c r="FW560" s="20"/>
      <c r="FX560" s="20"/>
      <c r="FY560" s="20"/>
      <c r="FZ560" s="20"/>
      <c r="GA560" s="20"/>
      <c r="GB560" s="20"/>
      <c r="GC560" s="20"/>
      <c r="GD560" s="20"/>
      <c r="GE560" s="20"/>
      <c r="GF560" s="20"/>
      <c r="GG560" s="20"/>
      <c r="GH560" s="20"/>
      <c r="GI560" s="20"/>
      <c r="GJ560" s="20"/>
      <c r="GK560" s="20"/>
      <c r="GL560" s="20"/>
      <c r="GM560" s="20"/>
      <c r="GN560" s="20"/>
      <c r="GO560" s="20"/>
      <c r="GP560" s="20"/>
      <c r="GQ560" s="20"/>
      <c r="GR560" s="20"/>
      <c r="GS560" s="20"/>
      <c r="GT560" s="20"/>
      <c r="GU560" s="20"/>
      <c r="GV560" s="20"/>
      <c r="GW560" s="20"/>
      <c r="GX560" s="20"/>
      <c r="GY560" s="20"/>
      <c r="GZ560" s="20"/>
      <c r="HA560" s="20"/>
      <c r="HB560" s="20"/>
      <c r="HC560" s="20"/>
      <c r="HD560" s="20"/>
      <c r="HE560" s="20"/>
      <c r="HF560" s="20"/>
      <c r="HG560" s="20"/>
      <c r="HH560" s="20"/>
      <c r="HI560" s="20"/>
      <c r="HJ560" s="20"/>
      <c r="HK560" s="20"/>
    </row>
    <row r="561" spans="1:219" ht="39" x14ac:dyDescent="0.25">
      <c r="A561" s="95">
        <f t="shared" si="14"/>
        <v>552</v>
      </c>
      <c r="B561" s="91" t="s">
        <v>85</v>
      </c>
      <c r="C561" s="105" t="s">
        <v>109</v>
      </c>
      <c r="D561" s="106" t="s">
        <v>2430</v>
      </c>
      <c r="E561" s="169" t="s">
        <v>2546</v>
      </c>
      <c r="F561" s="94" t="s">
        <v>2420</v>
      </c>
      <c r="G561" s="170">
        <v>1450000</v>
      </c>
      <c r="H561" s="25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O561" s="20"/>
      <c r="BP561" s="20"/>
      <c r="BQ561" s="20"/>
      <c r="BR561" s="20"/>
      <c r="BS561" s="20"/>
      <c r="BT561" s="20"/>
      <c r="BU561" s="20"/>
      <c r="BV561" s="20"/>
      <c r="BW561" s="20"/>
      <c r="BX561" s="20"/>
      <c r="BY561" s="20"/>
      <c r="BZ561" s="20"/>
      <c r="CA561" s="20"/>
      <c r="CB561" s="20"/>
      <c r="CC561" s="20"/>
      <c r="CD561" s="20"/>
      <c r="CE561" s="20"/>
      <c r="CF561" s="20"/>
      <c r="CG561" s="20"/>
      <c r="CH561" s="20"/>
      <c r="CI561" s="20"/>
      <c r="CJ561" s="20"/>
      <c r="CK561" s="20"/>
      <c r="CL561" s="20"/>
      <c r="CM561" s="20"/>
      <c r="CN561" s="20"/>
      <c r="CO561" s="20"/>
      <c r="CP561" s="20"/>
      <c r="CQ561" s="20"/>
      <c r="CR561" s="20"/>
      <c r="CS561" s="20"/>
      <c r="CT561" s="20"/>
      <c r="CU561" s="20"/>
      <c r="CV561" s="20"/>
      <c r="CW561" s="20"/>
      <c r="CX561" s="20"/>
      <c r="CY561" s="20"/>
      <c r="CZ561" s="20"/>
      <c r="DA561" s="20"/>
      <c r="DB561" s="20"/>
      <c r="DC561" s="20"/>
      <c r="DD561" s="20"/>
      <c r="DE561" s="20"/>
      <c r="DF561" s="20"/>
      <c r="DG561" s="20"/>
      <c r="DH561" s="20"/>
      <c r="DI561" s="20"/>
      <c r="DJ561" s="20"/>
      <c r="DK561" s="20"/>
      <c r="DL561" s="20"/>
      <c r="DM561" s="20"/>
      <c r="DN561" s="20"/>
      <c r="DO561" s="20"/>
      <c r="DP561" s="20"/>
      <c r="DQ561" s="20"/>
      <c r="DR561" s="20"/>
      <c r="DS561" s="20"/>
      <c r="DT561" s="20"/>
      <c r="DU561" s="20"/>
      <c r="DV561" s="20"/>
      <c r="DW561" s="20"/>
      <c r="DX561" s="20"/>
      <c r="DY561" s="20"/>
      <c r="DZ561" s="20"/>
      <c r="EA561" s="20"/>
      <c r="EB561" s="20"/>
      <c r="EC561" s="20"/>
      <c r="ED561" s="20"/>
      <c r="EE561" s="20"/>
      <c r="EF561" s="20"/>
      <c r="EG561" s="20"/>
      <c r="EH561" s="20"/>
      <c r="EI561" s="20"/>
      <c r="EJ561" s="20"/>
      <c r="EK561" s="20"/>
      <c r="EL561" s="20"/>
      <c r="EM561" s="20"/>
      <c r="EN561" s="20"/>
      <c r="EO561" s="20"/>
      <c r="EP561" s="20"/>
      <c r="EQ561" s="20"/>
      <c r="ER561" s="20"/>
      <c r="ES561" s="20"/>
      <c r="ET561" s="20"/>
      <c r="EU561" s="20"/>
      <c r="EV561" s="20"/>
      <c r="EW561" s="20"/>
      <c r="EX561" s="20"/>
      <c r="EY561" s="20"/>
      <c r="EZ561" s="20"/>
      <c r="FA561" s="20"/>
      <c r="FB561" s="20"/>
      <c r="FC561" s="20"/>
      <c r="FD561" s="20"/>
      <c r="FE561" s="20"/>
      <c r="FF561" s="20"/>
      <c r="FG561" s="20"/>
      <c r="FH561" s="20"/>
      <c r="FI561" s="20"/>
      <c r="FJ561" s="20"/>
      <c r="FK561" s="20"/>
      <c r="FL561" s="20"/>
      <c r="FM561" s="20"/>
      <c r="FN561" s="20"/>
      <c r="FO561" s="20"/>
      <c r="FP561" s="20"/>
      <c r="FQ561" s="20"/>
      <c r="FR561" s="20"/>
      <c r="FS561" s="20"/>
      <c r="FT561" s="20"/>
      <c r="FU561" s="20"/>
      <c r="FV561" s="20"/>
      <c r="FW561" s="20"/>
      <c r="FX561" s="20"/>
      <c r="FY561" s="20"/>
      <c r="FZ561" s="20"/>
      <c r="GA561" s="20"/>
      <c r="GB561" s="20"/>
      <c r="GC561" s="20"/>
      <c r="GD561" s="20"/>
      <c r="GE561" s="20"/>
      <c r="GF561" s="20"/>
      <c r="GG561" s="20"/>
      <c r="GH561" s="20"/>
      <c r="GI561" s="20"/>
      <c r="GJ561" s="20"/>
      <c r="GK561" s="20"/>
      <c r="GL561" s="20"/>
      <c r="GM561" s="20"/>
      <c r="GN561" s="20"/>
      <c r="GO561" s="20"/>
      <c r="GP561" s="20"/>
      <c r="GQ561" s="20"/>
      <c r="GR561" s="20"/>
      <c r="GS561" s="20"/>
      <c r="GT561" s="20"/>
      <c r="GU561" s="20"/>
      <c r="GV561" s="20"/>
      <c r="GW561" s="20"/>
      <c r="GX561" s="20"/>
      <c r="GY561" s="20"/>
      <c r="GZ561" s="20"/>
      <c r="HA561" s="20"/>
      <c r="HB561" s="20"/>
      <c r="HC561" s="20"/>
      <c r="HD561" s="20"/>
      <c r="HE561" s="20"/>
      <c r="HF561" s="20"/>
      <c r="HG561" s="20"/>
      <c r="HH561" s="20"/>
      <c r="HI561" s="20"/>
      <c r="HJ561" s="20"/>
      <c r="HK561" s="20"/>
    </row>
    <row r="562" spans="1:219" ht="39" x14ac:dyDescent="0.25">
      <c r="A562" s="95">
        <f t="shared" si="14"/>
        <v>553</v>
      </c>
      <c r="B562" s="91" t="s">
        <v>85</v>
      </c>
      <c r="C562" s="105" t="s">
        <v>109</v>
      </c>
      <c r="D562" s="106" t="s">
        <v>2429</v>
      </c>
      <c r="E562" s="169" t="s">
        <v>2546</v>
      </c>
      <c r="F562" s="94" t="s">
        <v>2420</v>
      </c>
      <c r="G562" s="170">
        <v>1300000</v>
      </c>
      <c r="H562" s="25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O562" s="20"/>
      <c r="BP562" s="20"/>
      <c r="BQ562" s="20"/>
      <c r="BR562" s="20"/>
      <c r="BS562" s="20"/>
      <c r="BT562" s="20"/>
      <c r="BU562" s="20"/>
      <c r="BV562" s="20"/>
      <c r="BW562" s="20"/>
      <c r="BX562" s="20"/>
      <c r="BY562" s="20"/>
      <c r="BZ562" s="20"/>
      <c r="CA562" s="20"/>
      <c r="CB562" s="20"/>
      <c r="CC562" s="20"/>
      <c r="CD562" s="20"/>
      <c r="CE562" s="20"/>
      <c r="CF562" s="20"/>
      <c r="CG562" s="20"/>
      <c r="CH562" s="20"/>
      <c r="CI562" s="20"/>
      <c r="CJ562" s="20"/>
      <c r="CK562" s="20"/>
      <c r="CL562" s="20"/>
      <c r="CM562" s="20"/>
      <c r="CN562" s="20"/>
      <c r="CO562" s="20"/>
      <c r="CP562" s="20"/>
      <c r="CQ562" s="20"/>
      <c r="CR562" s="20"/>
      <c r="CS562" s="20"/>
      <c r="CT562" s="20"/>
      <c r="CU562" s="20"/>
      <c r="CV562" s="20"/>
      <c r="CW562" s="20"/>
      <c r="CX562" s="20"/>
      <c r="CY562" s="20"/>
      <c r="CZ562" s="20"/>
      <c r="DA562" s="20"/>
      <c r="DB562" s="20"/>
      <c r="DC562" s="20"/>
      <c r="DD562" s="20"/>
      <c r="DE562" s="20"/>
      <c r="DF562" s="20"/>
      <c r="DG562" s="20"/>
      <c r="DH562" s="20"/>
      <c r="DI562" s="20"/>
      <c r="DJ562" s="20"/>
      <c r="DK562" s="20"/>
      <c r="DL562" s="20"/>
      <c r="DM562" s="20"/>
      <c r="DN562" s="20"/>
      <c r="DO562" s="20"/>
      <c r="DP562" s="20"/>
      <c r="DQ562" s="20"/>
      <c r="DR562" s="20"/>
      <c r="DS562" s="20"/>
      <c r="DT562" s="20"/>
      <c r="DU562" s="20"/>
      <c r="DV562" s="20"/>
      <c r="DW562" s="20"/>
      <c r="DX562" s="20"/>
      <c r="DY562" s="20"/>
      <c r="DZ562" s="20"/>
      <c r="EA562" s="20"/>
      <c r="EB562" s="20"/>
      <c r="EC562" s="20"/>
      <c r="ED562" s="20"/>
      <c r="EE562" s="20"/>
      <c r="EF562" s="20"/>
      <c r="EG562" s="20"/>
      <c r="EH562" s="20"/>
      <c r="EI562" s="20"/>
      <c r="EJ562" s="20"/>
      <c r="EK562" s="20"/>
      <c r="EL562" s="20"/>
      <c r="EM562" s="20"/>
      <c r="EN562" s="20"/>
      <c r="EO562" s="20"/>
      <c r="EP562" s="20"/>
      <c r="EQ562" s="20"/>
      <c r="ER562" s="20"/>
      <c r="ES562" s="20"/>
      <c r="ET562" s="20"/>
      <c r="EU562" s="20"/>
      <c r="EV562" s="20"/>
      <c r="EW562" s="20"/>
      <c r="EX562" s="20"/>
      <c r="EY562" s="20"/>
      <c r="EZ562" s="20"/>
      <c r="FA562" s="20"/>
      <c r="FB562" s="20"/>
      <c r="FC562" s="20"/>
      <c r="FD562" s="20"/>
      <c r="FE562" s="20"/>
      <c r="FF562" s="20"/>
      <c r="FG562" s="20"/>
      <c r="FH562" s="20"/>
      <c r="FI562" s="20"/>
      <c r="FJ562" s="20"/>
      <c r="FK562" s="20"/>
      <c r="FL562" s="20"/>
      <c r="FM562" s="20"/>
      <c r="FN562" s="20"/>
      <c r="FO562" s="20"/>
      <c r="FP562" s="20"/>
      <c r="FQ562" s="20"/>
      <c r="FR562" s="20"/>
      <c r="FS562" s="20"/>
      <c r="FT562" s="20"/>
      <c r="FU562" s="20"/>
      <c r="FV562" s="20"/>
      <c r="FW562" s="20"/>
      <c r="FX562" s="20"/>
      <c r="FY562" s="20"/>
      <c r="FZ562" s="20"/>
      <c r="GA562" s="20"/>
      <c r="GB562" s="20"/>
      <c r="GC562" s="20"/>
      <c r="GD562" s="20"/>
      <c r="GE562" s="20"/>
      <c r="GF562" s="20"/>
      <c r="GG562" s="20"/>
      <c r="GH562" s="20"/>
      <c r="GI562" s="20"/>
      <c r="GJ562" s="20"/>
      <c r="GK562" s="20"/>
      <c r="GL562" s="20"/>
      <c r="GM562" s="20"/>
      <c r="GN562" s="20"/>
      <c r="GO562" s="20"/>
      <c r="GP562" s="20"/>
      <c r="GQ562" s="20"/>
      <c r="GR562" s="20"/>
      <c r="GS562" s="20"/>
      <c r="GT562" s="20"/>
      <c r="GU562" s="20"/>
      <c r="GV562" s="20"/>
      <c r="GW562" s="20"/>
      <c r="GX562" s="20"/>
      <c r="GY562" s="20"/>
      <c r="GZ562" s="20"/>
      <c r="HA562" s="20"/>
      <c r="HB562" s="20"/>
      <c r="HC562" s="20"/>
      <c r="HD562" s="20"/>
      <c r="HE562" s="20"/>
      <c r="HF562" s="20"/>
      <c r="HG562" s="20"/>
      <c r="HH562" s="20"/>
      <c r="HI562" s="20"/>
      <c r="HJ562" s="20"/>
      <c r="HK562" s="20"/>
    </row>
    <row r="563" spans="1:219" ht="39" x14ac:dyDescent="0.25">
      <c r="A563" s="95">
        <f t="shared" si="14"/>
        <v>554</v>
      </c>
      <c r="B563" s="91" t="s">
        <v>85</v>
      </c>
      <c r="C563" s="105" t="s">
        <v>105</v>
      </c>
      <c r="D563" s="106" t="s">
        <v>2428</v>
      </c>
      <c r="E563" s="169" t="s">
        <v>2546</v>
      </c>
      <c r="F563" s="94" t="s">
        <v>2420</v>
      </c>
      <c r="G563" s="170">
        <v>1400000</v>
      </c>
      <c r="H563" s="25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  <c r="BO563" s="20"/>
      <c r="BP563" s="20"/>
      <c r="BQ563" s="20"/>
      <c r="BR563" s="20"/>
      <c r="BS563" s="20"/>
      <c r="BT563" s="20"/>
      <c r="BU563" s="20"/>
      <c r="BV563" s="20"/>
      <c r="BW563" s="20"/>
      <c r="BX563" s="20"/>
      <c r="BY563" s="20"/>
      <c r="BZ563" s="20"/>
      <c r="CA563" s="20"/>
      <c r="CB563" s="20"/>
      <c r="CC563" s="20"/>
      <c r="CD563" s="20"/>
      <c r="CE563" s="20"/>
      <c r="CF563" s="20"/>
      <c r="CG563" s="20"/>
      <c r="CH563" s="20"/>
      <c r="CI563" s="20"/>
      <c r="CJ563" s="20"/>
      <c r="CK563" s="20"/>
      <c r="CL563" s="20"/>
      <c r="CM563" s="20"/>
      <c r="CN563" s="20"/>
      <c r="CO563" s="20"/>
      <c r="CP563" s="20"/>
      <c r="CQ563" s="20"/>
      <c r="CR563" s="20"/>
      <c r="CS563" s="20"/>
      <c r="CT563" s="20"/>
      <c r="CU563" s="20"/>
      <c r="CV563" s="20"/>
      <c r="CW563" s="20"/>
      <c r="CX563" s="20"/>
      <c r="CY563" s="20"/>
      <c r="CZ563" s="20"/>
      <c r="DA563" s="20"/>
      <c r="DB563" s="20"/>
      <c r="DC563" s="20"/>
      <c r="DD563" s="20"/>
      <c r="DE563" s="20"/>
      <c r="DF563" s="20"/>
      <c r="DG563" s="20"/>
      <c r="DH563" s="20"/>
      <c r="DI563" s="20"/>
      <c r="DJ563" s="20"/>
      <c r="DK563" s="20"/>
      <c r="DL563" s="20"/>
      <c r="DM563" s="20"/>
      <c r="DN563" s="20"/>
      <c r="DO563" s="20"/>
      <c r="DP563" s="20"/>
      <c r="DQ563" s="20"/>
      <c r="DR563" s="20"/>
      <c r="DS563" s="20"/>
      <c r="DT563" s="20"/>
      <c r="DU563" s="20"/>
      <c r="DV563" s="20"/>
      <c r="DW563" s="20"/>
      <c r="DX563" s="20"/>
      <c r="DY563" s="20"/>
      <c r="DZ563" s="20"/>
      <c r="EA563" s="20"/>
      <c r="EB563" s="20"/>
      <c r="EC563" s="20"/>
      <c r="ED563" s="20"/>
      <c r="EE563" s="20"/>
      <c r="EF563" s="20"/>
      <c r="EG563" s="20"/>
      <c r="EH563" s="20"/>
      <c r="EI563" s="20"/>
      <c r="EJ563" s="20"/>
      <c r="EK563" s="20"/>
      <c r="EL563" s="20"/>
      <c r="EM563" s="20"/>
      <c r="EN563" s="20"/>
      <c r="EO563" s="20"/>
      <c r="EP563" s="20"/>
      <c r="EQ563" s="20"/>
      <c r="ER563" s="20"/>
      <c r="ES563" s="20"/>
      <c r="ET563" s="20"/>
      <c r="EU563" s="20"/>
      <c r="EV563" s="20"/>
      <c r="EW563" s="20"/>
      <c r="EX563" s="20"/>
      <c r="EY563" s="20"/>
      <c r="EZ563" s="20"/>
      <c r="FA563" s="20"/>
      <c r="FB563" s="20"/>
      <c r="FC563" s="20"/>
      <c r="FD563" s="20"/>
      <c r="FE563" s="20"/>
      <c r="FF563" s="20"/>
      <c r="FG563" s="20"/>
      <c r="FH563" s="20"/>
      <c r="FI563" s="20"/>
      <c r="FJ563" s="20"/>
      <c r="FK563" s="20"/>
      <c r="FL563" s="20"/>
      <c r="FM563" s="20"/>
      <c r="FN563" s="20"/>
      <c r="FO563" s="20"/>
      <c r="FP563" s="20"/>
      <c r="FQ563" s="20"/>
      <c r="FR563" s="20"/>
      <c r="FS563" s="20"/>
      <c r="FT563" s="20"/>
      <c r="FU563" s="20"/>
      <c r="FV563" s="20"/>
      <c r="FW563" s="20"/>
      <c r="FX563" s="20"/>
      <c r="FY563" s="20"/>
      <c r="FZ563" s="20"/>
      <c r="GA563" s="20"/>
      <c r="GB563" s="20"/>
      <c r="GC563" s="20"/>
      <c r="GD563" s="20"/>
      <c r="GE563" s="20"/>
      <c r="GF563" s="20"/>
      <c r="GG563" s="20"/>
      <c r="GH563" s="20"/>
      <c r="GI563" s="20"/>
      <c r="GJ563" s="20"/>
      <c r="GK563" s="20"/>
      <c r="GL563" s="20"/>
      <c r="GM563" s="20"/>
      <c r="GN563" s="20"/>
      <c r="GO563" s="20"/>
      <c r="GP563" s="20"/>
      <c r="GQ563" s="20"/>
      <c r="GR563" s="20"/>
      <c r="GS563" s="20"/>
      <c r="GT563" s="20"/>
      <c r="GU563" s="20"/>
      <c r="GV563" s="20"/>
      <c r="GW563" s="20"/>
      <c r="GX563" s="20"/>
      <c r="GY563" s="20"/>
      <c r="GZ563" s="20"/>
      <c r="HA563" s="20"/>
      <c r="HB563" s="20"/>
      <c r="HC563" s="20"/>
      <c r="HD563" s="20"/>
      <c r="HE563" s="20"/>
      <c r="HF563" s="20"/>
      <c r="HG563" s="20"/>
      <c r="HH563" s="20"/>
      <c r="HI563" s="20"/>
      <c r="HJ563" s="20"/>
      <c r="HK563" s="20"/>
    </row>
    <row r="564" spans="1:219" ht="39" x14ac:dyDescent="0.25">
      <c r="A564" s="95">
        <f t="shared" si="14"/>
        <v>555</v>
      </c>
      <c r="B564" s="91" t="s">
        <v>85</v>
      </c>
      <c r="C564" s="105" t="s">
        <v>86</v>
      </c>
      <c r="D564" s="106" t="s">
        <v>2427</v>
      </c>
      <c r="E564" s="169" t="s">
        <v>2546</v>
      </c>
      <c r="F564" s="94" t="s">
        <v>2420</v>
      </c>
      <c r="G564" s="170">
        <v>1400000</v>
      </c>
      <c r="H564" s="25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O564" s="20"/>
      <c r="BP564" s="20"/>
      <c r="BQ564" s="20"/>
      <c r="BR564" s="20"/>
      <c r="BS564" s="20"/>
      <c r="BT564" s="20"/>
      <c r="BU564" s="20"/>
      <c r="BV564" s="20"/>
      <c r="BW564" s="20"/>
      <c r="BX564" s="20"/>
      <c r="BY564" s="20"/>
      <c r="BZ564" s="20"/>
      <c r="CA564" s="20"/>
      <c r="CB564" s="20"/>
      <c r="CC564" s="20"/>
      <c r="CD564" s="20"/>
      <c r="CE564" s="20"/>
      <c r="CF564" s="20"/>
      <c r="CG564" s="20"/>
      <c r="CH564" s="20"/>
      <c r="CI564" s="20"/>
      <c r="CJ564" s="20"/>
      <c r="CK564" s="20"/>
      <c r="CL564" s="20"/>
      <c r="CM564" s="20"/>
      <c r="CN564" s="20"/>
      <c r="CO564" s="20"/>
      <c r="CP564" s="20"/>
      <c r="CQ564" s="20"/>
      <c r="CR564" s="20"/>
      <c r="CS564" s="20"/>
      <c r="CT564" s="20"/>
      <c r="CU564" s="20"/>
      <c r="CV564" s="20"/>
      <c r="CW564" s="20"/>
      <c r="CX564" s="20"/>
      <c r="CY564" s="20"/>
      <c r="CZ564" s="20"/>
      <c r="DA564" s="20"/>
      <c r="DB564" s="20"/>
      <c r="DC564" s="20"/>
      <c r="DD564" s="20"/>
      <c r="DE564" s="20"/>
      <c r="DF564" s="20"/>
      <c r="DG564" s="20"/>
      <c r="DH564" s="20"/>
      <c r="DI564" s="20"/>
      <c r="DJ564" s="20"/>
      <c r="DK564" s="20"/>
      <c r="DL564" s="20"/>
      <c r="DM564" s="20"/>
      <c r="DN564" s="20"/>
      <c r="DO564" s="20"/>
      <c r="DP564" s="20"/>
      <c r="DQ564" s="20"/>
      <c r="DR564" s="20"/>
      <c r="DS564" s="20"/>
      <c r="DT564" s="20"/>
      <c r="DU564" s="20"/>
      <c r="DV564" s="20"/>
      <c r="DW564" s="20"/>
      <c r="DX564" s="20"/>
      <c r="DY564" s="20"/>
      <c r="DZ564" s="20"/>
      <c r="EA564" s="20"/>
      <c r="EB564" s="20"/>
      <c r="EC564" s="20"/>
      <c r="ED564" s="20"/>
      <c r="EE564" s="20"/>
      <c r="EF564" s="20"/>
      <c r="EG564" s="20"/>
      <c r="EH564" s="20"/>
      <c r="EI564" s="20"/>
      <c r="EJ564" s="20"/>
      <c r="EK564" s="20"/>
      <c r="EL564" s="20"/>
      <c r="EM564" s="20"/>
      <c r="EN564" s="20"/>
      <c r="EO564" s="20"/>
      <c r="EP564" s="20"/>
      <c r="EQ564" s="20"/>
      <c r="ER564" s="20"/>
      <c r="ES564" s="20"/>
      <c r="ET564" s="20"/>
      <c r="EU564" s="20"/>
      <c r="EV564" s="20"/>
      <c r="EW564" s="20"/>
      <c r="EX564" s="20"/>
      <c r="EY564" s="20"/>
      <c r="EZ564" s="20"/>
      <c r="FA564" s="20"/>
      <c r="FB564" s="20"/>
      <c r="FC564" s="20"/>
      <c r="FD564" s="20"/>
      <c r="FE564" s="20"/>
      <c r="FF564" s="20"/>
      <c r="FG564" s="20"/>
      <c r="FH564" s="20"/>
      <c r="FI564" s="20"/>
      <c r="FJ564" s="20"/>
      <c r="FK564" s="20"/>
      <c r="FL564" s="20"/>
      <c r="FM564" s="20"/>
      <c r="FN564" s="20"/>
      <c r="FO564" s="20"/>
      <c r="FP564" s="20"/>
      <c r="FQ564" s="20"/>
      <c r="FR564" s="20"/>
      <c r="FS564" s="20"/>
      <c r="FT564" s="20"/>
      <c r="FU564" s="20"/>
      <c r="FV564" s="20"/>
      <c r="FW564" s="20"/>
      <c r="FX564" s="20"/>
      <c r="FY564" s="20"/>
      <c r="FZ564" s="20"/>
      <c r="GA564" s="20"/>
      <c r="GB564" s="20"/>
      <c r="GC564" s="20"/>
      <c r="GD564" s="20"/>
      <c r="GE564" s="20"/>
      <c r="GF564" s="20"/>
      <c r="GG564" s="20"/>
      <c r="GH564" s="20"/>
      <c r="GI564" s="20"/>
      <c r="GJ564" s="20"/>
      <c r="GK564" s="20"/>
      <c r="GL564" s="20"/>
      <c r="GM564" s="20"/>
      <c r="GN564" s="20"/>
      <c r="GO564" s="20"/>
      <c r="GP564" s="20"/>
      <c r="GQ564" s="20"/>
      <c r="GR564" s="20"/>
      <c r="GS564" s="20"/>
      <c r="GT564" s="20"/>
      <c r="GU564" s="20"/>
      <c r="GV564" s="20"/>
      <c r="GW564" s="20"/>
      <c r="GX564" s="20"/>
      <c r="GY564" s="20"/>
      <c r="GZ564" s="20"/>
      <c r="HA564" s="20"/>
      <c r="HB564" s="20"/>
      <c r="HC564" s="20"/>
      <c r="HD564" s="20"/>
      <c r="HE564" s="20"/>
      <c r="HF564" s="20"/>
      <c r="HG564" s="20"/>
      <c r="HH564" s="20"/>
      <c r="HI564" s="20"/>
      <c r="HJ564" s="20"/>
      <c r="HK564" s="20"/>
    </row>
    <row r="565" spans="1:219" ht="39" x14ac:dyDescent="0.25">
      <c r="A565" s="95">
        <f t="shared" si="14"/>
        <v>556</v>
      </c>
      <c r="B565" s="91" t="s">
        <v>85</v>
      </c>
      <c r="C565" s="105" t="s">
        <v>86</v>
      </c>
      <c r="D565" s="106" t="s">
        <v>2426</v>
      </c>
      <c r="E565" s="169" t="s">
        <v>2546</v>
      </c>
      <c r="F565" s="94" t="s">
        <v>2420</v>
      </c>
      <c r="G565" s="170">
        <v>1400000</v>
      </c>
      <c r="H565" s="25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O565" s="20"/>
      <c r="BP565" s="20"/>
      <c r="BQ565" s="20"/>
      <c r="BR565" s="20"/>
      <c r="BS565" s="20"/>
      <c r="BT565" s="20"/>
      <c r="BU565" s="20"/>
      <c r="BV565" s="20"/>
      <c r="BW565" s="20"/>
      <c r="BX565" s="20"/>
      <c r="BY565" s="20"/>
      <c r="BZ565" s="20"/>
      <c r="CA565" s="20"/>
      <c r="CB565" s="20"/>
      <c r="CC565" s="20"/>
      <c r="CD565" s="20"/>
      <c r="CE565" s="20"/>
      <c r="CF565" s="20"/>
      <c r="CG565" s="20"/>
      <c r="CH565" s="20"/>
      <c r="CI565" s="20"/>
      <c r="CJ565" s="20"/>
      <c r="CK565" s="20"/>
      <c r="CL565" s="20"/>
      <c r="CM565" s="20"/>
      <c r="CN565" s="20"/>
      <c r="CO565" s="20"/>
      <c r="CP565" s="20"/>
      <c r="CQ565" s="20"/>
      <c r="CR565" s="20"/>
      <c r="CS565" s="20"/>
      <c r="CT565" s="20"/>
      <c r="CU565" s="20"/>
      <c r="CV565" s="20"/>
      <c r="CW565" s="20"/>
      <c r="CX565" s="20"/>
      <c r="CY565" s="20"/>
      <c r="CZ565" s="20"/>
      <c r="DA565" s="20"/>
      <c r="DB565" s="20"/>
      <c r="DC565" s="20"/>
      <c r="DD565" s="20"/>
      <c r="DE565" s="20"/>
      <c r="DF565" s="20"/>
      <c r="DG565" s="20"/>
      <c r="DH565" s="20"/>
      <c r="DI565" s="20"/>
      <c r="DJ565" s="20"/>
      <c r="DK565" s="20"/>
      <c r="DL565" s="20"/>
      <c r="DM565" s="20"/>
      <c r="DN565" s="20"/>
      <c r="DO565" s="20"/>
      <c r="DP565" s="20"/>
      <c r="DQ565" s="20"/>
      <c r="DR565" s="20"/>
      <c r="DS565" s="20"/>
      <c r="DT565" s="20"/>
      <c r="DU565" s="20"/>
      <c r="DV565" s="20"/>
      <c r="DW565" s="20"/>
      <c r="DX565" s="20"/>
      <c r="DY565" s="20"/>
      <c r="DZ565" s="20"/>
      <c r="EA565" s="20"/>
      <c r="EB565" s="20"/>
      <c r="EC565" s="20"/>
      <c r="ED565" s="20"/>
      <c r="EE565" s="20"/>
      <c r="EF565" s="20"/>
      <c r="EG565" s="20"/>
      <c r="EH565" s="20"/>
      <c r="EI565" s="20"/>
      <c r="EJ565" s="20"/>
      <c r="EK565" s="20"/>
      <c r="EL565" s="20"/>
      <c r="EM565" s="20"/>
      <c r="EN565" s="20"/>
      <c r="EO565" s="20"/>
      <c r="EP565" s="20"/>
      <c r="EQ565" s="20"/>
      <c r="ER565" s="20"/>
      <c r="ES565" s="20"/>
      <c r="ET565" s="20"/>
      <c r="EU565" s="20"/>
      <c r="EV565" s="20"/>
      <c r="EW565" s="20"/>
      <c r="EX565" s="20"/>
      <c r="EY565" s="20"/>
      <c r="EZ565" s="20"/>
      <c r="FA565" s="20"/>
      <c r="FB565" s="20"/>
      <c r="FC565" s="20"/>
      <c r="FD565" s="20"/>
      <c r="FE565" s="20"/>
      <c r="FF565" s="20"/>
      <c r="FG565" s="20"/>
      <c r="FH565" s="20"/>
      <c r="FI565" s="20"/>
      <c r="FJ565" s="20"/>
      <c r="FK565" s="20"/>
      <c r="FL565" s="20"/>
      <c r="FM565" s="20"/>
      <c r="FN565" s="20"/>
      <c r="FO565" s="20"/>
      <c r="FP565" s="20"/>
      <c r="FQ565" s="20"/>
      <c r="FR565" s="20"/>
      <c r="FS565" s="20"/>
      <c r="FT565" s="20"/>
      <c r="FU565" s="20"/>
      <c r="FV565" s="20"/>
      <c r="FW565" s="20"/>
      <c r="FX565" s="20"/>
      <c r="FY565" s="20"/>
      <c r="FZ565" s="20"/>
      <c r="GA565" s="20"/>
      <c r="GB565" s="20"/>
      <c r="GC565" s="20"/>
      <c r="GD565" s="20"/>
      <c r="GE565" s="20"/>
      <c r="GF565" s="20"/>
      <c r="GG565" s="20"/>
      <c r="GH565" s="20"/>
      <c r="GI565" s="20"/>
      <c r="GJ565" s="20"/>
      <c r="GK565" s="20"/>
      <c r="GL565" s="20"/>
      <c r="GM565" s="20"/>
      <c r="GN565" s="20"/>
      <c r="GO565" s="20"/>
      <c r="GP565" s="20"/>
      <c r="GQ565" s="20"/>
      <c r="GR565" s="20"/>
      <c r="GS565" s="20"/>
      <c r="GT565" s="20"/>
      <c r="GU565" s="20"/>
      <c r="GV565" s="20"/>
      <c r="GW565" s="20"/>
      <c r="GX565" s="20"/>
      <c r="GY565" s="20"/>
      <c r="GZ565" s="20"/>
      <c r="HA565" s="20"/>
      <c r="HB565" s="20"/>
      <c r="HC565" s="20"/>
      <c r="HD565" s="20"/>
      <c r="HE565" s="20"/>
      <c r="HF565" s="20"/>
      <c r="HG565" s="20"/>
      <c r="HH565" s="20"/>
      <c r="HI565" s="20"/>
      <c r="HJ565" s="20"/>
      <c r="HK565" s="20"/>
    </row>
    <row r="566" spans="1:219" ht="39" x14ac:dyDescent="0.25">
      <c r="A566" s="95">
        <f t="shared" si="14"/>
        <v>557</v>
      </c>
      <c r="B566" s="91" t="s">
        <v>85</v>
      </c>
      <c r="C566" s="105" t="s">
        <v>109</v>
      </c>
      <c r="D566" s="106" t="s">
        <v>2425</v>
      </c>
      <c r="E566" s="169" t="s">
        <v>2546</v>
      </c>
      <c r="F566" s="94" t="s">
        <v>2420</v>
      </c>
      <c r="G566" s="170">
        <v>280000</v>
      </c>
      <c r="H566" s="25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O566" s="20"/>
      <c r="BP566" s="20"/>
      <c r="BQ566" s="20"/>
      <c r="BR566" s="20"/>
      <c r="BS566" s="20"/>
      <c r="BT566" s="20"/>
      <c r="BU566" s="20"/>
      <c r="BV566" s="20"/>
      <c r="BW566" s="20"/>
      <c r="BX566" s="20"/>
      <c r="BY566" s="20"/>
      <c r="BZ566" s="20"/>
      <c r="CA566" s="20"/>
      <c r="CB566" s="20"/>
      <c r="CC566" s="20"/>
      <c r="CD566" s="20"/>
      <c r="CE566" s="20"/>
      <c r="CF566" s="20"/>
      <c r="CG566" s="20"/>
      <c r="CH566" s="20"/>
      <c r="CI566" s="20"/>
      <c r="CJ566" s="20"/>
      <c r="CK566" s="20"/>
      <c r="CL566" s="20"/>
      <c r="CM566" s="20"/>
      <c r="CN566" s="20"/>
      <c r="CO566" s="20"/>
      <c r="CP566" s="20"/>
      <c r="CQ566" s="20"/>
      <c r="CR566" s="20"/>
      <c r="CS566" s="20"/>
      <c r="CT566" s="20"/>
      <c r="CU566" s="20"/>
      <c r="CV566" s="20"/>
      <c r="CW566" s="20"/>
      <c r="CX566" s="20"/>
      <c r="CY566" s="20"/>
      <c r="CZ566" s="20"/>
      <c r="DA566" s="20"/>
      <c r="DB566" s="20"/>
      <c r="DC566" s="20"/>
      <c r="DD566" s="20"/>
      <c r="DE566" s="20"/>
      <c r="DF566" s="20"/>
      <c r="DG566" s="20"/>
      <c r="DH566" s="20"/>
      <c r="DI566" s="20"/>
      <c r="DJ566" s="20"/>
      <c r="DK566" s="20"/>
      <c r="DL566" s="20"/>
      <c r="DM566" s="20"/>
      <c r="DN566" s="20"/>
      <c r="DO566" s="20"/>
      <c r="DP566" s="20"/>
      <c r="DQ566" s="20"/>
      <c r="DR566" s="20"/>
      <c r="DS566" s="20"/>
      <c r="DT566" s="20"/>
      <c r="DU566" s="20"/>
      <c r="DV566" s="20"/>
      <c r="DW566" s="20"/>
      <c r="DX566" s="20"/>
      <c r="DY566" s="20"/>
      <c r="DZ566" s="20"/>
      <c r="EA566" s="20"/>
      <c r="EB566" s="20"/>
      <c r="EC566" s="20"/>
      <c r="ED566" s="20"/>
      <c r="EE566" s="20"/>
      <c r="EF566" s="20"/>
      <c r="EG566" s="20"/>
      <c r="EH566" s="20"/>
      <c r="EI566" s="20"/>
      <c r="EJ566" s="20"/>
      <c r="EK566" s="20"/>
      <c r="EL566" s="20"/>
      <c r="EM566" s="20"/>
      <c r="EN566" s="20"/>
      <c r="EO566" s="20"/>
      <c r="EP566" s="20"/>
      <c r="EQ566" s="20"/>
      <c r="ER566" s="20"/>
      <c r="ES566" s="20"/>
      <c r="ET566" s="20"/>
      <c r="EU566" s="20"/>
      <c r="EV566" s="20"/>
      <c r="EW566" s="20"/>
      <c r="EX566" s="20"/>
      <c r="EY566" s="20"/>
      <c r="EZ566" s="20"/>
      <c r="FA566" s="20"/>
      <c r="FB566" s="20"/>
      <c r="FC566" s="20"/>
      <c r="FD566" s="20"/>
      <c r="FE566" s="20"/>
      <c r="FF566" s="20"/>
      <c r="FG566" s="20"/>
      <c r="FH566" s="20"/>
      <c r="FI566" s="20"/>
      <c r="FJ566" s="20"/>
      <c r="FK566" s="20"/>
      <c r="FL566" s="20"/>
      <c r="FM566" s="20"/>
      <c r="FN566" s="20"/>
      <c r="FO566" s="20"/>
      <c r="FP566" s="20"/>
      <c r="FQ566" s="20"/>
      <c r="FR566" s="20"/>
      <c r="FS566" s="20"/>
      <c r="FT566" s="20"/>
      <c r="FU566" s="20"/>
      <c r="FV566" s="20"/>
      <c r="FW566" s="20"/>
      <c r="FX566" s="20"/>
      <c r="FY566" s="20"/>
      <c r="FZ566" s="20"/>
      <c r="GA566" s="20"/>
      <c r="GB566" s="20"/>
      <c r="GC566" s="20"/>
      <c r="GD566" s="20"/>
      <c r="GE566" s="20"/>
      <c r="GF566" s="20"/>
      <c r="GG566" s="20"/>
      <c r="GH566" s="20"/>
      <c r="GI566" s="20"/>
      <c r="GJ566" s="20"/>
      <c r="GK566" s="20"/>
      <c r="GL566" s="20"/>
      <c r="GM566" s="20"/>
      <c r="GN566" s="20"/>
      <c r="GO566" s="20"/>
      <c r="GP566" s="20"/>
      <c r="GQ566" s="20"/>
      <c r="GR566" s="20"/>
      <c r="GS566" s="20"/>
      <c r="GT566" s="20"/>
      <c r="GU566" s="20"/>
      <c r="GV566" s="20"/>
      <c r="GW566" s="20"/>
      <c r="GX566" s="20"/>
      <c r="GY566" s="20"/>
      <c r="GZ566" s="20"/>
      <c r="HA566" s="20"/>
      <c r="HB566" s="20"/>
      <c r="HC566" s="20"/>
      <c r="HD566" s="20"/>
      <c r="HE566" s="20"/>
      <c r="HF566" s="20"/>
      <c r="HG566" s="20"/>
      <c r="HH566" s="20"/>
      <c r="HI566" s="20"/>
      <c r="HJ566" s="20"/>
      <c r="HK566" s="20"/>
    </row>
    <row r="567" spans="1:219" ht="39" x14ac:dyDescent="0.25">
      <c r="A567" s="95">
        <f t="shared" si="14"/>
        <v>558</v>
      </c>
      <c r="B567" s="91" t="s">
        <v>85</v>
      </c>
      <c r="C567" s="105" t="s">
        <v>86</v>
      </c>
      <c r="D567" s="106" t="s">
        <v>2424</v>
      </c>
      <c r="E567" s="169" t="s">
        <v>2546</v>
      </c>
      <c r="F567" s="94" t="s">
        <v>2420</v>
      </c>
      <c r="G567" s="170">
        <v>250000</v>
      </c>
      <c r="H567" s="25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  <c r="BR567" s="20"/>
      <c r="BS567" s="20"/>
      <c r="BT567" s="20"/>
      <c r="BU567" s="20"/>
      <c r="BV567" s="20"/>
      <c r="BW567" s="20"/>
      <c r="BX567" s="20"/>
      <c r="BY567" s="20"/>
      <c r="BZ567" s="20"/>
      <c r="CA567" s="20"/>
      <c r="CB567" s="20"/>
      <c r="CC567" s="20"/>
      <c r="CD567" s="20"/>
      <c r="CE567" s="20"/>
      <c r="CF567" s="20"/>
      <c r="CG567" s="20"/>
      <c r="CH567" s="20"/>
      <c r="CI567" s="20"/>
      <c r="CJ567" s="20"/>
      <c r="CK567" s="20"/>
      <c r="CL567" s="20"/>
      <c r="CM567" s="20"/>
      <c r="CN567" s="20"/>
      <c r="CO567" s="20"/>
      <c r="CP567" s="20"/>
      <c r="CQ567" s="20"/>
      <c r="CR567" s="20"/>
      <c r="CS567" s="20"/>
      <c r="CT567" s="20"/>
      <c r="CU567" s="20"/>
      <c r="CV567" s="20"/>
      <c r="CW567" s="20"/>
      <c r="CX567" s="20"/>
      <c r="CY567" s="20"/>
      <c r="CZ567" s="20"/>
      <c r="DA567" s="20"/>
      <c r="DB567" s="20"/>
      <c r="DC567" s="20"/>
      <c r="DD567" s="20"/>
      <c r="DE567" s="20"/>
      <c r="DF567" s="20"/>
      <c r="DG567" s="20"/>
      <c r="DH567" s="20"/>
      <c r="DI567" s="20"/>
      <c r="DJ567" s="20"/>
      <c r="DK567" s="20"/>
      <c r="DL567" s="20"/>
      <c r="DM567" s="20"/>
      <c r="DN567" s="20"/>
      <c r="DO567" s="20"/>
      <c r="DP567" s="20"/>
      <c r="DQ567" s="20"/>
      <c r="DR567" s="20"/>
      <c r="DS567" s="20"/>
      <c r="DT567" s="20"/>
      <c r="DU567" s="20"/>
      <c r="DV567" s="20"/>
      <c r="DW567" s="20"/>
      <c r="DX567" s="20"/>
      <c r="DY567" s="20"/>
      <c r="DZ567" s="20"/>
      <c r="EA567" s="20"/>
      <c r="EB567" s="20"/>
      <c r="EC567" s="20"/>
      <c r="ED567" s="20"/>
      <c r="EE567" s="20"/>
      <c r="EF567" s="20"/>
      <c r="EG567" s="20"/>
      <c r="EH567" s="20"/>
      <c r="EI567" s="20"/>
      <c r="EJ567" s="20"/>
      <c r="EK567" s="20"/>
      <c r="EL567" s="20"/>
      <c r="EM567" s="20"/>
      <c r="EN567" s="20"/>
      <c r="EO567" s="20"/>
      <c r="EP567" s="20"/>
      <c r="EQ567" s="20"/>
      <c r="ER567" s="20"/>
      <c r="ES567" s="20"/>
      <c r="ET567" s="20"/>
      <c r="EU567" s="20"/>
      <c r="EV567" s="20"/>
      <c r="EW567" s="20"/>
      <c r="EX567" s="20"/>
      <c r="EY567" s="20"/>
      <c r="EZ567" s="20"/>
      <c r="FA567" s="20"/>
      <c r="FB567" s="20"/>
      <c r="FC567" s="20"/>
      <c r="FD567" s="20"/>
      <c r="FE567" s="20"/>
      <c r="FF567" s="20"/>
      <c r="FG567" s="20"/>
      <c r="FH567" s="20"/>
      <c r="FI567" s="20"/>
      <c r="FJ567" s="20"/>
      <c r="FK567" s="20"/>
      <c r="FL567" s="20"/>
      <c r="FM567" s="20"/>
      <c r="FN567" s="20"/>
      <c r="FO567" s="20"/>
      <c r="FP567" s="20"/>
      <c r="FQ567" s="20"/>
      <c r="FR567" s="20"/>
      <c r="FS567" s="20"/>
      <c r="FT567" s="20"/>
      <c r="FU567" s="20"/>
      <c r="FV567" s="20"/>
      <c r="FW567" s="20"/>
      <c r="FX567" s="20"/>
      <c r="FY567" s="20"/>
      <c r="FZ567" s="20"/>
      <c r="GA567" s="20"/>
      <c r="GB567" s="20"/>
      <c r="GC567" s="20"/>
      <c r="GD567" s="20"/>
      <c r="GE567" s="20"/>
      <c r="GF567" s="20"/>
      <c r="GG567" s="20"/>
      <c r="GH567" s="20"/>
      <c r="GI567" s="20"/>
      <c r="GJ567" s="20"/>
      <c r="GK567" s="20"/>
      <c r="GL567" s="20"/>
      <c r="GM567" s="20"/>
      <c r="GN567" s="20"/>
      <c r="GO567" s="20"/>
      <c r="GP567" s="20"/>
      <c r="GQ567" s="20"/>
      <c r="GR567" s="20"/>
      <c r="GS567" s="20"/>
      <c r="GT567" s="20"/>
      <c r="GU567" s="20"/>
      <c r="GV567" s="20"/>
      <c r="GW567" s="20"/>
      <c r="GX567" s="20"/>
      <c r="GY567" s="20"/>
      <c r="GZ567" s="20"/>
      <c r="HA567" s="20"/>
      <c r="HB567" s="20"/>
      <c r="HC567" s="20"/>
      <c r="HD567" s="20"/>
      <c r="HE567" s="20"/>
      <c r="HF567" s="20"/>
      <c r="HG567" s="20"/>
      <c r="HH567" s="20"/>
      <c r="HI567" s="20"/>
      <c r="HJ567" s="20"/>
      <c r="HK567" s="20"/>
    </row>
    <row r="568" spans="1:219" ht="39" x14ac:dyDescent="0.25">
      <c r="A568" s="95">
        <f t="shared" si="14"/>
        <v>559</v>
      </c>
      <c r="B568" s="91" t="s">
        <v>85</v>
      </c>
      <c r="C568" s="105" t="s">
        <v>105</v>
      </c>
      <c r="D568" s="106" t="s">
        <v>2423</v>
      </c>
      <c r="E568" s="169" t="s">
        <v>2546</v>
      </c>
      <c r="F568" s="94" t="s">
        <v>2420</v>
      </c>
      <c r="G568" s="170">
        <v>280000</v>
      </c>
      <c r="H568" s="25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O568" s="20"/>
      <c r="BP568" s="20"/>
      <c r="BQ568" s="20"/>
      <c r="BR568" s="20"/>
      <c r="BS568" s="20"/>
      <c r="BT568" s="20"/>
      <c r="BU568" s="20"/>
      <c r="BV568" s="20"/>
      <c r="BW568" s="20"/>
      <c r="BX568" s="20"/>
      <c r="BY568" s="20"/>
      <c r="BZ568" s="20"/>
      <c r="CA568" s="20"/>
      <c r="CB568" s="20"/>
      <c r="CC568" s="20"/>
      <c r="CD568" s="20"/>
      <c r="CE568" s="20"/>
      <c r="CF568" s="20"/>
      <c r="CG568" s="20"/>
      <c r="CH568" s="20"/>
      <c r="CI568" s="20"/>
      <c r="CJ568" s="20"/>
      <c r="CK568" s="20"/>
      <c r="CL568" s="20"/>
      <c r="CM568" s="20"/>
      <c r="CN568" s="20"/>
      <c r="CO568" s="20"/>
      <c r="CP568" s="20"/>
      <c r="CQ568" s="20"/>
      <c r="CR568" s="20"/>
      <c r="CS568" s="20"/>
      <c r="CT568" s="20"/>
      <c r="CU568" s="20"/>
      <c r="CV568" s="20"/>
      <c r="CW568" s="20"/>
      <c r="CX568" s="20"/>
      <c r="CY568" s="20"/>
      <c r="CZ568" s="20"/>
      <c r="DA568" s="20"/>
      <c r="DB568" s="20"/>
      <c r="DC568" s="20"/>
      <c r="DD568" s="20"/>
      <c r="DE568" s="20"/>
      <c r="DF568" s="20"/>
      <c r="DG568" s="20"/>
      <c r="DH568" s="20"/>
      <c r="DI568" s="20"/>
      <c r="DJ568" s="20"/>
      <c r="DK568" s="20"/>
      <c r="DL568" s="20"/>
      <c r="DM568" s="20"/>
      <c r="DN568" s="20"/>
      <c r="DO568" s="20"/>
      <c r="DP568" s="20"/>
      <c r="DQ568" s="20"/>
      <c r="DR568" s="20"/>
      <c r="DS568" s="20"/>
      <c r="DT568" s="20"/>
      <c r="DU568" s="20"/>
      <c r="DV568" s="20"/>
      <c r="DW568" s="20"/>
      <c r="DX568" s="20"/>
      <c r="DY568" s="20"/>
      <c r="DZ568" s="20"/>
      <c r="EA568" s="20"/>
      <c r="EB568" s="20"/>
      <c r="EC568" s="20"/>
      <c r="ED568" s="20"/>
      <c r="EE568" s="20"/>
      <c r="EF568" s="20"/>
      <c r="EG568" s="20"/>
      <c r="EH568" s="20"/>
      <c r="EI568" s="20"/>
      <c r="EJ568" s="20"/>
      <c r="EK568" s="20"/>
      <c r="EL568" s="20"/>
      <c r="EM568" s="20"/>
      <c r="EN568" s="20"/>
      <c r="EO568" s="20"/>
      <c r="EP568" s="20"/>
      <c r="EQ568" s="20"/>
      <c r="ER568" s="20"/>
      <c r="ES568" s="20"/>
      <c r="ET568" s="20"/>
      <c r="EU568" s="20"/>
      <c r="EV568" s="20"/>
      <c r="EW568" s="20"/>
      <c r="EX568" s="20"/>
      <c r="EY568" s="20"/>
      <c r="EZ568" s="20"/>
      <c r="FA568" s="20"/>
      <c r="FB568" s="20"/>
      <c r="FC568" s="20"/>
      <c r="FD568" s="20"/>
      <c r="FE568" s="20"/>
      <c r="FF568" s="20"/>
      <c r="FG568" s="20"/>
      <c r="FH568" s="20"/>
      <c r="FI568" s="20"/>
      <c r="FJ568" s="20"/>
      <c r="FK568" s="20"/>
      <c r="FL568" s="20"/>
      <c r="FM568" s="20"/>
      <c r="FN568" s="20"/>
      <c r="FO568" s="20"/>
      <c r="FP568" s="20"/>
      <c r="FQ568" s="20"/>
      <c r="FR568" s="20"/>
      <c r="FS568" s="20"/>
      <c r="FT568" s="20"/>
      <c r="FU568" s="20"/>
      <c r="FV568" s="20"/>
      <c r="FW568" s="20"/>
      <c r="FX568" s="20"/>
      <c r="FY568" s="20"/>
      <c r="FZ568" s="20"/>
      <c r="GA568" s="20"/>
      <c r="GB568" s="20"/>
      <c r="GC568" s="20"/>
      <c r="GD568" s="20"/>
      <c r="GE568" s="20"/>
      <c r="GF568" s="20"/>
      <c r="GG568" s="20"/>
      <c r="GH568" s="20"/>
      <c r="GI568" s="20"/>
      <c r="GJ568" s="20"/>
      <c r="GK568" s="20"/>
      <c r="GL568" s="20"/>
      <c r="GM568" s="20"/>
      <c r="GN568" s="20"/>
      <c r="GO568" s="20"/>
      <c r="GP568" s="20"/>
      <c r="GQ568" s="20"/>
      <c r="GR568" s="20"/>
      <c r="GS568" s="20"/>
      <c r="GT568" s="20"/>
      <c r="GU568" s="20"/>
      <c r="GV568" s="20"/>
      <c r="GW568" s="20"/>
      <c r="GX568" s="20"/>
      <c r="GY568" s="20"/>
      <c r="GZ568" s="20"/>
      <c r="HA568" s="20"/>
      <c r="HB568" s="20"/>
      <c r="HC568" s="20"/>
      <c r="HD568" s="20"/>
      <c r="HE568" s="20"/>
      <c r="HF568" s="20"/>
      <c r="HG568" s="20"/>
      <c r="HH568" s="20"/>
      <c r="HI568" s="20"/>
      <c r="HJ568" s="20"/>
      <c r="HK568" s="20"/>
    </row>
    <row r="569" spans="1:219" ht="39" x14ac:dyDescent="0.25">
      <c r="A569" s="95">
        <f t="shared" si="14"/>
        <v>560</v>
      </c>
      <c r="B569" s="91" t="s">
        <v>85</v>
      </c>
      <c r="C569" s="105" t="s">
        <v>117</v>
      </c>
      <c r="D569" s="106" t="s">
        <v>2422</v>
      </c>
      <c r="E569" s="169" t="s">
        <v>2546</v>
      </c>
      <c r="F569" s="94" t="s">
        <v>2420</v>
      </c>
      <c r="G569" s="170">
        <v>250000</v>
      </c>
      <c r="H569" s="25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O569" s="20"/>
      <c r="BP569" s="20"/>
      <c r="BQ569" s="20"/>
      <c r="BR569" s="20"/>
      <c r="BS569" s="20"/>
      <c r="BT569" s="20"/>
      <c r="BU569" s="20"/>
      <c r="BV569" s="20"/>
      <c r="BW569" s="20"/>
      <c r="BX569" s="20"/>
      <c r="BY569" s="20"/>
      <c r="BZ569" s="20"/>
      <c r="CA569" s="20"/>
      <c r="CB569" s="20"/>
      <c r="CC569" s="20"/>
      <c r="CD569" s="20"/>
      <c r="CE569" s="20"/>
      <c r="CF569" s="20"/>
      <c r="CG569" s="20"/>
      <c r="CH569" s="20"/>
      <c r="CI569" s="20"/>
      <c r="CJ569" s="20"/>
      <c r="CK569" s="20"/>
      <c r="CL569" s="20"/>
      <c r="CM569" s="20"/>
      <c r="CN569" s="20"/>
      <c r="CO569" s="20"/>
      <c r="CP569" s="20"/>
      <c r="CQ569" s="20"/>
      <c r="CR569" s="20"/>
      <c r="CS569" s="20"/>
      <c r="CT569" s="20"/>
      <c r="CU569" s="20"/>
      <c r="CV569" s="20"/>
      <c r="CW569" s="20"/>
      <c r="CX569" s="20"/>
      <c r="CY569" s="20"/>
      <c r="CZ569" s="20"/>
      <c r="DA569" s="20"/>
      <c r="DB569" s="20"/>
      <c r="DC569" s="20"/>
      <c r="DD569" s="20"/>
      <c r="DE569" s="20"/>
      <c r="DF569" s="20"/>
      <c r="DG569" s="20"/>
      <c r="DH569" s="20"/>
      <c r="DI569" s="20"/>
      <c r="DJ569" s="20"/>
      <c r="DK569" s="20"/>
      <c r="DL569" s="20"/>
      <c r="DM569" s="20"/>
      <c r="DN569" s="20"/>
      <c r="DO569" s="20"/>
      <c r="DP569" s="20"/>
      <c r="DQ569" s="20"/>
      <c r="DR569" s="20"/>
      <c r="DS569" s="20"/>
      <c r="DT569" s="20"/>
      <c r="DU569" s="20"/>
      <c r="DV569" s="20"/>
      <c r="DW569" s="20"/>
      <c r="DX569" s="20"/>
      <c r="DY569" s="20"/>
      <c r="DZ569" s="20"/>
      <c r="EA569" s="20"/>
      <c r="EB569" s="20"/>
      <c r="EC569" s="20"/>
      <c r="ED569" s="20"/>
      <c r="EE569" s="20"/>
      <c r="EF569" s="20"/>
      <c r="EG569" s="20"/>
      <c r="EH569" s="20"/>
      <c r="EI569" s="20"/>
      <c r="EJ569" s="20"/>
      <c r="EK569" s="20"/>
      <c r="EL569" s="20"/>
      <c r="EM569" s="20"/>
      <c r="EN569" s="20"/>
      <c r="EO569" s="20"/>
      <c r="EP569" s="20"/>
      <c r="EQ569" s="20"/>
      <c r="ER569" s="20"/>
      <c r="ES569" s="20"/>
      <c r="ET569" s="20"/>
      <c r="EU569" s="20"/>
      <c r="EV569" s="20"/>
      <c r="EW569" s="20"/>
      <c r="EX569" s="20"/>
      <c r="EY569" s="20"/>
      <c r="EZ569" s="20"/>
      <c r="FA569" s="20"/>
      <c r="FB569" s="20"/>
      <c r="FC569" s="20"/>
      <c r="FD569" s="20"/>
      <c r="FE569" s="20"/>
      <c r="FF569" s="20"/>
      <c r="FG569" s="20"/>
      <c r="FH569" s="20"/>
      <c r="FI569" s="20"/>
      <c r="FJ569" s="20"/>
      <c r="FK569" s="20"/>
      <c r="FL569" s="20"/>
      <c r="FM569" s="20"/>
      <c r="FN569" s="20"/>
      <c r="FO569" s="20"/>
      <c r="FP569" s="20"/>
      <c r="FQ569" s="20"/>
      <c r="FR569" s="20"/>
      <c r="FS569" s="20"/>
      <c r="FT569" s="20"/>
      <c r="FU569" s="20"/>
      <c r="FV569" s="20"/>
      <c r="FW569" s="20"/>
      <c r="FX569" s="20"/>
      <c r="FY569" s="20"/>
      <c r="FZ569" s="20"/>
      <c r="GA569" s="20"/>
      <c r="GB569" s="20"/>
      <c r="GC569" s="20"/>
      <c r="GD569" s="20"/>
      <c r="GE569" s="20"/>
      <c r="GF569" s="20"/>
      <c r="GG569" s="20"/>
      <c r="GH569" s="20"/>
      <c r="GI569" s="20"/>
      <c r="GJ569" s="20"/>
      <c r="GK569" s="20"/>
      <c r="GL569" s="20"/>
      <c r="GM569" s="20"/>
      <c r="GN569" s="20"/>
      <c r="GO569" s="20"/>
      <c r="GP569" s="20"/>
      <c r="GQ569" s="20"/>
      <c r="GR569" s="20"/>
      <c r="GS569" s="20"/>
      <c r="GT569" s="20"/>
      <c r="GU569" s="20"/>
      <c r="GV569" s="20"/>
      <c r="GW569" s="20"/>
      <c r="GX569" s="20"/>
      <c r="GY569" s="20"/>
      <c r="GZ569" s="20"/>
      <c r="HA569" s="20"/>
      <c r="HB569" s="20"/>
      <c r="HC569" s="20"/>
      <c r="HD569" s="20"/>
      <c r="HE569" s="20"/>
      <c r="HF569" s="20"/>
      <c r="HG569" s="20"/>
      <c r="HH569" s="20"/>
      <c r="HI569" s="20"/>
      <c r="HJ569" s="20"/>
      <c r="HK569" s="20"/>
    </row>
    <row r="570" spans="1:219" ht="39" x14ac:dyDescent="0.25">
      <c r="A570" s="95">
        <f t="shared" si="14"/>
        <v>561</v>
      </c>
      <c r="B570" s="91" t="s">
        <v>85</v>
      </c>
      <c r="C570" s="105" t="s">
        <v>86</v>
      </c>
      <c r="D570" s="106" t="s">
        <v>2421</v>
      </c>
      <c r="E570" s="169" t="s">
        <v>2546</v>
      </c>
      <c r="F570" s="94" t="s">
        <v>2420</v>
      </c>
      <c r="G570" s="170">
        <v>280000</v>
      </c>
      <c r="H570" s="25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O570" s="20"/>
      <c r="BP570" s="20"/>
      <c r="BQ570" s="20"/>
      <c r="BR570" s="20"/>
      <c r="BS570" s="20"/>
      <c r="BT570" s="20"/>
      <c r="BU570" s="20"/>
      <c r="BV570" s="20"/>
      <c r="BW570" s="20"/>
      <c r="BX570" s="20"/>
      <c r="BY570" s="20"/>
      <c r="BZ570" s="20"/>
      <c r="CA570" s="20"/>
      <c r="CB570" s="20"/>
      <c r="CC570" s="20"/>
      <c r="CD570" s="20"/>
      <c r="CE570" s="20"/>
      <c r="CF570" s="20"/>
      <c r="CG570" s="20"/>
      <c r="CH570" s="20"/>
      <c r="CI570" s="20"/>
      <c r="CJ570" s="20"/>
      <c r="CK570" s="20"/>
      <c r="CL570" s="20"/>
      <c r="CM570" s="20"/>
      <c r="CN570" s="20"/>
      <c r="CO570" s="20"/>
      <c r="CP570" s="20"/>
      <c r="CQ570" s="20"/>
      <c r="CR570" s="20"/>
      <c r="CS570" s="20"/>
      <c r="CT570" s="20"/>
      <c r="CU570" s="20"/>
      <c r="CV570" s="20"/>
      <c r="CW570" s="20"/>
      <c r="CX570" s="20"/>
      <c r="CY570" s="20"/>
      <c r="CZ570" s="20"/>
      <c r="DA570" s="20"/>
      <c r="DB570" s="20"/>
      <c r="DC570" s="20"/>
      <c r="DD570" s="20"/>
      <c r="DE570" s="20"/>
      <c r="DF570" s="20"/>
      <c r="DG570" s="20"/>
      <c r="DH570" s="20"/>
      <c r="DI570" s="20"/>
      <c r="DJ570" s="20"/>
      <c r="DK570" s="20"/>
      <c r="DL570" s="20"/>
      <c r="DM570" s="20"/>
      <c r="DN570" s="20"/>
      <c r="DO570" s="20"/>
      <c r="DP570" s="20"/>
      <c r="DQ570" s="20"/>
      <c r="DR570" s="20"/>
      <c r="DS570" s="20"/>
      <c r="DT570" s="20"/>
      <c r="DU570" s="20"/>
      <c r="DV570" s="20"/>
      <c r="DW570" s="20"/>
      <c r="DX570" s="20"/>
      <c r="DY570" s="20"/>
      <c r="DZ570" s="20"/>
      <c r="EA570" s="20"/>
      <c r="EB570" s="20"/>
      <c r="EC570" s="20"/>
      <c r="ED570" s="20"/>
      <c r="EE570" s="20"/>
      <c r="EF570" s="20"/>
      <c r="EG570" s="20"/>
      <c r="EH570" s="20"/>
      <c r="EI570" s="20"/>
      <c r="EJ570" s="20"/>
      <c r="EK570" s="20"/>
      <c r="EL570" s="20"/>
      <c r="EM570" s="20"/>
      <c r="EN570" s="20"/>
      <c r="EO570" s="20"/>
      <c r="EP570" s="20"/>
      <c r="EQ570" s="20"/>
      <c r="ER570" s="20"/>
      <c r="ES570" s="20"/>
      <c r="ET570" s="20"/>
      <c r="EU570" s="20"/>
      <c r="EV570" s="20"/>
      <c r="EW570" s="20"/>
      <c r="EX570" s="20"/>
      <c r="EY570" s="20"/>
      <c r="EZ570" s="20"/>
      <c r="FA570" s="20"/>
      <c r="FB570" s="20"/>
      <c r="FC570" s="20"/>
      <c r="FD570" s="20"/>
      <c r="FE570" s="20"/>
      <c r="FF570" s="20"/>
      <c r="FG570" s="20"/>
      <c r="FH570" s="20"/>
      <c r="FI570" s="20"/>
      <c r="FJ570" s="20"/>
      <c r="FK570" s="20"/>
      <c r="FL570" s="20"/>
      <c r="FM570" s="20"/>
      <c r="FN570" s="20"/>
      <c r="FO570" s="20"/>
      <c r="FP570" s="20"/>
      <c r="FQ570" s="20"/>
      <c r="FR570" s="20"/>
      <c r="FS570" s="20"/>
      <c r="FT570" s="20"/>
      <c r="FU570" s="20"/>
      <c r="FV570" s="20"/>
      <c r="FW570" s="20"/>
      <c r="FX570" s="20"/>
      <c r="FY570" s="20"/>
      <c r="FZ570" s="20"/>
      <c r="GA570" s="20"/>
      <c r="GB570" s="20"/>
      <c r="GC570" s="20"/>
      <c r="GD570" s="20"/>
      <c r="GE570" s="20"/>
      <c r="GF570" s="20"/>
      <c r="GG570" s="20"/>
      <c r="GH570" s="20"/>
      <c r="GI570" s="20"/>
      <c r="GJ570" s="20"/>
      <c r="GK570" s="20"/>
      <c r="GL570" s="20"/>
      <c r="GM570" s="20"/>
      <c r="GN570" s="20"/>
      <c r="GO570" s="20"/>
      <c r="GP570" s="20"/>
      <c r="GQ570" s="20"/>
      <c r="GR570" s="20"/>
      <c r="GS570" s="20"/>
      <c r="GT570" s="20"/>
      <c r="GU570" s="20"/>
      <c r="GV570" s="20"/>
      <c r="GW570" s="20"/>
      <c r="GX570" s="20"/>
      <c r="GY570" s="20"/>
      <c r="GZ570" s="20"/>
      <c r="HA570" s="20"/>
      <c r="HB570" s="20"/>
      <c r="HC570" s="20"/>
      <c r="HD570" s="20"/>
      <c r="HE570" s="20"/>
      <c r="HF570" s="20"/>
      <c r="HG570" s="20"/>
      <c r="HH570" s="20"/>
      <c r="HI570" s="20"/>
      <c r="HJ570" s="20"/>
      <c r="HK570" s="20"/>
    </row>
    <row r="571" spans="1:219" ht="39" x14ac:dyDescent="0.25">
      <c r="A571" s="95">
        <f t="shared" si="14"/>
        <v>562</v>
      </c>
      <c r="B571" s="91" t="s">
        <v>85</v>
      </c>
      <c r="C571" s="105" t="s">
        <v>109</v>
      </c>
      <c r="D571" s="106" t="s">
        <v>2419</v>
      </c>
      <c r="E571" s="169" t="s">
        <v>2546</v>
      </c>
      <c r="F571" s="94" t="s">
        <v>2399</v>
      </c>
      <c r="G571" s="170">
        <v>250000</v>
      </c>
      <c r="H571" s="25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O571" s="20"/>
      <c r="BP571" s="20"/>
      <c r="BQ571" s="20"/>
      <c r="BR571" s="20"/>
      <c r="BS571" s="20"/>
      <c r="BT571" s="20"/>
      <c r="BU571" s="20"/>
      <c r="BV571" s="20"/>
      <c r="BW571" s="20"/>
      <c r="BX571" s="20"/>
      <c r="BY571" s="20"/>
      <c r="BZ571" s="20"/>
      <c r="CA571" s="20"/>
      <c r="CB571" s="20"/>
      <c r="CC571" s="20"/>
      <c r="CD571" s="20"/>
      <c r="CE571" s="20"/>
      <c r="CF571" s="20"/>
      <c r="CG571" s="20"/>
      <c r="CH571" s="20"/>
      <c r="CI571" s="20"/>
      <c r="CJ571" s="20"/>
      <c r="CK571" s="20"/>
      <c r="CL571" s="20"/>
      <c r="CM571" s="20"/>
      <c r="CN571" s="20"/>
      <c r="CO571" s="20"/>
      <c r="CP571" s="20"/>
      <c r="CQ571" s="20"/>
      <c r="CR571" s="20"/>
      <c r="CS571" s="20"/>
      <c r="CT571" s="20"/>
      <c r="CU571" s="20"/>
      <c r="CV571" s="20"/>
      <c r="CW571" s="20"/>
      <c r="CX571" s="20"/>
      <c r="CY571" s="20"/>
      <c r="CZ571" s="20"/>
      <c r="DA571" s="20"/>
      <c r="DB571" s="20"/>
      <c r="DC571" s="20"/>
      <c r="DD571" s="20"/>
      <c r="DE571" s="20"/>
      <c r="DF571" s="20"/>
      <c r="DG571" s="20"/>
      <c r="DH571" s="20"/>
      <c r="DI571" s="20"/>
      <c r="DJ571" s="20"/>
      <c r="DK571" s="20"/>
      <c r="DL571" s="20"/>
      <c r="DM571" s="20"/>
      <c r="DN571" s="20"/>
      <c r="DO571" s="20"/>
      <c r="DP571" s="20"/>
      <c r="DQ571" s="20"/>
      <c r="DR571" s="20"/>
      <c r="DS571" s="20"/>
      <c r="DT571" s="20"/>
      <c r="DU571" s="20"/>
      <c r="DV571" s="20"/>
      <c r="DW571" s="20"/>
      <c r="DX571" s="20"/>
      <c r="DY571" s="20"/>
      <c r="DZ571" s="20"/>
      <c r="EA571" s="20"/>
      <c r="EB571" s="20"/>
      <c r="EC571" s="20"/>
      <c r="ED571" s="20"/>
      <c r="EE571" s="20"/>
      <c r="EF571" s="20"/>
      <c r="EG571" s="20"/>
      <c r="EH571" s="20"/>
      <c r="EI571" s="20"/>
      <c r="EJ571" s="20"/>
      <c r="EK571" s="20"/>
      <c r="EL571" s="20"/>
      <c r="EM571" s="20"/>
      <c r="EN571" s="20"/>
      <c r="EO571" s="20"/>
      <c r="EP571" s="20"/>
      <c r="EQ571" s="20"/>
      <c r="ER571" s="20"/>
      <c r="ES571" s="20"/>
      <c r="ET571" s="20"/>
      <c r="EU571" s="20"/>
      <c r="EV571" s="20"/>
      <c r="EW571" s="20"/>
      <c r="EX571" s="20"/>
      <c r="EY571" s="20"/>
      <c r="EZ571" s="20"/>
      <c r="FA571" s="20"/>
      <c r="FB571" s="20"/>
      <c r="FC571" s="20"/>
      <c r="FD571" s="20"/>
      <c r="FE571" s="20"/>
      <c r="FF571" s="20"/>
      <c r="FG571" s="20"/>
      <c r="FH571" s="20"/>
      <c r="FI571" s="20"/>
      <c r="FJ571" s="20"/>
      <c r="FK571" s="20"/>
      <c r="FL571" s="20"/>
      <c r="FM571" s="20"/>
      <c r="FN571" s="20"/>
      <c r="FO571" s="20"/>
      <c r="FP571" s="20"/>
      <c r="FQ571" s="20"/>
      <c r="FR571" s="20"/>
      <c r="FS571" s="20"/>
      <c r="FT571" s="20"/>
      <c r="FU571" s="20"/>
      <c r="FV571" s="20"/>
      <c r="FW571" s="20"/>
      <c r="FX571" s="20"/>
      <c r="FY571" s="20"/>
      <c r="FZ571" s="20"/>
      <c r="GA571" s="20"/>
      <c r="GB571" s="20"/>
      <c r="GC571" s="20"/>
      <c r="GD571" s="20"/>
      <c r="GE571" s="20"/>
      <c r="GF571" s="20"/>
      <c r="GG571" s="20"/>
      <c r="GH571" s="20"/>
      <c r="GI571" s="20"/>
      <c r="GJ571" s="20"/>
      <c r="GK571" s="20"/>
      <c r="GL571" s="20"/>
      <c r="GM571" s="20"/>
      <c r="GN571" s="20"/>
      <c r="GO571" s="20"/>
      <c r="GP571" s="20"/>
      <c r="GQ571" s="20"/>
      <c r="GR571" s="20"/>
      <c r="GS571" s="20"/>
      <c r="GT571" s="20"/>
      <c r="GU571" s="20"/>
      <c r="GV571" s="20"/>
      <c r="GW571" s="20"/>
      <c r="GX571" s="20"/>
      <c r="GY571" s="20"/>
      <c r="GZ571" s="20"/>
      <c r="HA571" s="20"/>
      <c r="HB571" s="20"/>
      <c r="HC571" s="20"/>
      <c r="HD571" s="20"/>
      <c r="HE571" s="20"/>
      <c r="HF571" s="20"/>
      <c r="HG571" s="20"/>
      <c r="HH571" s="20"/>
      <c r="HI571" s="20"/>
      <c r="HJ571" s="20"/>
      <c r="HK571" s="20"/>
    </row>
    <row r="572" spans="1:219" ht="39" x14ac:dyDescent="0.25">
      <c r="A572" s="95">
        <f t="shared" si="14"/>
        <v>563</v>
      </c>
      <c r="B572" s="91" t="s">
        <v>85</v>
      </c>
      <c r="C572" s="105" t="s">
        <v>124</v>
      </c>
      <c r="D572" s="106" t="s">
        <v>2418</v>
      </c>
      <c r="E572" s="169" t="s">
        <v>2546</v>
      </c>
      <c r="F572" s="94" t="s">
        <v>2399</v>
      </c>
      <c r="G572" s="170">
        <v>1200000</v>
      </c>
      <c r="H572" s="25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O572" s="20"/>
      <c r="BP572" s="20"/>
      <c r="BQ572" s="20"/>
      <c r="BR572" s="20"/>
      <c r="BS572" s="20"/>
      <c r="BT572" s="20"/>
      <c r="BU572" s="20"/>
      <c r="BV572" s="20"/>
      <c r="BW572" s="20"/>
      <c r="BX572" s="20"/>
      <c r="BY572" s="20"/>
      <c r="BZ572" s="20"/>
      <c r="CA572" s="20"/>
      <c r="CB572" s="20"/>
      <c r="CC572" s="20"/>
      <c r="CD572" s="20"/>
      <c r="CE572" s="20"/>
      <c r="CF572" s="20"/>
      <c r="CG572" s="20"/>
      <c r="CH572" s="20"/>
      <c r="CI572" s="20"/>
      <c r="CJ572" s="20"/>
      <c r="CK572" s="20"/>
      <c r="CL572" s="20"/>
      <c r="CM572" s="20"/>
      <c r="CN572" s="20"/>
      <c r="CO572" s="20"/>
      <c r="CP572" s="20"/>
      <c r="CQ572" s="20"/>
      <c r="CR572" s="20"/>
      <c r="CS572" s="20"/>
      <c r="CT572" s="20"/>
      <c r="CU572" s="20"/>
      <c r="CV572" s="20"/>
      <c r="CW572" s="20"/>
      <c r="CX572" s="20"/>
      <c r="CY572" s="20"/>
      <c r="CZ572" s="20"/>
      <c r="DA572" s="20"/>
      <c r="DB572" s="20"/>
      <c r="DC572" s="20"/>
      <c r="DD572" s="20"/>
      <c r="DE572" s="20"/>
      <c r="DF572" s="20"/>
      <c r="DG572" s="20"/>
      <c r="DH572" s="20"/>
      <c r="DI572" s="20"/>
      <c r="DJ572" s="20"/>
      <c r="DK572" s="20"/>
      <c r="DL572" s="20"/>
      <c r="DM572" s="20"/>
      <c r="DN572" s="20"/>
      <c r="DO572" s="20"/>
      <c r="DP572" s="20"/>
      <c r="DQ572" s="20"/>
      <c r="DR572" s="20"/>
      <c r="DS572" s="20"/>
      <c r="DT572" s="20"/>
      <c r="DU572" s="20"/>
      <c r="DV572" s="20"/>
      <c r="DW572" s="20"/>
      <c r="DX572" s="20"/>
      <c r="DY572" s="20"/>
      <c r="DZ572" s="20"/>
      <c r="EA572" s="20"/>
      <c r="EB572" s="20"/>
      <c r="EC572" s="20"/>
      <c r="ED572" s="20"/>
      <c r="EE572" s="20"/>
      <c r="EF572" s="20"/>
      <c r="EG572" s="20"/>
      <c r="EH572" s="20"/>
      <c r="EI572" s="20"/>
      <c r="EJ572" s="20"/>
      <c r="EK572" s="20"/>
      <c r="EL572" s="20"/>
      <c r="EM572" s="20"/>
      <c r="EN572" s="20"/>
      <c r="EO572" s="20"/>
      <c r="EP572" s="20"/>
      <c r="EQ572" s="20"/>
      <c r="ER572" s="20"/>
      <c r="ES572" s="20"/>
      <c r="ET572" s="20"/>
      <c r="EU572" s="20"/>
      <c r="EV572" s="20"/>
      <c r="EW572" s="20"/>
      <c r="EX572" s="20"/>
      <c r="EY572" s="20"/>
      <c r="EZ572" s="20"/>
      <c r="FA572" s="20"/>
      <c r="FB572" s="20"/>
      <c r="FC572" s="20"/>
      <c r="FD572" s="20"/>
      <c r="FE572" s="20"/>
      <c r="FF572" s="20"/>
      <c r="FG572" s="20"/>
      <c r="FH572" s="20"/>
      <c r="FI572" s="20"/>
      <c r="FJ572" s="20"/>
      <c r="FK572" s="20"/>
      <c r="FL572" s="20"/>
      <c r="FM572" s="20"/>
      <c r="FN572" s="20"/>
      <c r="FO572" s="20"/>
      <c r="FP572" s="20"/>
      <c r="FQ572" s="20"/>
      <c r="FR572" s="20"/>
      <c r="FS572" s="20"/>
      <c r="FT572" s="20"/>
      <c r="FU572" s="20"/>
      <c r="FV572" s="20"/>
      <c r="FW572" s="20"/>
      <c r="FX572" s="20"/>
      <c r="FY572" s="20"/>
      <c r="FZ572" s="20"/>
      <c r="GA572" s="20"/>
      <c r="GB572" s="20"/>
      <c r="GC572" s="20"/>
      <c r="GD572" s="20"/>
      <c r="GE572" s="20"/>
      <c r="GF572" s="20"/>
      <c r="GG572" s="20"/>
      <c r="GH572" s="20"/>
      <c r="GI572" s="20"/>
      <c r="GJ572" s="20"/>
      <c r="GK572" s="20"/>
      <c r="GL572" s="20"/>
      <c r="GM572" s="20"/>
      <c r="GN572" s="20"/>
      <c r="GO572" s="20"/>
      <c r="GP572" s="20"/>
      <c r="GQ572" s="20"/>
      <c r="GR572" s="20"/>
      <c r="GS572" s="20"/>
      <c r="GT572" s="20"/>
      <c r="GU572" s="20"/>
      <c r="GV572" s="20"/>
      <c r="GW572" s="20"/>
      <c r="GX572" s="20"/>
      <c r="GY572" s="20"/>
      <c r="GZ572" s="20"/>
      <c r="HA572" s="20"/>
      <c r="HB572" s="20"/>
      <c r="HC572" s="20"/>
      <c r="HD572" s="20"/>
      <c r="HE572" s="20"/>
      <c r="HF572" s="20"/>
      <c r="HG572" s="20"/>
      <c r="HH572" s="20"/>
      <c r="HI572" s="20"/>
      <c r="HJ572" s="20"/>
      <c r="HK572" s="20"/>
    </row>
    <row r="573" spans="1:219" ht="39" x14ac:dyDescent="0.25">
      <c r="A573" s="95">
        <f t="shared" si="14"/>
        <v>564</v>
      </c>
      <c r="B573" s="91" t="s">
        <v>85</v>
      </c>
      <c r="C573" s="105" t="s">
        <v>86</v>
      </c>
      <c r="D573" s="106" t="s">
        <v>2417</v>
      </c>
      <c r="E573" s="169" t="s">
        <v>2546</v>
      </c>
      <c r="F573" s="94" t="s">
        <v>2399</v>
      </c>
      <c r="G573" s="170">
        <v>300000</v>
      </c>
      <c r="H573" s="25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O573" s="20"/>
      <c r="BP573" s="20"/>
      <c r="BQ573" s="20"/>
      <c r="BR573" s="20"/>
      <c r="BS573" s="20"/>
      <c r="BT573" s="20"/>
      <c r="BU573" s="20"/>
      <c r="BV573" s="20"/>
      <c r="BW573" s="20"/>
      <c r="BX573" s="20"/>
      <c r="BY573" s="20"/>
      <c r="BZ573" s="20"/>
      <c r="CA573" s="20"/>
      <c r="CB573" s="20"/>
      <c r="CC573" s="20"/>
      <c r="CD573" s="20"/>
      <c r="CE573" s="20"/>
      <c r="CF573" s="20"/>
      <c r="CG573" s="20"/>
      <c r="CH573" s="20"/>
      <c r="CI573" s="20"/>
      <c r="CJ573" s="20"/>
      <c r="CK573" s="20"/>
      <c r="CL573" s="20"/>
      <c r="CM573" s="20"/>
      <c r="CN573" s="20"/>
      <c r="CO573" s="20"/>
      <c r="CP573" s="20"/>
      <c r="CQ573" s="20"/>
      <c r="CR573" s="20"/>
      <c r="CS573" s="20"/>
      <c r="CT573" s="20"/>
      <c r="CU573" s="20"/>
      <c r="CV573" s="20"/>
      <c r="CW573" s="20"/>
      <c r="CX573" s="20"/>
      <c r="CY573" s="20"/>
      <c r="CZ573" s="20"/>
      <c r="DA573" s="20"/>
      <c r="DB573" s="20"/>
      <c r="DC573" s="20"/>
      <c r="DD573" s="20"/>
      <c r="DE573" s="20"/>
      <c r="DF573" s="20"/>
      <c r="DG573" s="20"/>
      <c r="DH573" s="20"/>
      <c r="DI573" s="20"/>
      <c r="DJ573" s="20"/>
      <c r="DK573" s="20"/>
      <c r="DL573" s="20"/>
      <c r="DM573" s="20"/>
      <c r="DN573" s="20"/>
      <c r="DO573" s="20"/>
      <c r="DP573" s="20"/>
      <c r="DQ573" s="20"/>
      <c r="DR573" s="20"/>
      <c r="DS573" s="20"/>
      <c r="DT573" s="20"/>
      <c r="DU573" s="20"/>
      <c r="DV573" s="20"/>
      <c r="DW573" s="20"/>
      <c r="DX573" s="20"/>
      <c r="DY573" s="20"/>
      <c r="DZ573" s="20"/>
      <c r="EA573" s="20"/>
      <c r="EB573" s="20"/>
      <c r="EC573" s="20"/>
      <c r="ED573" s="20"/>
      <c r="EE573" s="20"/>
      <c r="EF573" s="20"/>
      <c r="EG573" s="20"/>
      <c r="EH573" s="20"/>
      <c r="EI573" s="20"/>
      <c r="EJ573" s="20"/>
      <c r="EK573" s="20"/>
      <c r="EL573" s="20"/>
      <c r="EM573" s="20"/>
      <c r="EN573" s="20"/>
      <c r="EO573" s="20"/>
      <c r="EP573" s="20"/>
      <c r="EQ573" s="20"/>
      <c r="ER573" s="20"/>
      <c r="ES573" s="20"/>
      <c r="ET573" s="20"/>
      <c r="EU573" s="20"/>
      <c r="EV573" s="20"/>
      <c r="EW573" s="20"/>
      <c r="EX573" s="20"/>
      <c r="EY573" s="20"/>
      <c r="EZ573" s="20"/>
      <c r="FA573" s="20"/>
      <c r="FB573" s="20"/>
      <c r="FC573" s="20"/>
      <c r="FD573" s="20"/>
      <c r="FE573" s="20"/>
      <c r="FF573" s="20"/>
      <c r="FG573" s="20"/>
      <c r="FH573" s="20"/>
      <c r="FI573" s="20"/>
      <c r="FJ573" s="20"/>
      <c r="FK573" s="20"/>
      <c r="FL573" s="20"/>
      <c r="FM573" s="20"/>
      <c r="FN573" s="20"/>
      <c r="FO573" s="20"/>
      <c r="FP573" s="20"/>
      <c r="FQ573" s="20"/>
      <c r="FR573" s="20"/>
      <c r="FS573" s="20"/>
      <c r="FT573" s="20"/>
      <c r="FU573" s="20"/>
      <c r="FV573" s="20"/>
      <c r="FW573" s="20"/>
      <c r="FX573" s="20"/>
      <c r="FY573" s="20"/>
      <c r="FZ573" s="20"/>
      <c r="GA573" s="20"/>
      <c r="GB573" s="20"/>
      <c r="GC573" s="20"/>
      <c r="GD573" s="20"/>
      <c r="GE573" s="20"/>
      <c r="GF573" s="20"/>
      <c r="GG573" s="20"/>
      <c r="GH573" s="20"/>
      <c r="GI573" s="20"/>
      <c r="GJ573" s="20"/>
      <c r="GK573" s="20"/>
      <c r="GL573" s="20"/>
      <c r="GM573" s="20"/>
      <c r="GN573" s="20"/>
      <c r="GO573" s="20"/>
      <c r="GP573" s="20"/>
      <c r="GQ573" s="20"/>
      <c r="GR573" s="20"/>
      <c r="GS573" s="20"/>
      <c r="GT573" s="20"/>
      <c r="GU573" s="20"/>
      <c r="GV573" s="20"/>
      <c r="GW573" s="20"/>
      <c r="GX573" s="20"/>
      <c r="GY573" s="20"/>
      <c r="GZ573" s="20"/>
      <c r="HA573" s="20"/>
      <c r="HB573" s="20"/>
      <c r="HC573" s="20"/>
      <c r="HD573" s="20"/>
      <c r="HE573" s="20"/>
      <c r="HF573" s="20"/>
      <c r="HG573" s="20"/>
      <c r="HH573" s="20"/>
      <c r="HI573" s="20"/>
      <c r="HJ573" s="20"/>
      <c r="HK573" s="20"/>
    </row>
    <row r="574" spans="1:219" ht="39" x14ac:dyDescent="0.25">
      <c r="A574" s="95">
        <f t="shared" si="14"/>
        <v>565</v>
      </c>
      <c r="B574" s="91" t="s">
        <v>85</v>
      </c>
      <c r="C574" s="105" t="s">
        <v>119</v>
      </c>
      <c r="D574" s="106" t="s">
        <v>2416</v>
      </c>
      <c r="E574" s="169" t="s">
        <v>2546</v>
      </c>
      <c r="F574" s="94" t="s">
        <v>2399</v>
      </c>
      <c r="G574" s="170">
        <v>1300000</v>
      </c>
      <c r="H574" s="25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O574" s="20"/>
      <c r="BP574" s="20"/>
      <c r="BQ574" s="20"/>
      <c r="BR574" s="20"/>
      <c r="BS574" s="20"/>
      <c r="BT574" s="20"/>
      <c r="BU574" s="20"/>
      <c r="BV574" s="20"/>
      <c r="BW574" s="20"/>
      <c r="BX574" s="20"/>
      <c r="BY574" s="20"/>
      <c r="BZ574" s="20"/>
      <c r="CA574" s="20"/>
      <c r="CB574" s="20"/>
      <c r="CC574" s="20"/>
      <c r="CD574" s="20"/>
      <c r="CE574" s="20"/>
      <c r="CF574" s="20"/>
      <c r="CG574" s="20"/>
      <c r="CH574" s="20"/>
      <c r="CI574" s="20"/>
      <c r="CJ574" s="20"/>
      <c r="CK574" s="20"/>
      <c r="CL574" s="20"/>
      <c r="CM574" s="20"/>
      <c r="CN574" s="20"/>
      <c r="CO574" s="20"/>
      <c r="CP574" s="20"/>
      <c r="CQ574" s="20"/>
      <c r="CR574" s="20"/>
      <c r="CS574" s="20"/>
      <c r="CT574" s="20"/>
      <c r="CU574" s="20"/>
      <c r="CV574" s="20"/>
      <c r="CW574" s="20"/>
      <c r="CX574" s="20"/>
      <c r="CY574" s="20"/>
      <c r="CZ574" s="20"/>
      <c r="DA574" s="20"/>
      <c r="DB574" s="20"/>
      <c r="DC574" s="20"/>
      <c r="DD574" s="20"/>
      <c r="DE574" s="20"/>
      <c r="DF574" s="20"/>
      <c r="DG574" s="20"/>
      <c r="DH574" s="20"/>
      <c r="DI574" s="20"/>
      <c r="DJ574" s="20"/>
      <c r="DK574" s="20"/>
      <c r="DL574" s="20"/>
      <c r="DM574" s="20"/>
      <c r="DN574" s="20"/>
      <c r="DO574" s="20"/>
      <c r="DP574" s="20"/>
      <c r="DQ574" s="20"/>
      <c r="DR574" s="20"/>
      <c r="DS574" s="20"/>
      <c r="DT574" s="20"/>
      <c r="DU574" s="20"/>
      <c r="DV574" s="20"/>
      <c r="DW574" s="20"/>
      <c r="DX574" s="20"/>
      <c r="DY574" s="20"/>
      <c r="DZ574" s="20"/>
      <c r="EA574" s="20"/>
      <c r="EB574" s="20"/>
      <c r="EC574" s="20"/>
      <c r="ED574" s="20"/>
      <c r="EE574" s="20"/>
      <c r="EF574" s="20"/>
      <c r="EG574" s="20"/>
      <c r="EH574" s="20"/>
      <c r="EI574" s="20"/>
      <c r="EJ574" s="20"/>
      <c r="EK574" s="20"/>
      <c r="EL574" s="20"/>
      <c r="EM574" s="20"/>
      <c r="EN574" s="20"/>
      <c r="EO574" s="20"/>
      <c r="EP574" s="20"/>
      <c r="EQ574" s="20"/>
      <c r="ER574" s="20"/>
      <c r="ES574" s="20"/>
      <c r="ET574" s="20"/>
      <c r="EU574" s="20"/>
      <c r="EV574" s="20"/>
      <c r="EW574" s="20"/>
      <c r="EX574" s="20"/>
      <c r="EY574" s="20"/>
      <c r="EZ574" s="20"/>
      <c r="FA574" s="20"/>
      <c r="FB574" s="20"/>
      <c r="FC574" s="20"/>
      <c r="FD574" s="20"/>
      <c r="FE574" s="20"/>
      <c r="FF574" s="20"/>
      <c r="FG574" s="20"/>
      <c r="FH574" s="20"/>
      <c r="FI574" s="20"/>
      <c r="FJ574" s="20"/>
      <c r="FK574" s="20"/>
      <c r="FL574" s="20"/>
      <c r="FM574" s="20"/>
      <c r="FN574" s="20"/>
      <c r="FO574" s="20"/>
      <c r="FP574" s="20"/>
      <c r="FQ574" s="20"/>
      <c r="FR574" s="20"/>
      <c r="FS574" s="20"/>
      <c r="FT574" s="20"/>
      <c r="FU574" s="20"/>
      <c r="FV574" s="20"/>
      <c r="FW574" s="20"/>
      <c r="FX574" s="20"/>
      <c r="FY574" s="20"/>
      <c r="FZ574" s="20"/>
      <c r="GA574" s="20"/>
      <c r="GB574" s="20"/>
      <c r="GC574" s="20"/>
      <c r="GD574" s="20"/>
      <c r="GE574" s="20"/>
      <c r="GF574" s="20"/>
      <c r="GG574" s="20"/>
      <c r="GH574" s="20"/>
      <c r="GI574" s="20"/>
      <c r="GJ574" s="20"/>
      <c r="GK574" s="20"/>
      <c r="GL574" s="20"/>
      <c r="GM574" s="20"/>
      <c r="GN574" s="20"/>
      <c r="GO574" s="20"/>
      <c r="GP574" s="20"/>
      <c r="GQ574" s="20"/>
      <c r="GR574" s="20"/>
      <c r="GS574" s="20"/>
      <c r="GT574" s="20"/>
      <c r="GU574" s="20"/>
      <c r="GV574" s="20"/>
      <c r="GW574" s="20"/>
      <c r="GX574" s="20"/>
      <c r="GY574" s="20"/>
      <c r="GZ574" s="20"/>
      <c r="HA574" s="20"/>
      <c r="HB574" s="20"/>
      <c r="HC574" s="20"/>
      <c r="HD574" s="20"/>
      <c r="HE574" s="20"/>
      <c r="HF574" s="20"/>
      <c r="HG574" s="20"/>
      <c r="HH574" s="20"/>
      <c r="HI574" s="20"/>
      <c r="HJ574" s="20"/>
      <c r="HK574" s="20"/>
    </row>
    <row r="575" spans="1:219" ht="58.5" x14ac:dyDescent="0.25">
      <c r="A575" s="95">
        <f t="shared" si="14"/>
        <v>566</v>
      </c>
      <c r="B575" s="91" t="s">
        <v>85</v>
      </c>
      <c r="C575" s="105" t="s">
        <v>105</v>
      </c>
      <c r="D575" s="106" t="s">
        <v>2415</v>
      </c>
      <c r="E575" s="169" t="s">
        <v>2546</v>
      </c>
      <c r="F575" s="94" t="s">
        <v>2399</v>
      </c>
      <c r="G575" s="170">
        <v>250000</v>
      </c>
      <c r="H575" s="25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O575" s="20"/>
      <c r="BP575" s="20"/>
      <c r="BQ575" s="20"/>
      <c r="BR575" s="20"/>
      <c r="BS575" s="20"/>
      <c r="BT575" s="20"/>
      <c r="BU575" s="20"/>
      <c r="BV575" s="20"/>
      <c r="BW575" s="20"/>
      <c r="BX575" s="20"/>
      <c r="BY575" s="20"/>
      <c r="BZ575" s="20"/>
      <c r="CA575" s="20"/>
      <c r="CB575" s="20"/>
      <c r="CC575" s="20"/>
      <c r="CD575" s="20"/>
      <c r="CE575" s="20"/>
      <c r="CF575" s="20"/>
      <c r="CG575" s="20"/>
      <c r="CH575" s="20"/>
      <c r="CI575" s="20"/>
      <c r="CJ575" s="20"/>
      <c r="CK575" s="20"/>
      <c r="CL575" s="20"/>
      <c r="CM575" s="20"/>
      <c r="CN575" s="20"/>
      <c r="CO575" s="20"/>
      <c r="CP575" s="20"/>
      <c r="CQ575" s="20"/>
      <c r="CR575" s="20"/>
      <c r="CS575" s="20"/>
      <c r="CT575" s="20"/>
      <c r="CU575" s="20"/>
      <c r="CV575" s="20"/>
      <c r="CW575" s="20"/>
      <c r="CX575" s="20"/>
      <c r="CY575" s="20"/>
      <c r="CZ575" s="20"/>
      <c r="DA575" s="20"/>
      <c r="DB575" s="20"/>
      <c r="DC575" s="20"/>
      <c r="DD575" s="20"/>
      <c r="DE575" s="20"/>
      <c r="DF575" s="20"/>
      <c r="DG575" s="20"/>
      <c r="DH575" s="20"/>
      <c r="DI575" s="20"/>
      <c r="DJ575" s="20"/>
      <c r="DK575" s="20"/>
      <c r="DL575" s="20"/>
      <c r="DM575" s="20"/>
      <c r="DN575" s="20"/>
      <c r="DO575" s="20"/>
      <c r="DP575" s="20"/>
      <c r="DQ575" s="20"/>
      <c r="DR575" s="20"/>
      <c r="DS575" s="20"/>
      <c r="DT575" s="20"/>
      <c r="DU575" s="20"/>
      <c r="DV575" s="20"/>
      <c r="DW575" s="20"/>
      <c r="DX575" s="20"/>
      <c r="DY575" s="20"/>
      <c r="DZ575" s="20"/>
      <c r="EA575" s="20"/>
      <c r="EB575" s="20"/>
      <c r="EC575" s="20"/>
      <c r="ED575" s="20"/>
      <c r="EE575" s="20"/>
      <c r="EF575" s="20"/>
      <c r="EG575" s="20"/>
      <c r="EH575" s="20"/>
      <c r="EI575" s="20"/>
      <c r="EJ575" s="20"/>
      <c r="EK575" s="20"/>
      <c r="EL575" s="20"/>
      <c r="EM575" s="20"/>
      <c r="EN575" s="20"/>
      <c r="EO575" s="20"/>
      <c r="EP575" s="20"/>
      <c r="EQ575" s="20"/>
      <c r="ER575" s="20"/>
      <c r="ES575" s="20"/>
      <c r="ET575" s="20"/>
      <c r="EU575" s="20"/>
      <c r="EV575" s="20"/>
      <c r="EW575" s="20"/>
      <c r="EX575" s="20"/>
      <c r="EY575" s="20"/>
      <c r="EZ575" s="20"/>
      <c r="FA575" s="20"/>
      <c r="FB575" s="20"/>
      <c r="FC575" s="20"/>
      <c r="FD575" s="20"/>
      <c r="FE575" s="20"/>
      <c r="FF575" s="20"/>
      <c r="FG575" s="20"/>
      <c r="FH575" s="20"/>
      <c r="FI575" s="20"/>
      <c r="FJ575" s="20"/>
      <c r="FK575" s="20"/>
      <c r="FL575" s="20"/>
      <c r="FM575" s="20"/>
      <c r="FN575" s="20"/>
      <c r="FO575" s="20"/>
      <c r="FP575" s="20"/>
      <c r="FQ575" s="20"/>
      <c r="FR575" s="20"/>
      <c r="FS575" s="20"/>
      <c r="FT575" s="20"/>
      <c r="FU575" s="20"/>
      <c r="FV575" s="20"/>
      <c r="FW575" s="20"/>
      <c r="FX575" s="20"/>
      <c r="FY575" s="20"/>
      <c r="FZ575" s="20"/>
      <c r="GA575" s="20"/>
      <c r="GB575" s="20"/>
      <c r="GC575" s="20"/>
      <c r="GD575" s="20"/>
      <c r="GE575" s="20"/>
      <c r="GF575" s="20"/>
      <c r="GG575" s="20"/>
      <c r="GH575" s="20"/>
      <c r="GI575" s="20"/>
      <c r="GJ575" s="20"/>
      <c r="GK575" s="20"/>
      <c r="GL575" s="20"/>
      <c r="GM575" s="20"/>
      <c r="GN575" s="20"/>
      <c r="GO575" s="20"/>
      <c r="GP575" s="20"/>
      <c r="GQ575" s="20"/>
      <c r="GR575" s="20"/>
      <c r="GS575" s="20"/>
      <c r="GT575" s="20"/>
      <c r="GU575" s="20"/>
      <c r="GV575" s="20"/>
      <c r="GW575" s="20"/>
      <c r="GX575" s="20"/>
      <c r="GY575" s="20"/>
      <c r="GZ575" s="20"/>
      <c r="HA575" s="20"/>
      <c r="HB575" s="20"/>
      <c r="HC575" s="20"/>
      <c r="HD575" s="20"/>
      <c r="HE575" s="20"/>
      <c r="HF575" s="20"/>
      <c r="HG575" s="20"/>
      <c r="HH575" s="20"/>
      <c r="HI575" s="20"/>
      <c r="HJ575" s="20"/>
      <c r="HK575" s="20"/>
    </row>
    <row r="576" spans="1:219" ht="39" x14ac:dyDescent="0.25">
      <c r="A576" s="95">
        <f t="shared" si="14"/>
        <v>567</v>
      </c>
      <c r="B576" s="91" t="s">
        <v>85</v>
      </c>
      <c r="C576" s="105" t="s">
        <v>129</v>
      </c>
      <c r="D576" s="106" t="s">
        <v>2414</v>
      </c>
      <c r="E576" s="169" t="s">
        <v>2546</v>
      </c>
      <c r="F576" s="94" t="s">
        <v>2399</v>
      </c>
      <c r="G576" s="170">
        <v>1200000</v>
      </c>
      <c r="H576" s="25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O576" s="20"/>
      <c r="BP576" s="20"/>
      <c r="BQ576" s="20"/>
      <c r="BR576" s="20"/>
      <c r="BS576" s="20"/>
      <c r="BT576" s="20"/>
      <c r="BU576" s="20"/>
      <c r="BV576" s="20"/>
      <c r="BW576" s="20"/>
      <c r="BX576" s="20"/>
      <c r="BY576" s="20"/>
      <c r="BZ576" s="20"/>
      <c r="CA576" s="20"/>
      <c r="CB576" s="20"/>
      <c r="CC576" s="20"/>
      <c r="CD576" s="20"/>
      <c r="CE576" s="20"/>
      <c r="CF576" s="20"/>
      <c r="CG576" s="20"/>
      <c r="CH576" s="20"/>
      <c r="CI576" s="20"/>
      <c r="CJ576" s="20"/>
      <c r="CK576" s="20"/>
      <c r="CL576" s="20"/>
      <c r="CM576" s="20"/>
      <c r="CN576" s="20"/>
      <c r="CO576" s="20"/>
      <c r="CP576" s="20"/>
      <c r="CQ576" s="20"/>
      <c r="CR576" s="20"/>
      <c r="CS576" s="20"/>
      <c r="CT576" s="20"/>
      <c r="CU576" s="20"/>
      <c r="CV576" s="20"/>
      <c r="CW576" s="20"/>
      <c r="CX576" s="20"/>
      <c r="CY576" s="20"/>
      <c r="CZ576" s="20"/>
      <c r="DA576" s="20"/>
      <c r="DB576" s="20"/>
      <c r="DC576" s="20"/>
      <c r="DD576" s="20"/>
      <c r="DE576" s="20"/>
      <c r="DF576" s="20"/>
      <c r="DG576" s="20"/>
      <c r="DH576" s="20"/>
      <c r="DI576" s="20"/>
      <c r="DJ576" s="20"/>
      <c r="DK576" s="20"/>
      <c r="DL576" s="20"/>
      <c r="DM576" s="20"/>
      <c r="DN576" s="20"/>
      <c r="DO576" s="20"/>
      <c r="DP576" s="20"/>
      <c r="DQ576" s="20"/>
      <c r="DR576" s="20"/>
      <c r="DS576" s="20"/>
      <c r="DT576" s="20"/>
      <c r="DU576" s="20"/>
      <c r="DV576" s="20"/>
      <c r="DW576" s="20"/>
      <c r="DX576" s="20"/>
      <c r="DY576" s="20"/>
      <c r="DZ576" s="20"/>
      <c r="EA576" s="20"/>
      <c r="EB576" s="20"/>
      <c r="EC576" s="20"/>
      <c r="ED576" s="20"/>
      <c r="EE576" s="20"/>
      <c r="EF576" s="20"/>
      <c r="EG576" s="20"/>
      <c r="EH576" s="20"/>
      <c r="EI576" s="20"/>
      <c r="EJ576" s="20"/>
      <c r="EK576" s="20"/>
      <c r="EL576" s="20"/>
      <c r="EM576" s="20"/>
      <c r="EN576" s="20"/>
      <c r="EO576" s="20"/>
      <c r="EP576" s="20"/>
      <c r="EQ576" s="20"/>
      <c r="ER576" s="20"/>
      <c r="ES576" s="20"/>
      <c r="ET576" s="20"/>
      <c r="EU576" s="20"/>
      <c r="EV576" s="20"/>
      <c r="EW576" s="20"/>
      <c r="EX576" s="20"/>
      <c r="EY576" s="20"/>
      <c r="EZ576" s="20"/>
      <c r="FA576" s="20"/>
      <c r="FB576" s="20"/>
      <c r="FC576" s="20"/>
      <c r="FD576" s="20"/>
      <c r="FE576" s="20"/>
      <c r="FF576" s="20"/>
      <c r="FG576" s="20"/>
      <c r="FH576" s="20"/>
      <c r="FI576" s="20"/>
      <c r="FJ576" s="20"/>
      <c r="FK576" s="20"/>
      <c r="FL576" s="20"/>
      <c r="FM576" s="20"/>
      <c r="FN576" s="20"/>
      <c r="FO576" s="20"/>
      <c r="FP576" s="20"/>
      <c r="FQ576" s="20"/>
      <c r="FR576" s="20"/>
      <c r="FS576" s="20"/>
      <c r="FT576" s="20"/>
      <c r="FU576" s="20"/>
      <c r="FV576" s="20"/>
      <c r="FW576" s="20"/>
      <c r="FX576" s="20"/>
      <c r="FY576" s="20"/>
      <c r="FZ576" s="20"/>
      <c r="GA576" s="20"/>
      <c r="GB576" s="20"/>
      <c r="GC576" s="20"/>
      <c r="GD576" s="20"/>
      <c r="GE576" s="20"/>
      <c r="GF576" s="20"/>
      <c r="GG576" s="20"/>
      <c r="GH576" s="20"/>
      <c r="GI576" s="20"/>
      <c r="GJ576" s="20"/>
      <c r="GK576" s="20"/>
      <c r="GL576" s="20"/>
      <c r="GM576" s="20"/>
      <c r="GN576" s="20"/>
      <c r="GO576" s="20"/>
      <c r="GP576" s="20"/>
      <c r="GQ576" s="20"/>
      <c r="GR576" s="20"/>
      <c r="GS576" s="20"/>
      <c r="GT576" s="20"/>
      <c r="GU576" s="20"/>
      <c r="GV576" s="20"/>
      <c r="GW576" s="20"/>
      <c r="GX576" s="20"/>
      <c r="GY576" s="20"/>
      <c r="GZ576" s="20"/>
      <c r="HA576" s="20"/>
      <c r="HB576" s="20"/>
      <c r="HC576" s="20"/>
      <c r="HD576" s="20"/>
      <c r="HE576" s="20"/>
      <c r="HF576" s="20"/>
      <c r="HG576" s="20"/>
      <c r="HH576" s="20"/>
      <c r="HI576" s="20"/>
      <c r="HJ576" s="20"/>
      <c r="HK576" s="20"/>
    </row>
    <row r="577" spans="1:219" ht="39" x14ac:dyDescent="0.25">
      <c r="A577" s="95">
        <f t="shared" si="14"/>
        <v>568</v>
      </c>
      <c r="B577" s="91" t="s">
        <v>85</v>
      </c>
      <c r="C577" s="105" t="s">
        <v>121</v>
      </c>
      <c r="D577" s="106" t="s">
        <v>2413</v>
      </c>
      <c r="E577" s="169" t="s">
        <v>2546</v>
      </c>
      <c r="F577" s="94" t="s">
        <v>2399</v>
      </c>
      <c r="G577" s="170">
        <v>1300000</v>
      </c>
      <c r="H577" s="25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O577" s="20"/>
      <c r="BP577" s="20"/>
      <c r="BQ577" s="20"/>
      <c r="BR577" s="20"/>
      <c r="BS577" s="20"/>
      <c r="BT577" s="20"/>
      <c r="BU577" s="20"/>
      <c r="BV577" s="20"/>
      <c r="BW577" s="20"/>
      <c r="BX577" s="20"/>
      <c r="BY577" s="20"/>
      <c r="BZ577" s="20"/>
      <c r="CA577" s="20"/>
      <c r="CB577" s="20"/>
      <c r="CC577" s="20"/>
      <c r="CD577" s="20"/>
      <c r="CE577" s="20"/>
      <c r="CF577" s="20"/>
      <c r="CG577" s="20"/>
      <c r="CH577" s="20"/>
      <c r="CI577" s="20"/>
      <c r="CJ577" s="20"/>
      <c r="CK577" s="20"/>
      <c r="CL577" s="20"/>
      <c r="CM577" s="20"/>
      <c r="CN577" s="20"/>
      <c r="CO577" s="20"/>
      <c r="CP577" s="20"/>
      <c r="CQ577" s="20"/>
      <c r="CR577" s="20"/>
      <c r="CS577" s="20"/>
      <c r="CT577" s="20"/>
      <c r="CU577" s="20"/>
      <c r="CV577" s="20"/>
      <c r="CW577" s="20"/>
      <c r="CX577" s="20"/>
      <c r="CY577" s="20"/>
      <c r="CZ577" s="20"/>
      <c r="DA577" s="20"/>
      <c r="DB577" s="20"/>
      <c r="DC577" s="20"/>
      <c r="DD577" s="20"/>
      <c r="DE577" s="20"/>
      <c r="DF577" s="20"/>
      <c r="DG577" s="20"/>
      <c r="DH577" s="20"/>
      <c r="DI577" s="20"/>
      <c r="DJ577" s="20"/>
      <c r="DK577" s="20"/>
      <c r="DL577" s="20"/>
      <c r="DM577" s="20"/>
      <c r="DN577" s="20"/>
      <c r="DO577" s="20"/>
      <c r="DP577" s="20"/>
      <c r="DQ577" s="20"/>
      <c r="DR577" s="20"/>
      <c r="DS577" s="20"/>
      <c r="DT577" s="20"/>
      <c r="DU577" s="20"/>
      <c r="DV577" s="20"/>
      <c r="DW577" s="20"/>
      <c r="DX577" s="20"/>
      <c r="DY577" s="20"/>
      <c r="DZ577" s="20"/>
      <c r="EA577" s="20"/>
      <c r="EB577" s="20"/>
      <c r="EC577" s="20"/>
      <c r="ED577" s="20"/>
      <c r="EE577" s="20"/>
      <c r="EF577" s="20"/>
      <c r="EG577" s="20"/>
      <c r="EH577" s="20"/>
      <c r="EI577" s="20"/>
      <c r="EJ577" s="20"/>
      <c r="EK577" s="20"/>
      <c r="EL577" s="20"/>
      <c r="EM577" s="20"/>
      <c r="EN577" s="20"/>
      <c r="EO577" s="20"/>
      <c r="EP577" s="20"/>
      <c r="EQ577" s="20"/>
      <c r="ER577" s="20"/>
      <c r="ES577" s="20"/>
      <c r="ET577" s="20"/>
      <c r="EU577" s="20"/>
      <c r="EV577" s="20"/>
      <c r="EW577" s="20"/>
      <c r="EX577" s="20"/>
      <c r="EY577" s="20"/>
      <c r="EZ577" s="20"/>
      <c r="FA577" s="20"/>
      <c r="FB577" s="20"/>
      <c r="FC577" s="20"/>
      <c r="FD577" s="20"/>
      <c r="FE577" s="20"/>
      <c r="FF577" s="20"/>
      <c r="FG577" s="20"/>
      <c r="FH577" s="20"/>
      <c r="FI577" s="20"/>
      <c r="FJ577" s="20"/>
      <c r="FK577" s="20"/>
      <c r="FL577" s="20"/>
      <c r="FM577" s="20"/>
      <c r="FN577" s="20"/>
      <c r="FO577" s="20"/>
      <c r="FP577" s="20"/>
      <c r="FQ577" s="20"/>
      <c r="FR577" s="20"/>
      <c r="FS577" s="20"/>
      <c r="FT577" s="20"/>
      <c r="FU577" s="20"/>
      <c r="FV577" s="20"/>
      <c r="FW577" s="20"/>
      <c r="FX577" s="20"/>
      <c r="FY577" s="20"/>
      <c r="FZ577" s="20"/>
      <c r="GA577" s="20"/>
      <c r="GB577" s="20"/>
      <c r="GC577" s="20"/>
      <c r="GD577" s="20"/>
      <c r="GE577" s="20"/>
      <c r="GF577" s="20"/>
      <c r="GG577" s="20"/>
      <c r="GH577" s="20"/>
      <c r="GI577" s="20"/>
      <c r="GJ577" s="20"/>
      <c r="GK577" s="20"/>
      <c r="GL577" s="20"/>
      <c r="GM577" s="20"/>
      <c r="GN577" s="20"/>
      <c r="GO577" s="20"/>
      <c r="GP577" s="20"/>
      <c r="GQ577" s="20"/>
      <c r="GR577" s="20"/>
      <c r="GS577" s="20"/>
      <c r="GT577" s="20"/>
      <c r="GU577" s="20"/>
      <c r="GV577" s="20"/>
      <c r="GW577" s="20"/>
      <c r="GX577" s="20"/>
      <c r="GY577" s="20"/>
      <c r="GZ577" s="20"/>
      <c r="HA577" s="20"/>
      <c r="HB577" s="20"/>
      <c r="HC577" s="20"/>
      <c r="HD577" s="20"/>
      <c r="HE577" s="20"/>
      <c r="HF577" s="20"/>
      <c r="HG577" s="20"/>
      <c r="HH577" s="20"/>
      <c r="HI577" s="20"/>
      <c r="HJ577" s="20"/>
      <c r="HK577" s="20"/>
    </row>
    <row r="578" spans="1:219" ht="39" x14ac:dyDescent="0.25">
      <c r="A578" s="95">
        <f t="shared" si="14"/>
        <v>569</v>
      </c>
      <c r="B578" s="91" t="s">
        <v>85</v>
      </c>
      <c r="C578" s="105" t="s">
        <v>105</v>
      </c>
      <c r="D578" s="106" t="s">
        <v>2412</v>
      </c>
      <c r="E578" s="169" t="s">
        <v>2546</v>
      </c>
      <c r="F578" s="94" t="s">
        <v>2399</v>
      </c>
      <c r="G578" s="170">
        <v>1250000</v>
      </c>
      <c r="H578" s="25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O578" s="20"/>
      <c r="BP578" s="20"/>
      <c r="BQ578" s="20"/>
      <c r="BR578" s="20"/>
      <c r="BS578" s="20"/>
      <c r="BT578" s="20"/>
      <c r="BU578" s="20"/>
      <c r="BV578" s="20"/>
      <c r="BW578" s="20"/>
      <c r="BX578" s="20"/>
      <c r="BY578" s="20"/>
      <c r="BZ578" s="20"/>
      <c r="CA578" s="20"/>
      <c r="CB578" s="20"/>
      <c r="CC578" s="20"/>
      <c r="CD578" s="20"/>
      <c r="CE578" s="20"/>
      <c r="CF578" s="20"/>
      <c r="CG578" s="20"/>
      <c r="CH578" s="20"/>
      <c r="CI578" s="20"/>
      <c r="CJ578" s="20"/>
      <c r="CK578" s="20"/>
      <c r="CL578" s="20"/>
      <c r="CM578" s="20"/>
      <c r="CN578" s="20"/>
      <c r="CO578" s="20"/>
      <c r="CP578" s="20"/>
      <c r="CQ578" s="20"/>
      <c r="CR578" s="20"/>
      <c r="CS578" s="20"/>
      <c r="CT578" s="20"/>
      <c r="CU578" s="20"/>
      <c r="CV578" s="20"/>
      <c r="CW578" s="20"/>
      <c r="CX578" s="20"/>
      <c r="CY578" s="20"/>
      <c r="CZ578" s="20"/>
      <c r="DA578" s="20"/>
      <c r="DB578" s="20"/>
      <c r="DC578" s="20"/>
      <c r="DD578" s="20"/>
      <c r="DE578" s="20"/>
      <c r="DF578" s="20"/>
      <c r="DG578" s="20"/>
      <c r="DH578" s="20"/>
      <c r="DI578" s="20"/>
      <c r="DJ578" s="20"/>
      <c r="DK578" s="20"/>
      <c r="DL578" s="20"/>
      <c r="DM578" s="20"/>
      <c r="DN578" s="20"/>
      <c r="DO578" s="20"/>
      <c r="DP578" s="20"/>
      <c r="DQ578" s="20"/>
      <c r="DR578" s="20"/>
      <c r="DS578" s="20"/>
      <c r="DT578" s="20"/>
      <c r="DU578" s="20"/>
      <c r="DV578" s="20"/>
      <c r="DW578" s="20"/>
      <c r="DX578" s="20"/>
      <c r="DY578" s="20"/>
      <c r="DZ578" s="20"/>
      <c r="EA578" s="20"/>
      <c r="EB578" s="20"/>
      <c r="EC578" s="20"/>
      <c r="ED578" s="20"/>
      <c r="EE578" s="20"/>
      <c r="EF578" s="20"/>
      <c r="EG578" s="20"/>
      <c r="EH578" s="20"/>
      <c r="EI578" s="20"/>
      <c r="EJ578" s="20"/>
      <c r="EK578" s="20"/>
      <c r="EL578" s="20"/>
      <c r="EM578" s="20"/>
      <c r="EN578" s="20"/>
      <c r="EO578" s="20"/>
      <c r="EP578" s="20"/>
      <c r="EQ578" s="20"/>
      <c r="ER578" s="20"/>
      <c r="ES578" s="20"/>
      <c r="ET578" s="20"/>
      <c r="EU578" s="20"/>
      <c r="EV578" s="20"/>
      <c r="EW578" s="20"/>
      <c r="EX578" s="20"/>
      <c r="EY578" s="20"/>
      <c r="EZ578" s="20"/>
      <c r="FA578" s="20"/>
      <c r="FB578" s="20"/>
      <c r="FC578" s="20"/>
      <c r="FD578" s="20"/>
      <c r="FE578" s="20"/>
      <c r="FF578" s="20"/>
      <c r="FG578" s="20"/>
      <c r="FH578" s="20"/>
      <c r="FI578" s="20"/>
      <c r="FJ578" s="20"/>
      <c r="FK578" s="20"/>
      <c r="FL578" s="20"/>
      <c r="FM578" s="20"/>
      <c r="FN578" s="20"/>
      <c r="FO578" s="20"/>
      <c r="FP578" s="20"/>
      <c r="FQ578" s="20"/>
      <c r="FR578" s="20"/>
      <c r="FS578" s="20"/>
      <c r="FT578" s="20"/>
      <c r="FU578" s="20"/>
      <c r="FV578" s="20"/>
      <c r="FW578" s="20"/>
      <c r="FX578" s="20"/>
      <c r="FY578" s="20"/>
      <c r="FZ578" s="20"/>
      <c r="GA578" s="20"/>
      <c r="GB578" s="20"/>
      <c r="GC578" s="20"/>
      <c r="GD578" s="20"/>
      <c r="GE578" s="20"/>
      <c r="GF578" s="20"/>
      <c r="GG578" s="20"/>
      <c r="GH578" s="20"/>
      <c r="GI578" s="20"/>
      <c r="GJ578" s="20"/>
      <c r="GK578" s="20"/>
      <c r="GL578" s="20"/>
      <c r="GM578" s="20"/>
      <c r="GN578" s="20"/>
      <c r="GO578" s="20"/>
      <c r="GP578" s="20"/>
      <c r="GQ578" s="20"/>
      <c r="GR578" s="20"/>
      <c r="GS578" s="20"/>
      <c r="GT578" s="20"/>
      <c r="GU578" s="20"/>
      <c r="GV578" s="20"/>
      <c r="GW578" s="20"/>
      <c r="GX578" s="20"/>
      <c r="GY578" s="20"/>
      <c r="GZ578" s="20"/>
      <c r="HA578" s="20"/>
      <c r="HB578" s="20"/>
      <c r="HC578" s="20"/>
      <c r="HD578" s="20"/>
      <c r="HE578" s="20"/>
      <c r="HF578" s="20"/>
      <c r="HG578" s="20"/>
      <c r="HH578" s="20"/>
      <c r="HI578" s="20"/>
      <c r="HJ578" s="20"/>
      <c r="HK578" s="20"/>
    </row>
    <row r="579" spans="1:219" ht="39" x14ac:dyDescent="0.25">
      <c r="A579" s="95">
        <f t="shared" si="14"/>
        <v>570</v>
      </c>
      <c r="B579" s="91" t="s">
        <v>85</v>
      </c>
      <c r="C579" s="105" t="s">
        <v>150</v>
      </c>
      <c r="D579" s="106" t="s">
        <v>2411</v>
      </c>
      <c r="E579" s="169" t="s">
        <v>2546</v>
      </c>
      <c r="F579" s="94" t="s">
        <v>2399</v>
      </c>
      <c r="G579" s="170">
        <v>1300000</v>
      </c>
      <c r="H579" s="25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O579" s="20"/>
      <c r="BP579" s="20"/>
      <c r="BQ579" s="20"/>
      <c r="BR579" s="20"/>
      <c r="BS579" s="20"/>
      <c r="BT579" s="20"/>
      <c r="BU579" s="20"/>
      <c r="BV579" s="20"/>
      <c r="BW579" s="20"/>
      <c r="BX579" s="20"/>
      <c r="BY579" s="20"/>
      <c r="BZ579" s="20"/>
      <c r="CA579" s="20"/>
      <c r="CB579" s="20"/>
      <c r="CC579" s="20"/>
      <c r="CD579" s="20"/>
      <c r="CE579" s="20"/>
      <c r="CF579" s="20"/>
      <c r="CG579" s="20"/>
      <c r="CH579" s="20"/>
      <c r="CI579" s="20"/>
      <c r="CJ579" s="20"/>
      <c r="CK579" s="20"/>
      <c r="CL579" s="20"/>
      <c r="CM579" s="20"/>
      <c r="CN579" s="20"/>
      <c r="CO579" s="20"/>
      <c r="CP579" s="20"/>
      <c r="CQ579" s="20"/>
      <c r="CR579" s="20"/>
      <c r="CS579" s="20"/>
      <c r="CT579" s="20"/>
      <c r="CU579" s="20"/>
      <c r="CV579" s="20"/>
      <c r="CW579" s="20"/>
      <c r="CX579" s="20"/>
      <c r="CY579" s="20"/>
      <c r="CZ579" s="20"/>
      <c r="DA579" s="20"/>
      <c r="DB579" s="20"/>
      <c r="DC579" s="20"/>
      <c r="DD579" s="20"/>
      <c r="DE579" s="20"/>
      <c r="DF579" s="20"/>
      <c r="DG579" s="20"/>
      <c r="DH579" s="20"/>
      <c r="DI579" s="20"/>
      <c r="DJ579" s="20"/>
      <c r="DK579" s="20"/>
      <c r="DL579" s="20"/>
      <c r="DM579" s="20"/>
      <c r="DN579" s="20"/>
      <c r="DO579" s="20"/>
      <c r="DP579" s="20"/>
      <c r="DQ579" s="20"/>
      <c r="DR579" s="20"/>
      <c r="DS579" s="20"/>
      <c r="DT579" s="20"/>
      <c r="DU579" s="20"/>
      <c r="DV579" s="20"/>
      <c r="DW579" s="20"/>
      <c r="DX579" s="20"/>
      <c r="DY579" s="20"/>
      <c r="DZ579" s="20"/>
      <c r="EA579" s="20"/>
      <c r="EB579" s="20"/>
      <c r="EC579" s="20"/>
      <c r="ED579" s="20"/>
      <c r="EE579" s="20"/>
      <c r="EF579" s="20"/>
      <c r="EG579" s="20"/>
      <c r="EH579" s="20"/>
      <c r="EI579" s="20"/>
      <c r="EJ579" s="20"/>
      <c r="EK579" s="20"/>
      <c r="EL579" s="20"/>
      <c r="EM579" s="20"/>
      <c r="EN579" s="20"/>
      <c r="EO579" s="20"/>
      <c r="EP579" s="20"/>
      <c r="EQ579" s="20"/>
      <c r="ER579" s="20"/>
      <c r="ES579" s="20"/>
      <c r="ET579" s="20"/>
      <c r="EU579" s="20"/>
      <c r="EV579" s="20"/>
      <c r="EW579" s="20"/>
      <c r="EX579" s="20"/>
      <c r="EY579" s="20"/>
      <c r="EZ579" s="20"/>
      <c r="FA579" s="20"/>
      <c r="FB579" s="20"/>
      <c r="FC579" s="20"/>
      <c r="FD579" s="20"/>
      <c r="FE579" s="20"/>
      <c r="FF579" s="20"/>
      <c r="FG579" s="20"/>
      <c r="FH579" s="20"/>
      <c r="FI579" s="20"/>
      <c r="FJ579" s="20"/>
      <c r="FK579" s="20"/>
      <c r="FL579" s="20"/>
      <c r="FM579" s="20"/>
      <c r="FN579" s="20"/>
      <c r="FO579" s="20"/>
      <c r="FP579" s="20"/>
      <c r="FQ579" s="20"/>
      <c r="FR579" s="20"/>
      <c r="FS579" s="20"/>
      <c r="FT579" s="20"/>
      <c r="FU579" s="20"/>
      <c r="FV579" s="20"/>
      <c r="FW579" s="20"/>
      <c r="FX579" s="20"/>
      <c r="FY579" s="20"/>
      <c r="FZ579" s="20"/>
      <c r="GA579" s="20"/>
      <c r="GB579" s="20"/>
      <c r="GC579" s="20"/>
      <c r="GD579" s="20"/>
      <c r="GE579" s="20"/>
      <c r="GF579" s="20"/>
      <c r="GG579" s="20"/>
      <c r="GH579" s="20"/>
      <c r="GI579" s="20"/>
      <c r="GJ579" s="20"/>
      <c r="GK579" s="20"/>
      <c r="GL579" s="20"/>
      <c r="GM579" s="20"/>
      <c r="GN579" s="20"/>
      <c r="GO579" s="20"/>
      <c r="GP579" s="20"/>
      <c r="GQ579" s="20"/>
      <c r="GR579" s="20"/>
      <c r="GS579" s="20"/>
      <c r="GT579" s="20"/>
      <c r="GU579" s="20"/>
      <c r="GV579" s="20"/>
      <c r="GW579" s="20"/>
      <c r="GX579" s="20"/>
      <c r="GY579" s="20"/>
      <c r="GZ579" s="20"/>
      <c r="HA579" s="20"/>
      <c r="HB579" s="20"/>
      <c r="HC579" s="20"/>
      <c r="HD579" s="20"/>
      <c r="HE579" s="20"/>
      <c r="HF579" s="20"/>
      <c r="HG579" s="20"/>
      <c r="HH579" s="20"/>
      <c r="HI579" s="20"/>
      <c r="HJ579" s="20"/>
      <c r="HK579" s="20"/>
    </row>
    <row r="580" spans="1:219" ht="39" x14ac:dyDescent="0.25">
      <c r="A580" s="95">
        <f t="shared" si="14"/>
        <v>571</v>
      </c>
      <c r="B580" s="171" t="s">
        <v>85</v>
      </c>
      <c r="C580" s="172" t="s">
        <v>109</v>
      </c>
      <c r="D580" s="171" t="s">
        <v>2410</v>
      </c>
      <c r="E580" s="123" t="s">
        <v>2546</v>
      </c>
      <c r="F580" s="94" t="s">
        <v>2399</v>
      </c>
      <c r="G580" s="170">
        <v>300000</v>
      </c>
      <c r="H580" s="25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  <c r="BO580" s="20"/>
      <c r="BP580" s="20"/>
      <c r="BQ580" s="20"/>
      <c r="BR580" s="20"/>
      <c r="BS580" s="20"/>
      <c r="BT580" s="20"/>
      <c r="BU580" s="20"/>
      <c r="BV580" s="20"/>
      <c r="BW580" s="20"/>
      <c r="BX580" s="20"/>
      <c r="BY580" s="20"/>
      <c r="BZ580" s="20"/>
      <c r="CA580" s="20"/>
      <c r="CB580" s="20"/>
      <c r="CC580" s="20"/>
      <c r="CD580" s="20"/>
      <c r="CE580" s="20"/>
      <c r="CF580" s="20"/>
      <c r="CG580" s="20"/>
      <c r="CH580" s="20"/>
      <c r="CI580" s="20"/>
      <c r="CJ580" s="20"/>
      <c r="CK580" s="20"/>
      <c r="CL580" s="20"/>
      <c r="CM580" s="20"/>
      <c r="CN580" s="20"/>
      <c r="CO580" s="20"/>
      <c r="CP580" s="20"/>
      <c r="CQ580" s="20"/>
      <c r="CR580" s="20"/>
      <c r="CS580" s="20"/>
      <c r="CT580" s="20"/>
      <c r="CU580" s="20"/>
      <c r="CV580" s="20"/>
      <c r="CW580" s="20"/>
      <c r="CX580" s="20"/>
      <c r="CY580" s="20"/>
      <c r="CZ580" s="20"/>
      <c r="DA580" s="20"/>
      <c r="DB580" s="20"/>
      <c r="DC580" s="20"/>
      <c r="DD580" s="20"/>
      <c r="DE580" s="20"/>
      <c r="DF580" s="20"/>
      <c r="DG580" s="20"/>
      <c r="DH580" s="20"/>
      <c r="DI580" s="20"/>
      <c r="DJ580" s="20"/>
      <c r="DK580" s="20"/>
      <c r="DL580" s="20"/>
      <c r="DM580" s="20"/>
      <c r="DN580" s="20"/>
      <c r="DO580" s="20"/>
      <c r="DP580" s="20"/>
      <c r="DQ580" s="20"/>
      <c r="DR580" s="20"/>
      <c r="DS580" s="20"/>
      <c r="DT580" s="20"/>
      <c r="DU580" s="20"/>
      <c r="DV580" s="20"/>
      <c r="DW580" s="20"/>
      <c r="DX580" s="20"/>
      <c r="DY580" s="20"/>
      <c r="DZ580" s="20"/>
      <c r="EA580" s="20"/>
      <c r="EB580" s="20"/>
      <c r="EC580" s="20"/>
      <c r="ED580" s="20"/>
      <c r="EE580" s="20"/>
      <c r="EF580" s="20"/>
      <c r="EG580" s="20"/>
      <c r="EH580" s="20"/>
      <c r="EI580" s="20"/>
      <c r="EJ580" s="20"/>
      <c r="EK580" s="20"/>
      <c r="EL580" s="20"/>
      <c r="EM580" s="20"/>
      <c r="EN580" s="20"/>
      <c r="EO580" s="20"/>
      <c r="EP580" s="20"/>
      <c r="EQ580" s="20"/>
      <c r="ER580" s="20"/>
      <c r="ES580" s="20"/>
      <c r="ET580" s="20"/>
      <c r="EU580" s="20"/>
      <c r="EV580" s="20"/>
      <c r="EW580" s="20"/>
      <c r="EX580" s="20"/>
      <c r="EY580" s="20"/>
      <c r="EZ580" s="20"/>
      <c r="FA580" s="20"/>
      <c r="FB580" s="20"/>
      <c r="FC580" s="20"/>
      <c r="FD580" s="20"/>
      <c r="FE580" s="20"/>
      <c r="FF580" s="20"/>
      <c r="FG580" s="20"/>
      <c r="FH580" s="20"/>
      <c r="FI580" s="20"/>
      <c r="FJ580" s="20"/>
      <c r="FK580" s="20"/>
      <c r="FL580" s="20"/>
      <c r="FM580" s="20"/>
      <c r="FN580" s="20"/>
      <c r="FO580" s="20"/>
      <c r="FP580" s="20"/>
      <c r="FQ580" s="20"/>
      <c r="FR580" s="20"/>
      <c r="FS580" s="20"/>
      <c r="FT580" s="20"/>
      <c r="FU580" s="20"/>
      <c r="FV580" s="20"/>
      <c r="FW580" s="20"/>
      <c r="FX580" s="20"/>
      <c r="FY580" s="20"/>
      <c r="FZ580" s="20"/>
      <c r="GA580" s="20"/>
      <c r="GB580" s="20"/>
      <c r="GC580" s="20"/>
      <c r="GD580" s="20"/>
      <c r="GE580" s="20"/>
      <c r="GF580" s="20"/>
      <c r="GG580" s="20"/>
      <c r="GH580" s="20"/>
      <c r="GI580" s="20"/>
      <c r="GJ580" s="20"/>
      <c r="GK580" s="20"/>
      <c r="GL580" s="20"/>
      <c r="GM580" s="20"/>
      <c r="GN580" s="20"/>
      <c r="GO580" s="20"/>
      <c r="GP580" s="20"/>
      <c r="GQ580" s="20"/>
      <c r="GR580" s="20"/>
      <c r="GS580" s="20"/>
      <c r="GT580" s="20"/>
      <c r="GU580" s="20"/>
      <c r="GV580" s="20"/>
      <c r="GW580" s="20"/>
      <c r="GX580" s="20"/>
      <c r="GY580" s="20"/>
      <c r="GZ580" s="20"/>
      <c r="HA580" s="20"/>
      <c r="HB580" s="20"/>
      <c r="HC580" s="20"/>
      <c r="HD580" s="20"/>
      <c r="HE580" s="20"/>
      <c r="HF580" s="20"/>
      <c r="HG580" s="20"/>
      <c r="HH580" s="20"/>
      <c r="HI580" s="20"/>
      <c r="HJ580" s="20"/>
      <c r="HK580" s="20"/>
    </row>
    <row r="581" spans="1:219" ht="39" x14ac:dyDescent="0.25">
      <c r="A581" s="95">
        <f t="shared" si="14"/>
        <v>572</v>
      </c>
      <c r="B581" s="91" t="s">
        <v>85</v>
      </c>
      <c r="C581" s="105" t="s">
        <v>105</v>
      </c>
      <c r="D581" s="106" t="s">
        <v>2409</v>
      </c>
      <c r="E581" s="169" t="s">
        <v>2546</v>
      </c>
      <c r="F581" s="94" t="s">
        <v>2399</v>
      </c>
      <c r="G581" s="170">
        <v>1350000</v>
      </c>
      <c r="H581" s="25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  <c r="BO581" s="20"/>
      <c r="BP581" s="20"/>
      <c r="BQ581" s="20"/>
      <c r="BR581" s="20"/>
      <c r="BS581" s="20"/>
      <c r="BT581" s="20"/>
      <c r="BU581" s="20"/>
      <c r="BV581" s="20"/>
      <c r="BW581" s="20"/>
      <c r="BX581" s="20"/>
      <c r="BY581" s="20"/>
      <c r="BZ581" s="20"/>
      <c r="CA581" s="20"/>
      <c r="CB581" s="20"/>
      <c r="CC581" s="20"/>
      <c r="CD581" s="20"/>
      <c r="CE581" s="20"/>
      <c r="CF581" s="20"/>
      <c r="CG581" s="20"/>
      <c r="CH581" s="20"/>
      <c r="CI581" s="20"/>
      <c r="CJ581" s="20"/>
      <c r="CK581" s="20"/>
      <c r="CL581" s="20"/>
      <c r="CM581" s="20"/>
      <c r="CN581" s="20"/>
      <c r="CO581" s="20"/>
      <c r="CP581" s="20"/>
      <c r="CQ581" s="20"/>
      <c r="CR581" s="20"/>
      <c r="CS581" s="20"/>
      <c r="CT581" s="20"/>
      <c r="CU581" s="20"/>
      <c r="CV581" s="20"/>
      <c r="CW581" s="20"/>
      <c r="CX581" s="20"/>
      <c r="CY581" s="20"/>
      <c r="CZ581" s="20"/>
      <c r="DA581" s="20"/>
      <c r="DB581" s="20"/>
      <c r="DC581" s="20"/>
      <c r="DD581" s="20"/>
      <c r="DE581" s="20"/>
      <c r="DF581" s="20"/>
      <c r="DG581" s="20"/>
      <c r="DH581" s="20"/>
      <c r="DI581" s="20"/>
      <c r="DJ581" s="20"/>
      <c r="DK581" s="20"/>
      <c r="DL581" s="20"/>
      <c r="DM581" s="20"/>
      <c r="DN581" s="20"/>
      <c r="DO581" s="20"/>
      <c r="DP581" s="20"/>
      <c r="DQ581" s="20"/>
      <c r="DR581" s="20"/>
      <c r="DS581" s="20"/>
      <c r="DT581" s="20"/>
      <c r="DU581" s="20"/>
      <c r="DV581" s="20"/>
      <c r="DW581" s="20"/>
      <c r="DX581" s="20"/>
      <c r="DY581" s="20"/>
      <c r="DZ581" s="20"/>
      <c r="EA581" s="20"/>
      <c r="EB581" s="20"/>
      <c r="EC581" s="20"/>
      <c r="ED581" s="20"/>
      <c r="EE581" s="20"/>
      <c r="EF581" s="20"/>
      <c r="EG581" s="20"/>
      <c r="EH581" s="20"/>
      <c r="EI581" s="20"/>
      <c r="EJ581" s="20"/>
      <c r="EK581" s="20"/>
      <c r="EL581" s="20"/>
      <c r="EM581" s="20"/>
      <c r="EN581" s="20"/>
      <c r="EO581" s="20"/>
      <c r="EP581" s="20"/>
      <c r="EQ581" s="20"/>
      <c r="ER581" s="20"/>
      <c r="ES581" s="20"/>
      <c r="ET581" s="20"/>
      <c r="EU581" s="20"/>
      <c r="EV581" s="20"/>
      <c r="EW581" s="20"/>
      <c r="EX581" s="20"/>
      <c r="EY581" s="20"/>
      <c r="EZ581" s="20"/>
      <c r="FA581" s="20"/>
      <c r="FB581" s="20"/>
      <c r="FC581" s="20"/>
      <c r="FD581" s="20"/>
      <c r="FE581" s="20"/>
      <c r="FF581" s="20"/>
      <c r="FG581" s="20"/>
      <c r="FH581" s="20"/>
      <c r="FI581" s="20"/>
      <c r="FJ581" s="20"/>
      <c r="FK581" s="20"/>
      <c r="FL581" s="20"/>
      <c r="FM581" s="20"/>
      <c r="FN581" s="20"/>
      <c r="FO581" s="20"/>
      <c r="FP581" s="20"/>
      <c r="FQ581" s="20"/>
      <c r="FR581" s="20"/>
      <c r="FS581" s="20"/>
      <c r="FT581" s="20"/>
      <c r="FU581" s="20"/>
      <c r="FV581" s="20"/>
      <c r="FW581" s="20"/>
      <c r="FX581" s="20"/>
      <c r="FY581" s="20"/>
      <c r="FZ581" s="20"/>
      <c r="GA581" s="20"/>
      <c r="GB581" s="20"/>
      <c r="GC581" s="20"/>
      <c r="GD581" s="20"/>
      <c r="GE581" s="20"/>
      <c r="GF581" s="20"/>
      <c r="GG581" s="20"/>
      <c r="GH581" s="20"/>
      <c r="GI581" s="20"/>
      <c r="GJ581" s="20"/>
      <c r="GK581" s="20"/>
      <c r="GL581" s="20"/>
      <c r="GM581" s="20"/>
      <c r="GN581" s="20"/>
      <c r="GO581" s="20"/>
      <c r="GP581" s="20"/>
      <c r="GQ581" s="20"/>
      <c r="GR581" s="20"/>
      <c r="GS581" s="20"/>
      <c r="GT581" s="20"/>
      <c r="GU581" s="20"/>
      <c r="GV581" s="20"/>
      <c r="GW581" s="20"/>
      <c r="GX581" s="20"/>
      <c r="GY581" s="20"/>
      <c r="GZ581" s="20"/>
      <c r="HA581" s="20"/>
      <c r="HB581" s="20"/>
      <c r="HC581" s="20"/>
      <c r="HD581" s="20"/>
      <c r="HE581" s="20"/>
      <c r="HF581" s="20"/>
      <c r="HG581" s="20"/>
      <c r="HH581" s="20"/>
      <c r="HI581" s="20"/>
      <c r="HJ581" s="20"/>
      <c r="HK581" s="20"/>
    </row>
    <row r="582" spans="1:219" ht="39" x14ac:dyDescent="0.25">
      <c r="A582" s="95">
        <f t="shared" si="14"/>
        <v>573</v>
      </c>
      <c r="B582" s="91" t="s">
        <v>85</v>
      </c>
      <c r="C582" s="105" t="s">
        <v>133</v>
      </c>
      <c r="D582" s="106" t="s">
        <v>2408</v>
      </c>
      <c r="E582" s="169" t="s">
        <v>2546</v>
      </c>
      <c r="F582" s="94" t="s">
        <v>2399</v>
      </c>
      <c r="G582" s="170">
        <v>1350000</v>
      </c>
      <c r="H582" s="25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  <c r="BO582" s="20"/>
      <c r="BP582" s="20"/>
      <c r="BQ582" s="20"/>
      <c r="BR582" s="20"/>
      <c r="BS582" s="20"/>
      <c r="BT582" s="20"/>
      <c r="BU582" s="20"/>
      <c r="BV582" s="20"/>
      <c r="BW582" s="20"/>
      <c r="BX582" s="20"/>
      <c r="BY582" s="20"/>
      <c r="BZ582" s="20"/>
      <c r="CA582" s="20"/>
      <c r="CB582" s="20"/>
      <c r="CC582" s="20"/>
      <c r="CD582" s="20"/>
      <c r="CE582" s="20"/>
      <c r="CF582" s="20"/>
      <c r="CG582" s="20"/>
      <c r="CH582" s="20"/>
      <c r="CI582" s="20"/>
      <c r="CJ582" s="20"/>
      <c r="CK582" s="20"/>
      <c r="CL582" s="20"/>
      <c r="CM582" s="20"/>
      <c r="CN582" s="20"/>
      <c r="CO582" s="20"/>
      <c r="CP582" s="20"/>
      <c r="CQ582" s="20"/>
      <c r="CR582" s="20"/>
      <c r="CS582" s="20"/>
      <c r="CT582" s="20"/>
      <c r="CU582" s="20"/>
      <c r="CV582" s="20"/>
      <c r="CW582" s="20"/>
      <c r="CX582" s="20"/>
      <c r="CY582" s="20"/>
      <c r="CZ582" s="20"/>
      <c r="DA582" s="20"/>
      <c r="DB582" s="20"/>
      <c r="DC582" s="20"/>
      <c r="DD582" s="20"/>
      <c r="DE582" s="20"/>
      <c r="DF582" s="20"/>
      <c r="DG582" s="20"/>
      <c r="DH582" s="20"/>
      <c r="DI582" s="20"/>
      <c r="DJ582" s="20"/>
      <c r="DK582" s="20"/>
      <c r="DL582" s="20"/>
      <c r="DM582" s="20"/>
      <c r="DN582" s="20"/>
      <c r="DO582" s="20"/>
      <c r="DP582" s="20"/>
      <c r="DQ582" s="20"/>
      <c r="DR582" s="20"/>
      <c r="DS582" s="20"/>
      <c r="DT582" s="20"/>
      <c r="DU582" s="20"/>
      <c r="DV582" s="20"/>
      <c r="DW582" s="20"/>
      <c r="DX582" s="20"/>
      <c r="DY582" s="20"/>
      <c r="DZ582" s="20"/>
      <c r="EA582" s="20"/>
      <c r="EB582" s="20"/>
      <c r="EC582" s="20"/>
      <c r="ED582" s="20"/>
      <c r="EE582" s="20"/>
      <c r="EF582" s="20"/>
      <c r="EG582" s="20"/>
      <c r="EH582" s="20"/>
      <c r="EI582" s="20"/>
      <c r="EJ582" s="20"/>
      <c r="EK582" s="20"/>
      <c r="EL582" s="20"/>
      <c r="EM582" s="20"/>
      <c r="EN582" s="20"/>
      <c r="EO582" s="20"/>
      <c r="EP582" s="20"/>
      <c r="EQ582" s="20"/>
      <c r="ER582" s="20"/>
      <c r="ES582" s="20"/>
      <c r="ET582" s="20"/>
      <c r="EU582" s="20"/>
      <c r="EV582" s="20"/>
      <c r="EW582" s="20"/>
      <c r="EX582" s="20"/>
      <c r="EY582" s="20"/>
      <c r="EZ582" s="20"/>
      <c r="FA582" s="20"/>
      <c r="FB582" s="20"/>
      <c r="FC582" s="20"/>
      <c r="FD582" s="20"/>
      <c r="FE582" s="20"/>
      <c r="FF582" s="20"/>
      <c r="FG582" s="20"/>
      <c r="FH582" s="20"/>
      <c r="FI582" s="20"/>
      <c r="FJ582" s="20"/>
      <c r="FK582" s="20"/>
      <c r="FL582" s="20"/>
      <c r="FM582" s="20"/>
      <c r="FN582" s="20"/>
      <c r="FO582" s="20"/>
      <c r="FP582" s="20"/>
      <c r="FQ582" s="20"/>
      <c r="FR582" s="20"/>
      <c r="FS582" s="20"/>
      <c r="FT582" s="20"/>
      <c r="FU582" s="20"/>
      <c r="FV582" s="20"/>
      <c r="FW582" s="20"/>
      <c r="FX582" s="20"/>
      <c r="FY582" s="20"/>
      <c r="FZ582" s="20"/>
      <c r="GA582" s="20"/>
      <c r="GB582" s="20"/>
      <c r="GC582" s="20"/>
      <c r="GD582" s="20"/>
      <c r="GE582" s="20"/>
      <c r="GF582" s="20"/>
      <c r="GG582" s="20"/>
      <c r="GH582" s="20"/>
      <c r="GI582" s="20"/>
      <c r="GJ582" s="20"/>
      <c r="GK582" s="20"/>
      <c r="GL582" s="20"/>
      <c r="GM582" s="20"/>
      <c r="GN582" s="20"/>
      <c r="GO582" s="20"/>
      <c r="GP582" s="20"/>
      <c r="GQ582" s="20"/>
      <c r="GR582" s="20"/>
      <c r="GS582" s="20"/>
      <c r="GT582" s="20"/>
      <c r="GU582" s="20"/>
      <c r="GV582" s="20"/>
      <c r="GW582" s="20"/>
      <c r="GX582" s="20"/>
      <c r="GY582" s="20"/>
      <c r="GZ582" s="20"/>
      <c r="HA582" s="20"/>
      <c r="HB582" s="20"/>
      <c r="HC582" s="20"/>
      <c r="HD582" s="20"/>
      <c r="HE582" s="20"/>
      <c r="HF582" s="20"/>
      <c r="HG582" s="20"/>
      <c r="HH582" s="20"/>
      <c r="HI582" s="20"/>
      <c r="HJ582" s="20"/>
      <c r="HK582" s="20"/>
    </row>
    <row r="583" spans="1:219" ht="39" x14ac:dyDescent="0.25">
      <c r="A583" s="95">
        <f t="shared" si="14"/>
        <v>574</v>
      </c>
      <c r="B583" s="91" t="s">
        <v>85</v>
      </c>
      <c r="C583" s="105" t="s">
        <v>133</v>
      </c>
      <c r="D583" s="106" t="s">
        <v>2407</v>
      </c>
      <c r="E583" s="169" t="s">
        <v>2546</v>
      </c>
      <c r="F583" s="94" t="s">
        <v>2399</v>
      </c>
      <c r="G583" s="170">
        <v>1350000</v>
      </c>
      <c r="H583" s="25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  <c r="BO583" s="20"/>
      <c r="BP583" s="20"/>
      <c r="BQ583" s="20"/>
      <c r="BR583" s="20"/>
      <c r="BS583" s="20"/>
      <c r="BT583" s="20"/>
      <c r="BU583" s="20"/>
      <c r="BV583" s="20"/>
      <c r="BW583" s="20"/>
      <c r="BX583" s="20"/>
      <c r="BY583" s="20"/>
      <c r="BZ583" s="20"/>
      <c r="CA583" s="20"/>
      <c r="CB583" s="20"/>
      <c r="CC583" s="20"/>
      <c r="CD583" s="20"/>
      <c r="CE583" s="20"/>
      <c r="CF583" s="20"/>
      <c r="CG583" s="20"/>
      <c r="CH583" s="20"/>
      <c r="CI583" s="20"/>
      <c r="CJ583" s="20"/>
      <c r="CK583" s="20"/>
      <c r="CL583" s="20"/>
      <c r="CM583" s="20"/>
      <c r="CN583" s="20"/>
      <c r="CO583" s="20"/>
      <c r="CP583" s="20"/>
      <c r="CQ583" s="20"/>
      <c r="CR583" s="20"/>
      <c r="CS583" s="20"/>
      <c r="CT583" s="20"/>
      <c r="CU583" s="20"/>
      <c r="CV583" s="20"/>
      <c r="CW583" s="20"/>
      <c r="CX583" s="20"/>
      <c r="CY583" s="20"/>
      <c r="CZ583" s="20"/>
      <c r="DA583" s="20"/>
      <c r="DB583" s="20"/>
      <c r="DC583" s="20"/>
      <c r="DD583" s="20"/>
      <c r="DE583" s="20"/>
      <c r="DF583" s="20"/>
      <c r="DG583" s="20"/>
      <c r="DH583" s="20"/>
      <c r="DI583" s="20"/>
      <c r="DJ583" s="20"/>
      <c r="DK583" s="20"/>
      <c r="DL583" s="20"/>
      <c r="DM583" s="20"/>
      <c r="DN583" s="20"/>
      <c r="DO583" s="20"/>
      <c r="DP583" s="20"/>
      <c r="DQ583" s="20"/>
      <c r="DR583" s="20"/>
      <c r="DS583" s="20"/>
      <c r="DT583" s="20"/>
      <c r="DU583" s="20"/>
      <c r="DV583" s="20"/>
      <c r="DW583" s="20"/>
      <c r="DX583" s="20"/>
      <c r="DY583" s="20"/>
      <c r="DZ583" s="20"/>
      <c r="EA583" s="20"/>
      <c r="EB583" s="20"/>
      <c r="EC583" s="20"/>
      <c r="ED583" s="20"/>
      <c r="EE583" s="20"/>
      <c r="EF583" s="20"/>
      <c r="EG583" s="20"/>
      <c r="EH583" s="20"/>
      <c r="EI583" s="20"/>
      <c r="EJ583" s="20"/>
      <c r="EK583" s="20"/>
      <c r="EL583" s="20"/>
      <c r="EM583" s="20"/>
      <c r="EN583" s="20"/>
      <c r="EO583" s="20"/>
      <c r="EP583" s="20"/>
      <c r="EQ583" s="20"/>
      <c r="ER583" s="20"/>
      <c r="ES583" s="20"/>
      <c r="ET583" s="20"/>
      <c r="EU583" s="20"/>
      <c r="EV583" s="20"/>
      <c r="EW583" s="20"/>
      <c r="EX583" s="20"/>
      <c r="EY583" s="20"/>
      <c r="EZ583" s="20"/>
      <c r="FA583" s="20"/>
      <c r="FB583" s="20"/>
      <c r="FC583" s="20"/>
      <c r="FD583" s="20"/>
      <c r="FE583" s="20"/>
      <c r="FF583" s="20"/>
      <c r="FG583" s="20"/>
      <c r="FH583" s="20"/>
      <c r="FI583" s="20"/>
      <c r="FJ583" s="20"/>
      <c r="FK583" s="20"/>
      <c r="FL583" s="20"/>
      <c r="FM583" s="20"/>
      <c r="FN583" s="20"/>
      <c r="FO583" s="20"/>
      <c r="FP583" s="20"/>
      <c r="FQ583" s="20"/>
      <c r="FR583" s="20"/>
      <c r="FS583" s="20"/>
      <c r="FT583" s="20"/>
      <c r="FU583" s="20"/>
      <c r="FV583" s="20"/>
      <c r="FW583" s="20"/>
      <c r="FX583" s="20"/>
      <c r="FY583" s="20"/>
      <c r="FZ583" s="20"/>
      <c r="GA583" s="20"/>
      <c r="GB583" s="20"/>
      <c r="GC583" s="20"/>
      <c r="GD583" s="20"/>
      <c r="GE583" s="20"/>
      <c r="GF583" s="20"/>
      <c r="GG583" s="20"/>
      <c r="GH583" s="20"/>
      <c r="GI583" s="20"/>
      <c r="GJ583" s="20"/>
      <c r="GK583" s="20"/>
      <c r="GL583" s="20"/>
      <c r="GM583" s="20"/>
      <c r="GN583" s="20"/>
      <c r="GO583" s="20"/>
      <c r="GP583" s="20"/>
      <c r="GQ583" s="20"/>
      <c r="GR583" s="20"/>
      <c r="GS583" s="20"/>
      <c r="GT583" s="20"/>
      <c r="GU583" s="20"/>
      <c r="GV583" s="20"/>
      <c r="GW583" s="20"/>
      <c r="GX583" s="20"/>
      <c r="GY583" s="20"/>
      <c r="GZ583" s="20"/>
      <c r="HA583" s="20"/>
      <c r="HB583" s="20"/>
      <c r="HC583" s="20"/>
      <c r="HD583" s="20"/>
      <c r="HE583" s="20"/>
      <c r="HF583" s="20"/>
      <c r="HG583" s="20"/>
      <c r="HH583" s="20"/>
      <c r="HI583" s="20"/>
      <c r="HJ583" s="20"/>
      <c r="HK583" s="20"/>
    </row>
    <row r="584" spans="1:219" ht="39" x14ac:dyDescent="0.25">
      <c r="A584" s="95">
        <f t="shared" si="14"/>
        <v>575</v>
      </c>
      <c r="B584" s="91" t="s">
        <v>85</v>
      </c>
      <c r="C584" s="105" t="s">
        <v>109</v>
      </c>
      <c r="D584" s="106" t="s">
        <v>2406</v>
      </c>
      <c r="E584" s="169" t="s">
        <v>2546</v>
      </c>
      <c r="F584" s="94" t="s">
        <v>2399</v>
      </c>
      <c r="G584" s="170">
        <v>1200000</v>
      </c>
      <c r="H584" s="25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  <c r="BO584" s="20"/>
      <c r="BP584" s="20"/>
      <c r="BQ584" s="20"/>
      <c r="BR584" s="20"/>
      <c r="BS584" s="20"/>
      <c r="BT584" s="20"/>
      <c r="BU584" s="20"/>
      <c r="BV584" s="20"/>
      <c r="BW584" s="20"/>
      <c r="BX584" s="20"/>
      <c r="BY584" s="20"/>
      <c r="BZ584" s="20"/>
      <c r="CA584" s="20"/>
      <c r="CB584" s="20"/>
      <c r="CC584" s="20"/>
      <c r="CD584" s="20"/>
      <c r="CE584" s="20"/>
      <c r="CF584" s="20"/>
      <c r="CG584" s="20"/>
      <c r="CH584" s="20"/>
      <c r="CI584" s="20"/>
      <c r="CJ584" s="20"/>
      <c r="CK584" s="20"/>
      <c r="CL584" s="20"/>
      <c r="CM584" s="20"/>
      <c r="CN584" s="20"/>
      <c r="CO584" s="20"/>
      <c r="CP584" s="20"/>
      <c r="CQ584" s="20"/>
      <c r="CR584" s="20"/>
      <c r="CS584" s="20"/>
      <c r="CT584" s="20"/>
      <c r="CU584" s="20"/>
      <c r="CV584" s="20"/>
      <c r="CW584" s="20"/>
      <c r="CX584" s="20"/>
      <c r="CY584" s="20"/>
      <c r="CZ584" s="20"/>
      <c r="DA584" s="20"/>
      <c r="DB584" s="20"/>
      <c r="DC584" s="20"/>
      <c r="DD584" s="20"/>
      <c r="DE584" s="20"/>
      <c r="DF584" s="20"/>
      <c r="DG584" s="20"/>
      <c r="DH584" s="20"/>
      <c r="DI584" s="20"/>
      <c r="DJ584" s="20"/>
      <c r="DK584" s="20"/>
      <c r="DL584" s="20"/>
      <c r="DM584" s="20"/>
      <c r="DN584" s="20"/>
      <c r="DO584" s="20"/>
      <c r="DP584" s="20"/>
      <c r="DQ584" s="20"/>
      <c r="DR584" s="20"/>
      <c r="DS584" s="20"/>
      <c r="DT584" s="20"/>
      <c r="DU584" s="20"/>
      <c r="DV584" s="20"/>
      <c r="DW584" s="20"/>
      <c r="DX584" s="20"/>
      <c r="DY584" s="20"/>
      <c r="DZ584" s="20"/>
      <c r="EA584" s="20"/>
      <c r="EB584" s="20"/>
      <c r="EC584" s="20"/>
      <c r="ED584" s="20"/>
      <c r="EE584" s="20"/>
      <c r="EF584" s="20"/>
      <c r="EG584" s="20"/>
      <c r="EH584" s="20"/>
      <c r="EI584" s="20"/>
      <c r="EJ584" s="20"/>
      <c r="EK584" s="20"/>
      <c r="EL584" s="20"/>
      <c r="EM584" s="20"/>
      <c r="EN584" s="20"/>
      <c r="EO584" s="20"/>
      <c r="EP584" s="20"/>
      <c r="EQ584" s="20"/>
      <c r="ER584" s="20"/>
      <c r="ES584" s="20"/>
      <c r="ET584" s="20"/>
      <c r="EU584" s="20"/>
      <c r="EV584" s="20"/>
      <c r="EW584" s="20"/>
      <c r="EX584" s="20"/>
      <c r="EY584" s="20"/>
      <c r="EZ584" s="20"/>
      <c r="FA584" s="20"/>
      <c r="FB584" s="20"/>
      <c r="FC584" s="20"/>
      <c r="FD584" s="20"/>
      <c r="FE584" s="20"/>
      <c r="FF584" s="20"/>
      <c r="FG584" s="20"/>
      <c r="FH584" s="20"/>
      <c r="FI584" s="20"/>
      <c r="FJ584" s="20"/>
      <c r="FK584" s="20"/>
      <c r="FL584" s="20"/>
      <c r="FM584" s="20"/>
      <c r="FN584" s="20"/>
      <c r="FO584" s="20"/>
      <c r="FP584" s="20"/>
      <c r="FQ584" s="20"/>
      <c r="FR584" s="20"/>
      <c r="FS584" s="20"/>
      <c r="FT584" s="20"/>
      <c r="FU584" s="20"/>
      <c r="FV584" s="20"/>
      <c r="FW584" s="20"/>
      <c r="FX584" s="20"/>
      <c r="FY584" s="20"/>
      <c r="FZ584" s="20"/>
      <c r="GA584" s="20"/>
      <c r="GB584" s="20"/>
      <c r="GC584" s="20"/>
      <c r="GD584" s="20"/>
      <c r="GE584" s="20"/>
      <c r="GF584" s="20"/>
      <c r="GG584" s="20"/>
      <c r="GH584" s="20"/>
      <c r="GI584" s="20"/>
      <c r="GJ584" s="20"/>
      <c r="GK584" s="20"/>
      <c r="GL584" s="20"/>
      <c r="GM584" s="20"/>
      <c r="GN584" s="20"/>
      <c r="GO584" s="20"/>
      <c r="GP584" s="20"/>
      <c r="GQ584" s="20"/>
      <c r="GR584" s="20"/>
      <c r="GS584" s="20"/>
      <c r="GT584" s="20"/>
      <c r="GU584" s="20"/>
      <c r="GV584" s="20"/>
      <c r="GW584" s="20"/>
      <c r="GX584" s="20"/>
      <c r="GY584" s="20"/>
      <c r="GZ584" s="20"/>
      <c r="HA584" s="20"/>
      <c r="HB584" s="20"/>
      <c r="HC584" s="20"/>
      <c r="HD584" s="20"/>
      <c r="HE584" s="20"/>
      <c r="HF584" s="20"/>
      <c r="HG584" s="20"/>
      <c r="HH584" s="20"/>
      <c r="HI584" s="20"/>
      <c r="HJ584" s="20"/>
      <c r="HK584" s="20"/>
    </row>
    <row r="585" spans="1:219" ht="39" x14ac:dyDescent="0.25">
      <c r="A585" s="95">
        <f t="shared" si="14"/>
        <v>576</v>
      </c>
      <c r="B585" s="91" t="s">
        <v>85</v>
      </c>
      <c r="C585" s="105" t="s">
        <v>105</v>
      </c>
      <c r="D585" s="106" t="s">
        <v>2405</v>
      </c>
      <c r="E585" s="169" t="s">
        <v>2546</v>
      </c>
      <c r="F585" s="94" t="s">
        <v>2399</v>
      </c>
      <c r="G585" s="170">
        <v>1350000</v>
      </c>
      <c r="H585" s="25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O585" s="20"/>
      <c r="BP585" s="20"/>
      <c r="BQ585" s="20"/>
      <c r="BR585" s="20"/>
      <c r="BS585" s="20"/>
      <c r="BT585" s="20"/>
      <c r="BU585" s="20"/>
      <c r="BV585" s="20"/>
      <c r="BW585" s="20"/>
      <c r="BX585" s="20"/>
      <c r="BY585" s="20"/>
      <c r="BZ585" s="20"/>
      <c r="CA585" s="20"/>
      <c r="CB585" s="20"/>
      <c r="CC585" s="20"/>
      <c r="CD585" s="20"/>
      <c r="CE585" s="20"/>
      <c r="CF585" s="20"/>
      <c r="CG585" s="20"/>
      <c r="CH585" s="20"/>
      <c r="CI585" s="20"/>
      <c r="CJ585" s="20"/>
      <c r="CK585" s="20"/>
      <c r="CL585" s="20"/>
      <c r="CM585" s="20"/>
      <c r="CN585" s="20"/>
      <c r="CO585" s="20"/>
      <c r="CP585" s="20"/>
      <c r="CQ585" s="20"/>
      <c r="CR585" s="20"/>
      <c r="CS585" s="20"/>
      <c r="CT585" s="20"/>
      <c r="CU585" s="20"/>
      <c r="CV585" s="20"/>
      <c r="CW585" s="20"/>
      <c r="CX585" s="20"/>
      <c r="CY585" s="20"/>
      <c r="CZ585" s="20"/>
      <c r="DA585" s="20"/>
      <c r="DB585" s="20"/>
      <c r="DC585" s="20"/>
      <c r="DD585" s="20"/>
      <c r="DE585" s="20"/>
      <c r="DF585" s="20"/>
      <c r="DG585" s="20"/>
      <c r="DH585" s="20"/>
      <c r="DI585" s="20"/>
      <c r="DJ585" s="20"/>
      <c r="DK585" s="20"/>
      <c r="DL585" s="20"/>
      <c r="DM585" s="20"/>
      <c r="DN585" s="20"/>
      <c r="DO585" s="20"/>
      <c r="DP585" s="20"/>
      <c r="DQ585" s="20"/>
      <c r="DR585" s="20"/>
      <c r="DS585" s="20"/>
      <c r="DT585" s="20"/>
      <c r="DU585" s="20"/>
      <c r="DV585" s="20"/>
      <c r="DW585" s="20"/>
      <c r="DX585" s="20"/>
      <c r="DY585" s="20"/>
      <c r="DZ585" s="20"/>
      <c r="EA585" s="20"/>
      <c r="EB585" s="20"/>
      <c r="EC585" s="20"/>
      <c r="ED585" s="20"/>
      <c r="EE585" s="20"/>
      <c r="EF585" s="20"/>
      <c r="EG585" s="20"/>
      <c r="EH585" s="20"/>
      <c r="EI585" s="20"/>
      <c r="EJ585" s="20"/>
      <c r="EK585" s="20"/>
      <c r="EL585" s="20"/>
      <c r="EM585" s="20"/>
      <c r="EN585" s="20"/>
      <c r="EO585" s="20"/>
      <c r="EP585" s="20"/>
      <c r="EQ585" s="20"/>
      <c r="ER585" s="20"/>
      <c r="ES585" s="20"/>
      <c r="ET585" s="20"/>
      <c r="EU585" s="20"/>
      <c r="EV585" s="20"/>
      <c r="EW585" s="20"/>
      <c r="EX585" s="20"/>
      <c r="EY585" s="20"/>
      <c r="EZ585" s="20"/>
      <c r="FA585" s="20"/>
      <c r="FB585" s="20"/>
      <c r="FC585" s="20"/>
      <c r="FD585" s="20"/>
      <c r="FE585" s="20"/>
      <c r="FF585" s="20"/>
      <c r="FG585" s="20"/>
      <c r="FH585" s="20"/>
      <c r="FI585" s="20"/>
      <c r="FJ585" s="20"/>
      <c r="FK585" s="20"/>
      <c r="FL585" s="20"/>
      <c r="FM585" s="20"/>
      <c r="FN585" s="20"/>
      <c r="FO585" s="20"/>
      <c r="FP585" s="20"/>
      <c r="FQ585" s="20"/>
      <c r="FR585" s="20"/>
      <c r="FS585" s="20"/>
      <c r="FT585" s="20"/>
      <c r="FU585" s="20"/>
      <c r="FV585" s="20"/>
      <c r="FW585" s="20"/>
      <c r="FX585" s="20"/>
      <c r="FY585" s="20"/>
      <c r="FZ585" s="20"/>
      <c r="GA585" s="20"/>
      <c r="GB585" s="20"/>
      <c r="GC585" s="20"/>
      <c r="GD585" s="20"/>
      <c r="GE585" s="20"/>
      <c r="GF585" s="20"/>
      <c r="GG585" s="20"/>
      <c r="GH585" s="20"/>
      <c r="GI585" s="20"/>
      <c r="GJ585" s="20"/>
      <c r="GK585" s="20"/>
      <c r="GL585" s="20"/>
      <c r="GM585" s="20"/>
      <c r="GN585" s="20"/>
      <c r="GO585" s="20"/>
      <c r="GP585" s="20"/>
      <c r="GQ585" s="20"/>
      <c r="GR585" s="20"/>
      <c r="GS585" s="20"/>
      <c r="GT585" s="20"/>
      <c r="GU585" s="20"/>
      <c r="GV585" s="20"/>
      <c r="GW585" s="20"/>
      <c r="GX585" s="20"/>
      <c r="GY585" s="20"/>
      <c r="GZ585" s="20"/>
      <c r="HA585" s="20"/>
      <c r="HB585" s="20"/>
      <c r="HC585" s="20"/>
      <c r="HD585" s="20"/>
      <c r="HE585" s="20"/>
      <c r="HF585" s="20"/>
      <c r="HG585" s="20"/>
      <c r="HH585" s="20"/>
      <c r="HI585" s="20"/>
      <c r="HJ585" s="20"/>
      <c r="HK585" s="20"/>
    </row>
    <row r="586" spans="1:219" ht="39" x14ac:dyDescent="0.25">
      <c r="A586" s="95">
        <f t="shared" si="14"/>
        <v>577</v>
      </c>
      <c r="B586" s="91" t="s">
        <v>85</v>
      </c>
      <c r="C586" s="105" t="s">
        <v>129</v>
      </c>
      <c r="D586" s="106" t="s">
        <v>2404</v>
      </c>
      <c r="E586" s="169" t="s">
        <v>2546</v>
      </c>
      <c r="F586" s="94" t="s">
        <v>2399</v>
      </c>
      <c r="G586" s="170">
        <v>250000</v>
      </c>
      <c r="H586" s="25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  <c r="BO586" s="20"/>
      <c r="BP586" s="20"/>
      <c r="BQ586" s="20"/>
      <c r="BR586" s="20"/>
      <c r="BS586" s="20"/>
      <c r="BT586" s="20"/>
      <c r="BU586" s="20"/>
      <c r="BV586" s="20"/>
      <c r="BW586" s="20"/>
      <c r="BX586" s="20"/>
      <c r="BY586" s="20"/>
      <c r="BZ586" s="20"/>
      <c r="CA586" s="20"/>
      <c r="CB586" s="20"/>
      <c r="CC586" s="20"/>
      <c r="CD586" s="20"/>
      <c r="CE586" s="20"/>
      <c r="CF586" s="20"/>
      <c r="CG586" s="20"/>
      <c r="CH586" s="20"/>
      <c r="CI586" s="20"/>
      <c r="CJ586" s="20"/>
      <c r="CK586" s="20"/>
      <c r="CL586" s="20"/>
      <c r="CM586" s="20"/>
      <c r="CN586" s="20"/>
      <c r="CO586" s="20"/>
      <c r="CP586" s="20"/>
      <c r="CQ586" s="20"/>
      <c r="CR586" s="20"/>
      <c r="CS586" s="20"/>
      <c r="CT586" s="20"/>
      <c r="CU586" s="20"/>
      <c r="CV586" s="20"/>
      <c r="CW586" s="20"/>
      <c r="CX586" s="20"/>
      <c r="CY586" s="20"/>
      <c r="CZ586" s="20"/>
      <c r="DA586" s="20"/>
      <c r="DB586" s="20"/>
      <c r="DC586" s="20"/>
      <c r="DD586" s="20"/>
      <c r="DE586" s="20"/>
      <c r="DF586" s="20"/>
      <c r="DG586" s="20"/>
      <c r="DH586" s="20"/>
      <c r="DI586" s="20"/>
      <c r="DJ586" s="20"/>
      <c r="DK586" s="20"/>
      <c r="DL586" s="20"/>
      <c r="DM586" s="20"/>
      <c r="DN586" s="20"/>
      <c r="DO586" s="20"/>
      <c r="DP586" s="20"/>
      <c r="DQ586" s="20"/>
      <c r="DR586" s="20"/>
      <c r="DS586" s="20"/>
      <c r="DT586" s="20"/>
      <c r="DU586" s="20"/>
      <c r="DV586" s="20"/>
      <c r="DW586" s="20"/>
      <c r="DX586" s="20"/>
      <c r="DY586" s="20"/>
      <c r="DZ586" s="20"/>
      <c r="EA586" s="20"/>
      <c r="EB586" s="20"/>
      <c r="EC586" s="20"/>
      <c r="ED586" s="20"/>
      <c r="EE586" s="20"/>
      <c r="EF586" s="20"/>
      <c r="EG586" s="20"/>
      <c r="EH586" s="20"/>
      <c r="EI586" s="20"/>
      <c r="EJ586" s="20"/>
      <c r="EK586" s="20"/>
      <c r="EL586" s="20"/>
      <c r="EM586" s="20"/>
      <c r="EN586" s="20"/>
      <c r="EO586" s="20"/>
      <c r="EP586" s="20"/>
      <c r="EQ586" s="20"/>
      <c r="ER586" s="20"/>
      <c r="ES586" s="20"/>
      <c r="ET586" s="20"/>
      <c r="EU586" s="20"/>
      <c r="EV586" s="20"/>
      <c r="EW586" s="20"/>
      <c r="EX586" s="20"/>
      <c r="EY586" s="20"/>
      <c r="EZ586" s="20"/>
      <c r="FA586" s="20"/>
      <c r="FB586" s="20"/>
      <c r="FC586" s="20"/>
      <c r="FD586" s="20"/>
      <c r="FE586" s="20"/>
      <c r="FF586" s="20"/>
      <c r="FG586" s="20"/>
      <c r="FH586" s="20"/>
      <c r="FI586" s="20"/>
      <c r="FJ586" s="20"/>
      <c r="FK586" s="20"/>
      <c r="FL586" s="20"/>
      <c r="FM586" s="20"/>
      <c r="FN586" s="20"/>
      <c r="FO586" s="20"/>
      <c r="FP586" s="20"/>
      <c r="FQ586" s="20"/>
      <c r="FR586" s="20"/>
      <c r="FS586" s="20"/>
      <c r="FT586" s="20"/>
      <c r="FU586" s="20"/>
      <c r="FV586" s="20"/>
      <c r="FW586" s="20"/>
      <c r="FX586" s="20"/>
      <c r="FY586" s="20"/>
      <c r="FZ586" s="20"/>
      <c r="GA586" s="20"/>
      <c r="GB586" s="20"/>
      <c r="GC586" s="20"/>
      <c r="GD586" s="20"/>
      <c r="GE586" s="20"/>
      <c r="GF586" s="20"/>
      <c r="GG586" s="20"/>
      <c r="GH586" s="20"/>
      <c r="GI586" s="20"/>
      <c r="GJ586" s="20"/>
      <c r="GK586" s="20"/>
      <c r="GL586" s="20"/>
      <c r="GM586" s="20"/>
      <c r="GN586" s="20"/>
      <c r="GO586" s="20"/>
      <c r="GP586" s="20"/>
      <c r="GQ586" s="20"/>
      <c r="GR586" s="20"/>
      <c r="GS586" s="20"/>
      <c r="GT586" s="20"/>
      <c r="GU586" s="20"/>
      <c r="GV586" s="20"/>
      <c r="GW586" s="20"/>
      <c r="GX586" s="20"/>
      <c r="GY586" s="20"/>
      <c r="GZ586" s="20"/>
      <c r="HA586" s="20"/>
      <c r="HB586" s="20"/>
      <c r="HC586" s="20"/>
      <c r="HD586" s="20"/>
      <c r="HE586" s="20"/>
      <c r="HF586" s="20"/>
      <c r="HG586" s="20"/>
      <c r="HH586" s="20"/>
      <c r="HI586" s="20"/>
      <c r="HJ586" s="20"/>
      <c r="HK586" s="20"/>
    </row>
    <row r="587" spans="1:219" ht="39" x14ac:dyDescent="0.25">
      <c r="A587" s="95">
        <f t="shared" si="14"/>
        <v>578</v>
      </c>
      <c r="B587" s="91" t="s">
        <v>85</v>
      </c>
      <c r="C587" s="105" t="s">
        <v>124</v>
      </c>
      <c r="D587" s="106" t="s">
        <v>2403</v>
      </c>
      <c r="E587" s="169" t="s">
        <v>2546</v>
      </c>
      <c r="F587" s="94" t="s">
        <v>2399</v>
      </c>
      <c r="G587" s="170">
        <v>1200000</v>
      </c>
      <c r="H587" s="25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  <c r="BO587" s="20"/>
      <c r="BP587" s="20"/>
      <c r="BQ587" s="20"/>
      <c r="BR587" s="20"/>
      <c r="BS587" s="20"/>
      <c r="BT587" s="20"/>
      <c r="BU587" s="20"/>
      <c r="BV587" s="20"/>
      <c r="BW587" s="20"/>
      <c r="BX587" s="20"/>
      <c r="BY587" s="20"/>
      <c r="BZ587" s="20"/>
      <c r="CA587" s="20"/>
      <c r="CB587" s="20"/>
      <c r="CC587" s="20"/>
      <c r="CD587" s="20"/>
      <c r="CE587" s="20"/>
      <c r="CF587" s="20"/>
      <c r="CG587" s="20"/>
      <c r="CH587" s="20"/>
      <c r="CI587" s="20"/>
      <c r="CJ587" s="20"/>
      <c r="CK587" s="20"/>
      <c r="CL587" s="20"/>
      <c r="CM587" s="20"/>
      <c r="CN587" s="20"/>
      <c r="CO587" s="20"/>
      <c r="CP587" s="20"/>
      <c r="CQ587" s="20"/>
      <c r="CR587" s="20"/>
      <c r="CS587" s="20"/>
      <c r="CT587" s="20"/>
      <c r="CU587" s="20"/>
      <c r="CV587" s="20"/>
      <c r="CW587" s="20"/>
      <c r="CX587" s="20"/>
      <c r="CY587" s="20"/>
      <c r="CZ587" s="20"/>
      <c r="DA587" s="20"/>
      <c r="DB587" s="20"/>
      <c r="DC587" s="20"/>
      <c r="DD587" s="20"/>
      <c r="DE587" s="20"/>
      <c r="DF587" s="20"/>
      <c r="DG587" s="20"/>
      <c r="DH587" s="20"/>
      <c r="DI587" s="20"/>
      <c r="DJ587" s="20"/>
      <c r="DK587" s="20"/>
      <c r="DL587" s="20"/>
      <c r="DM587" s="20"/>
      <c r="DN587" s="20"/>
      <c r="DO587" s="20"/>
      <c r="DP587" s="20"/>
      <c r="DQ587" s="20"/>
      <c r="DR587" s="20"/>
      <c r="DS587" s="20"/>
      <c r="DT587" s="20"/>
      <c r="DU587" s="20"/>
      <c r="DV587" s="20"/>
      <c r="DW587" s="20"/>
      <c r="DX587" s="20"/>
      <c r="DY587" s="20"/>
      <c r="DZ587" s="20"/>
      <c r="EA587" s="20"/>
      <c r="EB587" s="20"/>
      <c r="EC587" s="20"/>
      <c r="ED587" s="20"/>
      <c r="EE587" s="20"/>
      <c r="EF587" s="20"/>
      <c r="EG587" s="20"/>
      <c r="EH587" s="20"/>
      <c r="EI587" s="20"/>
      <c r="EJ587" s="20"/>
      <c r="EK587" s="20"/>
      <c r="EL587" s="20"/>
      <c r="EM587" s="20"/>
      <c r="EN587" s="20"/>
      <c r="EO587" s="20"/>
      <c r="EP587" s="20"/>
      <c r="EQ587" s="20"/>
      <c r="ER587" s="20"/>
      <c r="ES587" s="20"/>
      <c r="ET587" s="20"/>
      <c r="EU587" s="20"/>
      <c r="EV587" s="20"/>
      <c r="EW587" s="20"/>
      <c r="EX587" s="20"/>
      <c r="EY587" s="20"/>
      <c r="EZ587" s="20"/>
      <c r="FA587" s="20"/>
      <c r="FB587" s="20"/>
      <c r="FC587" s="20"/>
      <c r="FD587" s="20"/>
      <c r="FE587" s="20"/>
      <c r="FF587" s="20"/>
      <c r="FG587" s="20"/>
      <c r="FH587" s="20"/>
      <c r="FI587" s="20"/>
      <c r="FJ587" s="20"/>
      <c r="FK587" s="20"/>
      <c r="FL587" s="20"/>
      <c r="FM587" s="20"/>
      <c r="FN587" s="20"/>
      <c r="FO587" s="20"/>
      <c r="FP587" s="20"/>
      <c r="FQ587" s="20"/>
      <c r="FR587" s="20"/>
      <c r="FS587" s="20"/>
      <c r="FT587" s="20"/>
      <c r="FU587" s="20"/>
      <c r="FV587" s="20"/>
      <c r="FW587" s="20"/>
      <c r="FX587" s="20"/>
      <c r="FY587" s="20"/>
      <c r="FZ587" s="20"/>
      <c r="GA587" s="20"/>
      <c r="GB587" s="20"/>
      <c r="GC587" s="20"/>
      <c r="GD587" s="20"/>
      <c r="GE587" s="20"/>
      <c r="GF587" s="20"/>
      <c r="GG587" s="20"/>
      <c r="GH587" s="20"/>
      <c r="GI587" s="20"/>
      <c r="GJ587" s="20"/>
      <c r="GK587" s="20"/>
      <c r="GL587" s="20"/>
      <c r="GM587" s="20"/>
      <c r="GN587" s="20"/>
      <c r="GO587" s="20"/>
      <c r="GP587" s="20"/>
      <c r="GQ587" s="20"/>
      <c r="GR587" s="20"/>
      <c r="GS587" s="20"/>
      <c r="GT587" s="20"/>
      <c r="GU587" s="20"/>
      <c r="GV587" s="20"/>
      <c r="GW587" s="20"/>
      <c r="GX587" s="20"/>
      <c r="GY587" s="20"/>
      <c r="GZ587" s="20"/>
      <c r="HA587" s="20"/>
      <c r="HB587" s="20"/>
      <c r="HC587" s="20"/>
      <c r="HD587" s="20"/>
      <c r="HE587" s="20"/>
      <c r="HF587" s="20"/>
      <c r="HG587" s="20"/>
      <c r="HH587" s="20"/>
      <c r="HI587" s="20"/>
      <c r="HJ587" s="20"/>
      <c r="HK587" s="20"/>
    </row>
    <row r="588" spans="1:219" ht="39" x14ac:dyDescent="0.25">
      <c r="A588" s="95">
        <f t="shared" si="14"/>
        <v>579</v>
      </c>
      <c r="B588" s="91" t="s">
        <v>85</v>
      </c>
      <c r="C588" s="105" t="s">
        <v>124</v>
      </c>
      <c r="D588" s="106" t="s">
        <v>2402</v>
      </c>
      <c r="E588" s="169" t="s">
        <v>2546</v>
      </c>
      <c r="F588" s="94" t="s">
        <v>2399</v>
      </c>
      <c r="G588" s="170">
        <v>1350000</v>
      </c>
      <c r="H588" s="25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  <c r="BO588" s="20"/>
      <c r="BP588" s="20"/>
      <c r="BQ588" s="20"/>
      <c r="BR588" s="20"/>
      <c r="BS588" s="20"/>
      <c r="BT588" s="20"/>
      <c r="BU588" s="20"/>
      <c r="BV588" s="20"/>
      <c r="BW588" s="20"/>
      <c r="BX588" s="20"/>
      <c r="BY588" s="20"/>
      <c r="BZ588" s="20"/>
      <c r="CA588" s="20"/>
      <c r="CB588" s="20"/>
      <c r="CC588" s="20"/>
      <c r="CD588" s="20"/>
      <c r="CE588" s="20"/>
      <c r="CF588" s="20"/>
      <c r="CG588" s="20"/>
      <c r="CH588" s="20"/>
      <c r="CI588" s="20"/>
      <c r="CJ588" s="20"/>
      <c r="CK588" s="20"/>
      <c r="CL588" s="20"/>
      <c r="CM588" s="20"/>
      <c r="CN588" s="20"/>
      <c r="CO588" s="20"/>
      <c r="CP588" s="20"/>
      <c r="CQ588" s="20"/>
      <c r="CR588" s="20"/>
      <c r="CS588" s="20"/>
      <c r="CT588" s="20"/>
      <c r="CU588" s="20"/>
      <c r="CV588" s="20"/>
      <c r="CW588" s="20"/>
      <c r="CX588" s="20"/>
      <c r="CY588" s="20"/>
      <c r="CZ588" s="20"/>
      <c r="DA588" s="20"/>
      <c r="DB588" s="20"/>
      <c r="DC588" s="20"/>
      <c r="DD588" s="20"/>
      <c r="DE588" s="20"/>
      <c r="DF588" s="20"/>
      <c r="DG588" s="20"/>
      <c r="DH588" s="20"/>
      <c r="DI588" s="20"/>
      <c r="DJ588" s="20"/>
      <c r="DK588" s="20"/>
      <c r="DL588" s="20"/>
      <c r="DM588" s="20"/>
      <c r="DN588" s="20"/>
      <c r="DO588" s="20"/>
      <c r="DP588" s="20"/>
      <c r="DQ588" s="20"/>
      <c r="DR588" s="20"/>
      <c r="DS588" s="20"/>
      <c r="DT588" s="20"/>
      <c r="DU588" s="20"/>
      <c r="DV588" s="20"/>
      <c r="DW588" s="20"/>
      <c r="DX588" s="20"/>
      <c r="DY588" s="20"/>
      <c r="DZ588" s="20"/>
      <c r="EA588" s="20"/>
      <c r="EB588" s="20"/>
      <c r="EC588" s="20"/>
      <c r="ED588" s="20"/>
      <c r="EE588" s="20"/>
      <c r="EF588" s="20"/>
      <c r="EG588" s="20"/>
      <c r="EH588" s="20"/>
      <c r="EI588" s="20"/>
      <c r="EJ588" s="20"/>
      <c r="EK588" s="20"/>
      <c r="EL588" s="20"/>
      <c r="EM588" s="20"/>
      <c r="EN588" s="20"/>
      <c r="EO588" s="20"/>
      <c r="EP588" s="20"/>
      <c r="EQ588" s="20"/>
      <c r="ER588" s="20"/>
      <c r="ES588" s="20"/>
      <c r="ET588" s="20"/>
      <c r="EU588" s="20"/>
      <c r="EV588" s="20"/>
      <c r="EW588" s="20"/>
      <c r="EX588" s="20"/>
      <c r="EY588" s="20"/>
      <c r="EZ588" s="20"/>
      <c r="FA588" s="20"/>
      <c r="FB588" s="20"/>
      <c r="FC588" s="20"/>
      <c r="FD588" s="20"/>
      <c r="FE588" s="20"/>
      <c r="FF588" s="20"/>
      <c r="FG588" s="20"/>
      <c r="FH588" s="20"/>
      <c r="FI588" s="20"/>
      <c r="FJ588" s="20"/>
      <c r="FK588" s="20"/>
      <c r="FL588" s="20"/>
      <c r="FM588" s="20"/>
      <c r="FN588" s="20"/>
      <c r="FO588" s="20"/>
      <c r="FP588" s="20"/>
      <c r="FQ588" s="20"/>
      <c r="FR588" s="20"/>
      <c r="FS588" s="20"/>
      <c r="FT588" s="20"/>
      <c r="FU588" s="20"/>
      <c r="FV588" s="20"/>
      <c r="FW588" s="20"/>
      <c r="FX588" s="20"/>
      <c r="FY588" s="20"/>
      <c r="FZ588" s="20"/>
      <c r="GA588" s="20"/>
      <c r="GB588" s="20"/>
      <c r="GC588" s="20"/>
      <c r="GD588" s="20"/>
      <c r="GE588" s="20"/>
      <c r="GF588" s="20"/>
      <c r="GG588" s="20"/>
      <c r="GH588" s="20"/>
      <c r="GI588" s="20"/>
      <c r="GJ588" s="20"/>
      <c r="GK588" s="20"/>
      <c r="GL588" s="20"/>
      <c r="GM588" s="20"/>
      <c r="GN588" s="20"/>
      <c r="GO588" s="20"/>
      <c r="GP588" s="20"/>
      <c r="GQ588" s="20"/>
      <c r="GR588" s="20"/>
      <c r="GS588" s="20"/>
      <c r="GT588" s="20"/>
      <c r="GU588" s="20"/>
      <c r="GV588" s="20"/>
      <c r="GW588" s="20"/>
      <c r="GX588" s="20"/>
      <c r="GY588" s="20"/>
      <c r="GZ588" s="20"/>
      <c r="HA588" s="20"/>
      <c r="HB588" s="20"/>
      <c r="HC588" s="20"/>
      <c r="HD588" s="20"/>
      <c r="HE588" s="20"/>
      <c r="HF588" s="20"/>
      <c r="HG588" s="20"/>
      <c r="HH588" s="20"/>
      <c r="HI588" s="20"/>
      <c r="HJ588" s="20"/>
      <c r="HK588" s="20"/>
    </row>
    <row r="589" spans="1:219" ht="58.5" x14ac:dyDescent="0.25">
      <c r="A589" s="95">
        <f t="shared" si="14"/>
        <v>580</v>
      </c>
      <c r="B589" s="91" t="s">
        <v>85</v>
      </c>
      <c r="C589" s="105" t="s">
        <v>121</v>
      </c>
      <c r="D589" s="106" t="s">
        <v>2401</v>
      </c>
      <c r="E589" s="169" t="s">
        <v>2546</v>
      </c>
      <c r="F589" s="94" t="s">
        <v>2399</v>
      </c>
      <c r="G589" s="170">
        <v>1200000</v>
      </c>
      <c r="H589" s="25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  <c r="BO589" s="20"/>
      <c r="BP589" s="20"/>
      <c r="BQ589" s="20"/>
      <c r="BR589" s="20"/>
      <c r="BS589" s="20"/>
      <c r="BT589" s="20"/>
      <c r="BU589" s="20"/>
      <c r="BV589" s="20"/>
      <c r="BW589" s="20"/>
      <c r="BX589" s="20"/>
      <c r="BY589" s="20"/>
      <c r="BZ589" s="20"/>
      <c r="CA589" s="20"/>
      <c r="CB589" s="20"/>
      <c r="CC589" s="20"/>
      <c r="CD589" s="20"/>
      <c r="CE589" s="20"/>
      <c r="CF589" s="20"/>
      <c r="CG589" s="20"/>
      <c r="CH589" s="20"/>
      <c r="CI589" s="20"/>
      <c r="CJ589" s="20"/>
      <c r="CK589" s="20"/>
      <c r="CL589" s="20"/>
      <c r="CM589" s="20"/>
      <c r="CN589" s="20"/>
      <c r="CO589" s="20"/>
      <c r="CP589" s="20"/>
      <c r="CQ589" s="20"/>
      <c r="CR589" s="20"/>
      <c r="CS589" s="20"/>
      <c r="CT589" s="20"/>
      <c r="CU589" s="20"/>
      <c r="CV589" s="20"/>
      <c r="CW589" s="20"/>
      <c r="CX589" s="20"/>
      <c r="CY589" s="20"/>
      <c r="CZ589" s="20"/>
      <c r="DA589" s="20"/>
      <c r="DB589" s="20"/>
      <c r="DC589" s="20"/>
      <c r="DD589" s="20"/>
      <c r="DE589" s="20"/>
      <c r="DF589" s="20"/>
      <c r="DG589" s="20"/>
      <c r="DH589" s="20"/>
      <c r="DI589" s="20"/>
      <c r="DJ589" s="20"/>
      <c r="DK589" s="20"/>
      <c r="DL589" s="20"/>
      <c r="DM589" s="20"/>
      <c r="DN589" s="20"/>
      <c r="DO589" s="20"/>
      <c r="DP589" s="20"/>
      <c r="DQ589" s="20"/>
      <c r="DR589" s="20"/>
      <c r="DS589" s="20"/>
      <c r="DT589" s="20"/>
      <c r="DU589" s="20"/>
      <c r="DV589" s="20"/>
      <c r="DW589" s="20"/>
      <c r="DX589" s="20"/>
      <c r="DY589" s="20"/>
      <c r="DZ589" s="20"/>
      <c r="EA589" s="20"/>
      <c r="EB589" s="20"/>
      <c r="EC589" s="20"/>
      <c r="ED589" s="20"/>
      <c r="EE589" s="20"/>
      <c r="EF589" s="20"/>
      <c r="EG589" s="20"/>
      <c r="EH589" s="20"/>
      <c r="EI589" s="20"/>
      <c r="EJ589" s="20"/>
      <c r="EK589" s="20"/>
      <c r="EL589" s="20"/>
      <c r="EM589" s="20"/>
      <c r="EN589" s="20"/>
      <c r="EO589" s="20"/>
      <c r="EP589" s="20"/>
      <c r="EQ589" s="20"/>
      <c r="ER589" s="20"/>
      <c r="ES589" s="20"/>
      <c r="ET589" s="20"/>
      <c r="EU589" s="20"/>
      <c r="EV589" s="20"/>
      <c r="EW589" s="20"/>
      <c r="EX589" s="20"/>
      <c r="EY589" s="20"/>
      <c r="EZ589" s="20"/>
      <c r="FA589" s="20"/>
      <c r="FB589" s="20"/>
      <c r="FC589" s="20"/>
      <c r="FD589" s="20"/>
      <c r="FE589" s="20"/>
      <c r="FF589" s="20"/>
      <c r="FG589" s="20"/>
      <c r="FH589" s="20"/>
      <c r="FI589" s="20"/>
      <c r="FJ589" s="20"/>
      <c r="FK589" s="20"/>
      <c r="FL589" s="20"/>
      <c r="FM589" s="20"/>
      <c r="FN589" s="20"/>
      <c r="FO589" s="20"/>
      <c r="FP589" s="20"/>
      <c r="FQ589" s="20"/>
      <c r="FR589" s="20"/>
      <c r="FS589" s="20"/>
      <c r="FT589" s="20"/>
      <c r="FU589" s="20"/>
      <c r="FV589" s="20"/>
      <c r="FW589" s="20"/>
      <c r="FX589" s="20"/>
      <c r="FY589" s="20"/>
      <c r="FZ589" s="20"/>
      <c r="GA589" s="20"/>
      <c r="GB589" s="20"/>
      <c r="GC589" s="20"/>
      <c r="GD589" s="20"/>
      <c r="GE589" s="20"/>
      <c r="GF589" s="20"/>
      <c r="GG589" s="20"/>
      <c r="GH589" s="20"/>
      <c r="GI589" s="20"/>
      <c r="GJ589" s="20"/>
      <c r="GK589" s="20"/>
      <c r="GL589" s="20"/>
      <c r="GM589" s="20"/>
      <c r="GN589" s="20"/>
      <c r="GO589" s="20"/>
      <c r="GP589" s="20"/>
      <c r="GQ589" s="20"/>
      <c r="GR589" s="20"/>
      <c r="GS589" s="20"/>
      <c r="GT589" s="20"/>
      <c r="GU589" s="20"/>
      <c r="GV589" s="20"/>
      <c r="GW589" s="20"/>
      <c r="GX589" s="20"/>
      <c r="GY589" s="20"/>
      <c r="GZ589" s="20"/>
      <c r="HA589" s="20"/>
      <c r="HB589" s="20"/>
      <c r="HC589" s="20"/>
      <c r="HD589" s="20"/>
      <c r="HE589" s="20"/>
      <c r="HF589" s="20"/>
      <c r="HG589" s="20"/>
      <c r="HH589" s="20"/>
      <c r="HI589" s="20"/>
      <c r="HJ589" s="20"/>
      <c r="HK589" s="20"/>
    </row>
    <row r="590" spans="1:219" ht="39" x14ac:dyDescent="0.25">
      <c r="A590" s="95">
        <f t="shared" ref="A590:A621" si="15">ROW(A581)</f>
        <v>581</v>
      </c>
      <c r="B590" s="91" t="s">
        <v>85</v>
      </c>
      <c r="C590" s="105" t="s">
        <v>109</v>
      </c>
      <c r="D590" s="106" t="s">
        <v>2400</v>
      </c>
      <c r="E590" s="169" t="s">
        <v>2546</v>
      </c>
      <c r="F590" s="94" t="s">
        <v>2399</v>
      </c>
      <c r="G590" s="170">
        <v>1350000</v>
      </c>
      <c r="H590" s="25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  <c r="BO590" s="20"/>
      <c r="BP590" s="20"/>
      <c r="BQ590" s="20"/>
      <c r="BR590" s="20"/>
      <c r="BS590" s="20"/>
      <c r="BT590" s="20"/>
      <c r="BU590" s="20"/>
      <c r="BV590" s="20"/>
      <c r="BW590" s="20"/>
      <c r="BX590" s="20"/>
      <c r="BY590" s="20"/>
      <c r="BZ590" s="20"/>
      <c r="CA590" s="20"/>
      <c r="CB590" s="20"/>
      <c r="CC590" s="20"/>
      <c r="CD590" s="20"/>
      <c r="CE590" s="20"/>
      <c r="CF590" s="20"/>
      <c r="CG590" s="20"/>
      <c r="CH590" s="20"/>
      <c r="CI590" s="20"/>
      <c r="CJ590" s="20"/>
      <c r="CK590" s="20"/>
      <c r="CL590" s="20"/>
      <c r="CM590" s="20"/>
      <c r="CN590" s="20"/>
      <c r="CO590" s="20"/>
      <c r="CP590" s="20"/>
      <c r="CQ590" s="20"/>
      <c r="CR590" s="20"/>
      <c r="CS590" s="20"/>
      <c r="CT590" s="20"/>
      <c r="CU590" s="20"/>
      <c r="CV590" s="20"/>
      <c r="CW590" s="20"/>
      <c r="CX590" s="20"/>
      <c r="CY590" s="20"/>
      <c r="CZ590" s="20"/>
      <c r="DA590" s="20"/>
      <c r="DB590" s="20"/>
      <c r="DC590" s="20"/>
      <c r="DD590" s="20"/>
      <c r="DE590" s="20"/>
      <c r="DF590" s="20"/>
      <c r="DG590" s="20"/>
      <c r="DH590" s="20"/>
      <c r="DI590" s="20"/>
      <c r="DJ590" s="20"/>
      <c r="DK590" s="20"/>
      <c r="DL590" s="20"/>
      <c r="DM590" s="20"/>
      <c r="DN590" s="20"/>
      <c r="DO590" s="20"/>
      <c r="DP590" s="20"/>
      <c r="DQ590" s="20"/>
      <c r="DR590" s="20"/>
      <c r="DS590" s="20"/>
      <c r="DT590" s="20"/>
      <c r="DU590" s="20"/>
      <c r="DV590" s="20"/>
      <c r="DW590" s="20"/>
      <c r="DX590" s="20"/>
      <c r="DY590" s="20"/>
      <c r="DZ590" s="20"/>
      <c r="EA590" s="20"/>
      <c r="EB590" s="20"/>
      <c r="EC590" s="20"/>
      <c r="ED590" s="20"/>
      <c r="EE590" s="20"/>
      <c r="EF590" s="20"/>
      <c r="EG590" s="20"/>
      <c r="EH590" s="20"/>
      <c r="EI590" s="20"/>
      <c r="EJ590" s="20"/>
      <c r="EK590" s="20"/>
      <c r="EL590" s="20"/>
      <c r="EM590" s="20"/>
      <c r="EN590" s="20"/>
      <c r="EO590" s="20"/>
      <c r="EP590" s="20"/>
      <c r="EQ590" s="20"/>
      <c r="ER590" s="20"/>
      <c r="ES590" s="20"/>
      <c r="ET590" s="20"/>
      <c r="EU590" s="20"/>
      <c r="EV590" s="20"/>
      <c r="EW590" s="20"/>
      <c r="EX590" s="20"/>
      <c r="EY590" s="20"/>
      <c r="EZ590" s="20"/>
      <c r="FA590" s="20"/>
      <c r="FB590" s="20"/>
      <c r="FC590" s="20"/>
      <c r="FD590" s="20"/>
      <c r="FE590" s="20"/>
      <c r="FF590" s="20"/>
      <c r="FG590" s="20"/>
      <c r="FH590" s="20"/>
      <c r="FI590" s="20"/>
      <c r="FJ590" s="20"/>
      <c r="FK590" s="20"/>
      <c r="FL590" s="20"/>
      <c r="FM590" s="20"/>
      <c r="FN590" s="20"/>
      <c r="FO590" s="20"/>
      <c r="FP590" s="20"/>
      <c r="FQ590" s="20"/>
      <c r="FR590" s="20"/>
      <c r="FS590" s="20"/>
      <c r="FT590" s="20"/>
      <c r="FU590" s="20"/>
      <c r="FV590" s="20"/>
      <c r="FW590" s="20"/>
      <c r="FX590" s="20"/>
      <c r="FY590" s="20"/>
      <c r="FZ590" s="20"/>
      <c r="GA590" s="20"/>
      <c r="GB590" s="20"/>
      <c r="GC590" s="20"/>
      <c r="GD590" s="20"/>
      <c r="GE590" s="20"/>
      <c r="GF590" s="20"/>
      <c r="GG590" s="20"/>
      <c r="GH590" s="20"/>
      <c r="GI590" s="20"/>
      <c r="GJ590" s="20"/>
      <c r="GK590" s="20"/>
      <c r="GL590" s="20"/>
      <c r="GM590" s="20"/>
      <c r="GN590" s="20"/>
      <c r="GO590" s="20"/>
      <c r="GP590" s="20"/>
      <c r="GQ590" s="20"/>
      <c r="GR590" s="20"/>
      <c r="GS590" s="20"/>
      <c r="GT590" s="20"/>
      <c r="GU590" s="20"/>
      <c r="GV590" s="20"/>
      <c r="GW590" s="20"/>
      <c r="GX590" s="20"/>
      <c r="GY590" s="20"/>
      <c r="GZ590" s="20"/>
      <c r="HA590" s="20"/>
      <c r="HB590" s="20"/>
      <c r="HC590" s="20"/>
      <c r="HD590" s="20"/>
      <c r="HE590" s="20"/>
      <c r="HF590" s="20"/>
      <c r="HG590" s="20"/>
      <c r="HH590" s="20"/>
      <c r="HI590" s="20"/>
      <c r="HJ590" s="20"/>
      <c r="HK590" s="20"/>
    </row>
    <row r="591" spans="1:219" ht="39" x14ac:dyDescent="0.25">
      <c r="A591" s="95">
        <f t="shared" si="15"/>
        <v>582</v>
      </c>
      <c r="B591" s="91" t="s">
        <v>85</v>
      </c>
      <c r="C591" s="105" t="s">
        <v>124</v>
      </c>
      <c r="D591" s="106" t="s">
        <v>2398</v>
      </c>
      <c r="E591" s="169" t="s">
        <v>2546</v>
      </c>
      <c r="F591" s="94" t="s">
        <v>2377</v>
      </c>
      <c r="G591" s="170">
        <v>1300000</v>
      </c>
      <c r="H591" s="25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  <c r="BO591" s="20"/>
      <c r="BP591" s="20"/>
      <c r="BQ591" s="20"/>
      <c r="BR591" s="20"/>
      <c r="BS591" s="20"/>
      <c r="BT591" s="20"/>
      <c r="BU591" s="20"/>
      <c r="BV591" s="20"/>
      <c r="BW591" s="20"/>
      <c r="BX591" s="20"/>
      <c r="BY591" s="20"/>
      <c r="BZ591" s="20"/>
      <c r="CA591" s="20"/>
      <c r="CB591" s="20"/>
      <c r="CC591" s="20"/>
      <c r="CD591" s="20"/>
      <c r="CE591" s="20"/>
      <c r="CF591" s="20"/>
      <c r="CG591" s="20"/>
      <c r="CH591" s="20"/>
      <c r="CI591" s="20"/>
      <c r="CJ591" s="20"/>
      <c r="CK591" s="20"/>
      <c r="CL591" s="20"/>
      <c r="CM591" s="20"/>
      <c r="CN591" s="20"/>
      <c r="CO591" s="20"/>
      <c r="CP591" s="20"/>
      <c r="CQ591" s="20"/>
      <c r="CR591" s="20"/>
      <c r="CS591" s="20"/>
      <c r="CT591" s="20"/>
      <c r="CU591" s="20"/>
      <c r="CV591" s="20"/>
      <c r="CW591" s="20"/>
      <c r="CX591" s="20"/>
      <c r="CY591" s="20"/>
      <c r="CZ591" s="20"/>
      <c r="DA591" s="20"/>
      <c r="DB591" s="20"/>
      <c r="DC591" s="20"/>
      <c r="DD591" s="20"/>
      <c r="DE591" s="20"/>
      <c r="DF591" s="20"/>
      <c r="DG591" s="20"/>
      <c r="DH591" s="20"/>
      <c r="DI591" s="20"/>
      <c r="DJ591" s="20"/>
      <c r="DK591" s="20"/>
      <c r="DL591" s="20"/>
      <c r="DM591" s="20"/>
      <c r="DN591" s="20"/>
      <c r="DO591" s="20"/>
      <c r="DP591" s="20"/>
      <c r="DQ591" s="20"/>
      <c r="DR591" s="20"/>
      <c r="DS591" s="20"/>
      <c r="DT591" s="20"/>
      <c r="DU591" s="20"/>
      <c r="DV591" s="20"/>
      <c r="DW591" s="20"/>
      <c r="DX591" s="20"/>
      <c r="DY591" s="20"/>
      <c r="DZ591" s="20"/>
      <c r="EA591" s="20"/>
      <c r="EB591" s="20"/>
      <c r="EC591" s="20"/>
      <c r="ED591" s="20"/>
      <c r="EE591" s="20"/>
      <c r="EF591" s="20"/>
      <c r="EG591" s="20"/>
      <c r="EH591" s="20"/>
      <c r="EI591" s="20"/>
      <c r="EJ591" s="20"/>
      <c r="EK591" s="20"/>
      <c r="EL591" s="20"/>
      <c r="EM591" s="20"/>
      <c r="EN591" s="20"/>
      <c r="EO591" s="20"/>
      <c r="EP591" s="20"/>
      <c r="EQ591" s="20"/>
      <c r="ER591" s="20"/>
      <c r="ES591" s="20"/>
      <c r="ET591" s="20"/>
      <c r="EU591" s="20"/>
      <c r="EV591" s="20"/>
      <c r="EW591" s="20"/>
      <c r="EX591" s="20"/>
      <c r="EY591" s="20"/>
      <c r="EZ591" s="20"/>
      <c r="FA591" s="20"/>
      <c r="FB591" s="20"/>
      <c r="FC591" s="20"/>
      <c r="FD591" s="20"/>
      <c r="FE591" s="20"/>
      <c r="FF591" s="20"/>
      <c r="FG591" s="20"/>
      <c r="FH591" s="20"/>
      <c r="FI591" s="20"/>
      <c r="FJ591" s="20"/>
      <c r="FK591" s="20"/>
      <c r="FL591" s="20"/>
      <c r="FM591" s="20"/>
      <c r="FN591" s="20"/>
      <c r="FO591" s="20"/>
      <c r="FP591" s="20"/>
      <c r="FQ591" s="20"/>
      <c r="FR591" s="20"/>
      <c r="FS591" s="20"/>
      <c r="FT591" s="20"/>
      <c r="FU591" s="20"/>
      <c r="FV591" s="20"/>
      <c r="FW591" s="20"/>
      <c r="FX591" s="20"/>
      <c r="FY591" s="20"/>
      <c r="FZ591" s="20"/>
      <c r="GA591" s="20"/>
      <c r="GB591" s="20"/>
      <c r="GC591" s="20"/>
      <c r="GD591" s="20"/>
      <c r="GE591" s="20"/>
      <c r="GF591" s="20"/>
      <c r="GG591" s="20"/>
      <c r="GH591" s="20"/>
      <c r="GI591" s="20"/>
      <c r="GJ591" s="20"/>
      <c r="GK591" s="20"/>
      <c r="GL591" s="20"/>
      <c r="GM591" s="20"/>
      <c r="GN591" s="20"/>
      <c r="GO591" s="20"/>
      <c r="GP591" s="20"/>
      <c r="GQ591" s="20"/>
      <c r="GR591" s="20"/>
      <c r="GS591" s="20"/>
      <c r="GT591" s="20"/>
      <c r="GU591" s="20"/>
      <c r="GV591" s="20"/>
      <c r="GW591" s="20"/>
      <c r="GX591" s="20"/>
      <c r="GY591" s="20"/>
      <c r="GZ591" s="20"/>
      <c r="HA591" s="20"/>
      <c r="HB591" s="20"/>
      <c r="HC591" s="20"/>
      <c r="HD591" s="20"/>
      <c r="HE591" s="20"/>
      <c r="HF591" s="20"/>
      <c r="HG591" s="20"/>
      <c r="HH591" s="20"/>
      <c r="HI591" s="20"/>
      <c r="HJ591" s="20"/>
      <c r="HK591" s="20"/>
    </row>
    <row r="592" spans="1:219" ht="39" x14ac:dyDescent="0.25">
      <c r="A592" s="95">
        <f t="shared" si="15"/>
        <v>583</v>
      </c>
      <c r="B592" s="91" t="s">
        <v>85</v>
      </c>
      <c r="C592" s="105" t="s">
        <v>86</v>
      </c>
      <c r="D592" s="106" t="s">
        <v>2397</v>
      </c>
      <c r="E592" s="169" t="s">
        <v>2546</v>
      </c>
      <c r="F592" s="94" t="s">
        <v>2377</v>
      </c>
      <c r="G592" s="170">
        <v>250000</v>
      </c>
      <c r="H592" s="25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  <c r="BO592" s="20"/>
      <c r="BP592" s="20"/>
      <c r="BQ592" s="20"/>
      <c r="BR592" s="20"/>
      <c r="BS592" s="20"/>
      <c r="BT592" s="20"/>
      <c r="BU592" s="20"/>
      <c r="BV592" s="20"/>
      <c r="BW592" s="20"/>
      <c r="BX592" s="20"/>
      <c r="BY592" s="20"/>
      <c r="BZ592" s="20"/>
      <c r="CA592" s="20"/>
      <c r="CB592" s="20"/>
      <c r="CC592" s="20"/>
      <c r="CD592" s="20"/>
      <c r="CE592" s="20"/>
      <c r="CF592" s="20"/>
      <c r="CG592" s="20"/>
      <c r="CH592" s="20"/>
      <c r="CI592" s="20"/>
      <c r="CJ592" s="20"/>
      <c r="CK592" s="20"/>
      <c r="CL592" s="20"/>
      <c r="CM592" s="20"/>
      <c r="CN592" s="20"/>
      <c r="CO592" s="20"/>
      <c r="CP592" s="20"/>
      <c r="CQ592" s="20"/>
      <c r="CR592" s="20"/>
      <c r="CS592" s="20"/>
      <c r="CT592" s="20"/>
      <c r="CU592" s="20"/>
      <c r="CV592" s="20"/>
      <c r="CW592" s="20"/>
      <c r="CX592" s="20"/>
      <c r="CY592" s="20"/>
      <c r="CZ592" s="20"/>
      <c r="DA592" s="20"/>
      <c r="DB592" s="20"/>
      <c r="DC592" s="20"/>
      <c r="DD592" s="20"/>
      <c r="DE592" s="20"/>
      <c r="DF592" s="20"/>
      <c r="DG592" s="20"/>
      <c r="DH592" s="20"/>
      <c r="DI592" s="20"/>
      <c r="DJ592" s="20"/>
      <c r="DK592" s="20"/>
      <c r="DL592" s="20"/>
      <c r="DM592" s="20"/>
      <c r="DN592" s="20"/>
      <c r="DO592" s="20"/>
      <c r="DP592" s="20"/>
      <c r="DQ592" s="20"/>
      <c r="DR592" s="20"/>
      <c r="DS592" s="20"/>
      <c r="DT592" s="20"/>
      <c r="DU592" s="20"/>
      <c r="DV592" s="20"/>
      <c r="DW592" s="20"/>
      <c r="DX592" s="20"/>
      <c r="DY592" s="20"/>
      <c r="DZ592" s="20"/>
      <c r="EA592" s="20"/>
      <c r="EB592" s="20"/>
      <c r="EC592" s="20"/>
      <c r="ED592" s="20"/>
      <c r="EE592" s="20"/>
      <c r="EF592" s="20"/>
      <c r="EG592" s="20"/>
      <c r="EH592" s="20"/>
      <c r="EI592" s="20"/>
      <c r="EJ592" s="20"/>
      <c r="EK592" s="20"/>
      <c r="EL592" s="20"/>
      <c r="EM592" s="20"/>
      <c r="EN592" s="20"/>
      <c r="EO592" s="20"/>
      <c r="EP592" s="20"/>
      <c r="EQ592" s="20"/>
      <c r="ER592" s="20"/>
      <c r="ES592" s="20"/>
      <c r="ET592" s="20"/>
      <c r="EU592" s="20"/>
      <c r="EV592" s="20"/>
      <c r="EW592" s="20"/>
      <c r="EX592" s="20"/>
      <c r="EY592" s="20"/>
      <c r="EZ592" s="20"/>
      <c r="FA592" s="20"/>
      <c r="FB592" s="20"/>
      <c r="FC592" s="20"/>
      <c r="FD592" s="20"/>
      <c r="FE592" s="20"/>
      <c r="FF592" s="20"/>
      <c r="FG592" s="20"/>
      <c r="FH592" s="20"/>
      <c r="FI592" s="20"/>
      <c r="FJ592" s="20"/>
      <c r="FK592" s="20"/>
      <c r="FL592" s="20"/>
      <c r="FM592" s="20"/>
      <c r="FN592" s="20"/>
      <c r="FO592" s="20"/>
      <c r="FP592" s="20"/>
      <c r="FQ592" s="20"/>
      <c r="FR592" s="20"/>
      <c r="FS592" s="20"/>
      <c r="FT592" s="20"/>
      <c r="FU592" s="20"/>
      <c r="FV592" s="20"/>
      <c r="FW592" s="20"/>
      <c r="FX592" s="20"/>
      <c r="FY592" s="20"/>
      <c r="FZ592" s="20"/>
      <c r="GA592" s="20"/>
      <c r="GB592" s="20"/>
      <c r="GC592" s="20"/>
      <c r="GD592" s="20"/>
      <c r="GE592" s="20"/>
      <c r="GF592" s="20"/>
      <c r="GG592" s="20"/>
      <c r="GH592" s="20"/>
      <c r="GI592" s="20"/>
      <c r="GJ592" s="20"/>
      <c r="GK592" s="20"/>
      <c r="GL592" s="20"/>
      <c r="GM592" s="20"/>
      <c r="GN592" s="20"/>
      <c r="GO592" s="20"/>
      <c r="GP592" s="20"/>
      <c r="GQ592" s="20"/>
      <c r="GR592" s="20"/>
      <c r="GS592" s="20"/>
      <c r="GT592" s="20"/>
      <c r="GU592" s="20"/>
      <c r="GV592" s="20"/>
      <c r="GW592" s="20"/>
      <c r="GX592" s="20"/>
      <c r="GY592" s="20"/>
      <c r="GZ592" s="20"/>
      <c r="HA592" s="20"/>
      <c r="HB592" s="20"/>
      <c r="HC592" s="20"/>
      <c r="HD592" s="20"/>
      <c r="HE592" s="20"/>
      <c r="HF592" s="20"/>
      <c r="HG592" s="20"/>
      <c r="HH592" s="20"/>
      <c r="HI592" s="20"/>
      <c r="HJ592" s="20"/>
      <c r="HK592" s="20"/>
    </row>
    <row r="593" spans="1:219" ht="39" x14ac:dyDescent="0.25">
      <c r="A593" s="95">
        <f t="shared" si="15"/>
        <v>584</v>
      </c>
      <c r="B593" s="91" t="s">
        <v>85</v>
      </c>
      <c r="C593" s="105" t="s">
        <v>105</v>
      </c>
      <c r="D593" s="106" t="s">
        <v>2396</v>
      </c>
      <c r="E593" s="169" t="s">
        <v>2546</v>
      </c>
      <c r="F593" s="94" t="s">
        <v>2377</v>
      </c>
      <c r="G593" s="170">
        <v>1200000</v>
      </c>
      <c r="H593" s="25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  <c r="BO593" s="20"/>
      <c r="BP593" s="20"/>
      <c r="BQ593" s="20"/>
      <c r="BR593" s="20"/>
      <c r="BS593" s="20"/>
      <c r="BT593" s="20"/>
      <c r="BU593" s="20"/>
      <c r="BV593" s="20"/>
      <c r="BW593" s="20"/>
      <c r="BX593" s="20"/>
      <c r="BY593" s="20"/>
      <c r="BZ593" s="20"/>
      <c r="CA593" s="20"/>
      <c r="CB593" s="20"/>
      <c r="CC593" s="20"/>
      <c r="CD593" s="20"/>
      <c r="CE593" s="20"/>
      <c r="CF593" s="20"/>
      <c r="CG593" s="20"/>
      <c r="CH593" s="20"/>
      <c r="CI593" s="20"/>
      <c r="CJ593" s="20"/>
      <c r="CK593" s="20"/>
      <c r="CL593" s="20"/>
      <c r="CM593" s="20"/>
      <c r="CN593" s="20"/>
      <c r="CO593" s="20"/>
      <c r="CP593" s="20"/>
      <c r="CQ593" s="20"/>
      <c r="CR593" s="20"/>
      <c r="CS593" s="20"/>
      <c r="CT593" s="20"/>
      <c r="CU593" s="20"/>
      <c r="CV593" s="20"/>
      <c r="CW593" s="20"/>
      <c r="CX593" s="20"/>
      <c r="CY593" s="20"/>
      <c r="CZ593" s="20"/>
      <c r="DA593" s="20"/>
      <c r="DB593" s="20"/>
      <c r="DC593" s="20"/>
      <c r="DD593" s="20"/>
      <c r="DE593" s="20"/>
      <c r="DF593" s="20"/>
      <c r="DG593" s="20"/>
      <c r="DH593" s="20"/>
      <c r="DI593" s="20"/>
      <c r="DJ593" s="20"/>
      <c r="DK593" s="20"/>
      <c r="DL593" s="20"/>
      <c r="DM593" s="20"/>
      <c r="DN593" s="20"/>
      <c r="DO593" s="20"/>
      <c r="DP593" s="20"/>
      <c r="DQ593" s="20"/>
      <c r="DR593" s="20"/>
      <c r="DS593" s="20"/>
      <c r="DT593" s="20"/>
      <c r="DU593" s="20"/>
      <c r="DV593" s="20"/>
      <c r="DW593" s="20"/>
      <c r="DX593" s="20"/>
      <c r="DY593" s="20"/>
      <c r="DZ593" s="20"/>
      <c r="EA593" s="20"/>
      <c r="EB593" s="20"/>
      <c r="EC593" s="20"/>
      <c r="ED593" s="20"/>
      <c r="EE593" s="20"/>
      <c r="EF593" s="20"/>
      <c r="EG593" s="20"/>
      <c r="EH593" s="20"/>
      <c r="EI593" s="20"/>
      <c r="EJ593" s="20"/>
      <c r="EK593" s="20"/>
      <c r="EL593" s="20"/>
      <c r="EM593" s="20"/>
      <c r="EN593" s="20"/>
      <c r="EO593" s="20"/>
      <c r="EP593" s="20"/>
      <c r="EQ593" s="20"/>
      <c r="ER593" s="20"/>
      <c r="ES593" s="20"/>
      <c r="ET593" s="20"/>
      <c r="EU593" s="20"/>
      <c r="EV593" s="20"/>
      <c r="EW593" s="20"/>
      <c r="EX593" s="20"/>
      <c r="EY593" s="20"/>
      <c r="EZ593" s="20"/>
      <c r="FA593" s="20"/>
      <c r="FB593" s="20"/>
      <c r="FC593" s="20"/>
      <c r="FD593" s="20"/>
      <c r="FE593" s="20"/>
      <c r="FF593" s="20"/>
      <c r="FG593" s="20"/>
      <c r="FH593" s="20"/>
      <c r="FI593" s="20"/>
      <c r="FJ593" s="20"/>
      <c r="FK593" s="20"/>
      <c r="FL593" s="20"/>
      <c r="FM593" s="20"/>
      <c r="FN593" s="20"/>
      <c r="FO593" s="20"/>
      <c r="FP593" s="20"/>
      <c r="FQ593" s="20"/>
      <c r="FR593" s="20"/>
      <c r="FS593" s="20"/>
      <c r="FT593" s="20"/>
      <c r="FU593" s="20"/>
      <c r="FV593" s="20"/>
      <c r="FW593" s="20"/>
      <c r="FX593" s="20"/>
      <c r="FY593" s="20"/>
      <c r="FZ593" s="20"/>
      <c r="GA593" s="20"/>
      <c r="GB593" s="20"/>
      <c r="GC593" s="20"/>
      <c r="GD593" s="20"/>
      <c r="GE593" s="20"/>
      <c r="GF593" s="20"/>
      <c r="GG593" s="20"/>
      <c r="GH593" s="20"/>
      <c r="GI593" s="20"/>
      <c r="GJ593" s="20"/>
      <c r="GK593" s="20"/>
      <c r="GL593" s="20"/>
      <c r="GM593" s="20"/>
      <c r="GN593" s="20"/>
      <c r="GO593" s="20"/>
      <c r="GP593" s="20"/>
      <c r="GQ593" s="20"/>
      <c r="GR593" s="20"/>
      <c r="GS593" s="20"/>
      <c r="GT593" s="20"/>
      <c r="GU593" s="20"/>
      <c r="GV593" s="20"/>
      <c r="GW593" s="20"/>
      <c r="GX593" s="20"/>
      <c r="GY593" s="20"/>
      <c r="GZ593" s="20"/>
      <c r="HA593" s="20"/>
      <c r="HB593" s="20"/>
      <c r="HC593" s="20"/>
      <c r="HD593" s="20"/>
      <c r="HE593" s="20"/>
      <c r="HF593" s="20"/>
      <c r="HG593" s="20"/>
      <c r="HH593" s="20"/>
      <c r="HI593" s="20"/>
      <c r="HJ593" s="20"/>
      <c r="HK593" s="20"/>
    </row>
    <row r="594" spans="1:219" ht="39" x14ac:dyDescent="0.25">
      <c r="A594" s="95">
        <f t="shared" si="15"/>
        <v>585</v>
      </c>
      <c r="B594" s="91" t="s">
        <v>85</v>
      </c>
      <c r="C594" s="105" t="s">
        <v>86</v>
      </c>
      <c r="D594" s="106" t="s">
        <v>2395</v>
      </c>
      <c r="E594" s="169" t="s">
        <v>2546</v>
      </c>
      <c r="F594" s="94" t="s">
        <v>2377</v>
      </c>
      <c r="G594" s="170">
        <v>250000</v>
      </c>
      <c r="H594" s="25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  <c r="BO594" s="20"/>
      <c r="BP594" s="20"/>
      <c r="BQ594" s="20"/>
      <c r="BR594" s="20"/>
      <c r="BS594" s="20"/>
      <c r="BT594" s="20"/>
      <c r="BU594" s="20"/>
      <c r="BV594" s="20"/>
      <c r="BW594" s="20"/>
      <c r="BX594" s="20"/>
      <c r="BY594" s="20"/>
      <c r="BZ594" s="20"/>
      <c r="CA594" s="20"/>
      <c r="CB594" s="20"/>
      <c r="CC594" s="20"/>
      <c r="CD594" s="20"/>
      <c r="CE594" s="20"/>
      <c r="CF594" s="20"/>
      <c r="CG594" s="20"/>
      <c r="CH594" s="20"/>
      <c r="CI594" s="20"/>
      <c r="CJ594" s="20"/>
      <c r="CK594" s="20"/>
      <c r="CL594" s="20"/>
      <c r="CM594" s="20"/>
      <c r="CN594" s="20"/>
      <c r="CO594" s="20"/>
      <c r="CP594" s="20"/>
      <c r="CQ594" s="20"/>
      <c r="CR594" s="20"/>
      <c r="CS594" s="20"/>
      <c r="CT594" s="20"/>
      <c r="CU594" s="20"/>
      <c r="CV594" s="20"/>
      <c r="CW594" s="20"/>
      <c r="CX594" s="20"/>
      <c r="CY594" s="20"/>
      <c r="CZ594" s="20"/>
      <c r="DA594" s="20"/>
      <c r="DB594" s="20"/>
      <c r="DC594" s="20"/>
      <c r="DD594" s="20"/>
      <c r="DE594" s="20"/>
      <c r="DF594" s="20"/>
      <c r="DG594" s="20"/>
      <c r="DH594" s="20"/>
      <c r="DI594" s="20"/>
      <c r="DJ594" s="20"/>
      <c r="DK594" s="20"/>
      <c r="DL594" s="20"/>
      <c r="DM594" s="20"/>
      <c r="DN594" s="20"/>
      <c r="DO594" s="20"/>
      <c r="DP594" s="20"/>
      <c r="DQ594" s="20"/>
      <c r="DR594" s="20"/>
      <c r="DS594" s="20"/>
      <c r="DT594" s="20"/>
      <c r="DU594" s="20"/>
      <c r="DV594" s="20"/>
      <c r="DW594" s="20"/>
      <c r="DX594" s="20"/>
      <c r="DY594" s="20"/>
      <c r="DZ594" s="20"/>
      <c r="EA594" s="20"/>
      <c r="EB594" s="20"/>
      <c r="EC594" s="20"/>
      <c r="ED594" s="20"/>
      <c r="EE594" s="20"/>
      <c r="EF594" s="20"/>
      <c r="EG594" s="20"/>
      <c r="EH594" s="20"/>
      <c r="EI594" s="20"/>
      <c r="EJ594" s="20"/>
      <c r="EK594" s="20"/>
      <c r="EL594" s="20"/>
      <c r="EM594" s="20"/>
      <c r="EN594" s="20"/>
      <c r="EO594" s="20"/>
      <c r="EP594" s="20"/>
      <c r="EQ594" s="20"/>
      <c r="ER594" s="20"/>
      <c r="ES594" s="20"/>
      <c r="ET594" s="20"/>
      <c r="EU594" s="20"/>
      <c r="EV594" s="20"/>
      <c r="EW594" s="20"/>
      <c r="EX594" s="20"/>
      <c r="EY594" s="20"/>
      <c r="EZ594" s="20"/>
      <c r="FA594" s="20"/>
      <c r="FB594" s="20"/>
      <c r="FC594" s="20"/>
      <c r="FD594" s="20"/>
      <c r="FE594" s="20"/>
      <c r="FF594" s="20"/>
      <c r="FG594" s="20"/>
      <c r="FH594" s="20"/>
      <c r="FI594" s="20"/>
      <c r="FJ594" s="20"/>
      <c r="FK594" s="20"/>
      <c r="FL594" s="20"/>
      <c r="FM594" s="20"/>
      <c r="FN594" s="20"/>
      <c r="FO594" s="20"/>
      <c r="FP594" s="20"/>
      <c r="FQ594" s="20"/>
      <c r="FR594" s="20"/>
      <c r="FS594" s="20"/>
      <c r="FT594" s="20"/>
      <c r="FU594" s="20"/>
      <c r="FV594" s="20"/>
      <c r="FW594" s="20"/>
      <c r="FX594" s="20"/>
      <c r="FY594" s="20"/>
      <c r="FZ594" s="20"/>
      <c r="GA594" s="20"/>
      <c r="GB594" s="20"/>
      <c r="GC594" s="20"/>
      <c r="GD594" s="20"/>
      <c r="GE594" s="20"/>
      <c r="GF594" s="20"/>
      <c r="GG594" s="20"/>
      <c r="GH594" s="20"/>
      <c r="GI594" s="20"/>
      <c r="GJ594" s="20"/>
      <c r="GK594" s="20"/>
      <c r="GL594" s="20"/>
      <c r="GM594" s="20"/>
      <c r="GN594" s="20"/>
      <c r="GO594" s="20"/>
      <c r="GP594" s="20"/>
      <c r="GQ594" s="20"/>
      <c r="GR594" s="20"/>
      <c r="GS594" s="20"/>
      <c r="GT594" s="20"/>
      <c r="GU594" s="20"/>
      <c r="GV594" s="20"/>
      <c r="GW594" s="20"/>
      <c r="GX594" s="20"/>
      <c r="GY594" s="20"/>
      <c r="GZ594" s="20"/>
      <c r="HA594" s="20"/>
      <c r="HB594" s="20"/>
      <c r="HC594" s="20"/>
      <c r="HD594" s="20"/>
      <c r="HE594" s="20"/>
      <c r="HF594" s="20"/>
      <c r="HG594" s="20"/>
      <c r="HH594" s="20"/>
      <c r="HI594" s="20"/>
      <c r="HJ594" s="20"/>
      <c r="HK594" s="20"/>
    </row>
    <row r="595" spans="1:219" ht="39" x14ac:dyDescent="0.25">
      <c r="A595" s="95">
        <f t="shared" si="15"/>
        <v>586</v>
      </c>
      <c r="B595" s="91" t="s">
        <v>85</v>
      </c>
      <c r="C595" s="105" t="s">
        <v>119</v>
      </c>
      <c r="D595" s="106" t="s">
        <v>2394</v>
      </c>
      <c r="E595" s="169" t="s">
        <v>2546</v>
      </c>
      <c r="F595" s="94" t="s">
        <v>2377</v>
      </c>
      <c r="G595" s="170">
        <v>200000</v>
      </c>
      <c r="H595" s="25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  <c r="BO595" s="20"/>
      <c r="BP595" s="20"/>
      <c r="BQ595" s="20"/>
      <c r="BR595" s="20"/>
      <c r="BS595" s="20"/>
      <c r="BT595" s="20"/>
      <c r="BU595" s="20"/>
      <c r="BV595" s="20"/>
      <c r="BW595" s="20"/>
      <c r="BX595" s="20"/>
      <c r="BY595" s="20"/>
      <c r="BZ595" s="20"/>
      <c r="CA595" s="20"/>
      <c r="CB595" s="20"/>
      <c r="CC595" s="20"/>
      <c r="CD595" s="20"/>
      <c r="CE595" s="20"/>
      <c r="CF595" s="20"/>
      <c r="CG595" s="20"/>
      <c r="CH595" s="20"/>
      <c r="CI595" s="20"/>
      <c r="CJ595" s="20"/>
      <c r="CK595" s="20"/>
      <c r="CL595" s="20"/>
      <c r="CM595" s="20"/>
      <c r="CN595" s="20"/>
      <c r="CO595" s="20"/>
      <c r="CP595" s="20"/>
      <c r="CQ595" s="20"/>
      <c r="CR595" s="20"/>
      <c r="CS595" s="20"/>
      <c r="CT595" s="20"/>
      <c r="CU595" s="20"/>
      <c r="CV595" s="20"/>
      <c r="CW595" s="20"/>
      <c r="CX595" s="20"/>
      <c r="CY595" s="20"/>
      <c r="CZ595" s="20"/>
      <c r="DA595" s="20"/>
      <c r="DB595" s="20"/>
      <c r="DC595" s="20"/>
      <c r="DD595" s="20"/>
      <c r="DE595" s="20"/>
      <c r="DF595" s="20"/>
      <c r="DG595" s="20"/>
      <c r="DH595" s="20"/>
      <c r="DI595" s="20"/>
      <c r="DJ595" s="20"/>
      <c r="DK595" s="20"/>
      <c r="DL595" s="20"/>
      <c r="DM595" s="20"/>
      <c r="DN595" s="20"/>
      <c r="DO595" s="20"/>
      <c r="DP595" s="20"/>
      <c r="DQ595" s="20"/>
      <c r="DR595" s="20"/>
      <c r="DS595" s="20"/>
      <c r="DT595" s="20"/>
      <c r="DU595" s="20"/>
      <c r="DV595" s="20"/>
      <c r="DW595" s="20"/>
      <c r="DX595" s="20"/>
      <c r="DY595" s="20"/>
      <c r="DZ595" s="20"/>
      <c r="EA595" s="20"/>
      <c r="EB595" s="20"/>
      <c r="EC595" s="20"/>
      <c r="ED595" s="20"/>
      <c r="EE595" s="20"/>
      <c r="EF595" s="20"/>
      <c r="EG595" s="20"/>
      <c r="EH595" s="20"/>
      <c r="EI595" s="20"/>
      <c r="EJ595" s="20"/>
      <c r="EK595" s="20"/>
      <c r="EL595" s="20"/>
      <c r="EM595" s="20"/>
      <c r="EN595" s="20"/>
      <c r="EO595" s="20"/>
      <c r="EP595" s="20"/>
      <c r="EQ595" s="20"/>
      <c r="ER595" s="20"/>
      <c r="ES595" s="20"/>
      <c r="ET595" s="20"/>
      <c r="EU595" s="20"/>
      <c r="EV595" s="20"/>
      <c r="EW595" s="20"/>
      <c r="EX595" s="20"/>
      <c r="EY595" s="20"/>
      <c r="EZ595" s="20"/>
      <c r="FA595" s="20"/>
      <c r="FB595" s="20"/>
      <c r="FC595" s="20"/>
      <c r="FD595" s="20"/>
      <c r="FE595" s="20"/>
      <c r="FF595" s="20"/>
      <c r="FG595" s="20"/>
      <c r="FH595" s="20"/>
      <c r="FI595" s="20"/>
      <c r="FJ595" s="20"/>
      <c r="FK595" s="20"/>
      <c r="FL595" s="20"/>
      <c r="FM595" s="20"/>
      <c r="FN595" s="20"/>
      <c r="FO595" s="20"/>
      <c r="FP595" s="20"/>
      <c r="FQ595" s="20"/>
      <c r="FR595" s="20"/>
      <c r="FS595" s="20"/>
      <c r="FT595" s="20"/>
      <c r="FU595" s="20"/>
      <c r="FV595" s="20"/>
      <c r="FW595" s="20"/>
      <c r="FX595" s="20"/>
      <c r="FY595" s="20"/>
      <c r="FZ595" s="20"/>
      <c r="GA595" s="20"/>
      <c r="GB595" s="20"/>
      <c r="GC595" s="20"/>
      <c r="GD595" s="20"/>
      <c r="GE595" s="20"/>
      <c r="GF595" s="20"/>
      <c r="GG595" s="20"/>
      <c r="GH595" s="20"/>
      <c r="GI595" s="20"/>
      <c r="GJ595" s="20"/>
      <c r="GK595" s="20"/>
      <c r="GL595" s="20"/>
      <c r="GM595" s="20"/>
      <c r="GN595" s="20"/>
      <c r="GO595" s="20"/>
      <c r="GP595" s="20"/>
      <c r="GQ595" s="20"/>
      <c r="GR595" s="20"/>
      <c r="GS595" s="20"/>
      <c r="GT595" s="20"/>
      <c r="GU595" s="20"/>
      <c r="GV595" s="20"/>
      <c r="GW595" s="20"/>
      <c r="GX595" s="20"/>
      <c r="GY595" s="20"/>
      <c r="GZ595" s="20"/>
      <c r="HA595" s="20"/>
      <c r="HB595" s="20"/>
      <c r="HC595" s="20"/>
      <c r="HD595" s="20"/>
      <c r="HE595" s="20"/>
      <c r="HF595" s="20"/>
      <c r="HG595" s="20"/>
      <c r="HH595" s="20"/>
      <c r="HI595" s="20"/>
      <c r="HJ595" s="20"/>
      <c r="HK595" s="20"/>
    </row>
    <row r="596" spans="1:219" ht="39" x14ac:dyDescent="0.25">
      <c r="A596" s="95">
        <f t="shared" si="15"/>
        <v>587</v>
      </c>
      <c r="B596" s="91" t="s">
        <v>85</v>
      </c>
      <c r="C596" s="105" t="s">
        <v>105</v>
      </c>
      <c r="D596" s="106" t="s">
        <v>2393</v>
      </c>
      <c r="E596" s="169" t="s">
        <v>2546</v>
      </c>
      <c r="F596" s="94" t="s">
        <v>2377</v>
      </c>
      <c r="G596" s="170">
        <v>250000</v>
      </c>
      <c r="H596" s="25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  <c r="BO596" s="20"/>
      <c r="BP596" s="20"/>
      <c r="BQ596" s="20"/>
      <c r="BR596" s="20"/>
      <c r="BS596" s="20"/>
      <c r="BT596" s="20"/>
      <c r="BU596" s="20"/>
      <c r="BV596" s="20"/>
      <c r="BW596" s="20"/>
      <c r="BX596" s="20"/>
      <c r="BY596" s="20"/>
      <c r="BZ596" s="20"/>
      <c r="CA596" s="20"/>
      <c r="CB596" s="20"/>
      <c r="CC596" s="20"/>
      <c r="CD596" s="20"/>
      <c r="CE596" s="20"/>
      <c r="CF596" s="20"/>
      <c r="CG596" s="20"/>
      <c r="CH596" s="20"/>
      <c r="CI596" s="20"/>
      <c r="CJ596" s="20"/>
      <c r="CK596" s="20"/>
      <c r="CL596" s="20"/>
      <c r="CM596" s="20"/>
      <c r="CN596" s="20"/>
      <c r="CO596" s="20"/>
      <c r="CP596" s="20"/>
      <c r="CQ596" s="20"/>
      <c r="CR596" s="20"/>
      <c r="CS596" s="20"/>
      <c r="CT596" s="20"/>
      <c r="CU596" s="20"/>
      <c r="CV596" s="20"/>
      <c r="CW596" s="20"/>
      <c r="CX596" s="20"/>
      <c r="CY596" s="20"/>
      <c r="CZ596" s="20"/>
      <c r="DA596" s="20"/>
      <c r="DB596" s="20"/>
      <c r="DC596" s="20"/>
      <c r="DD596" s="20"/>
      <c r="DE596" s="20"/>
      <c r="DF596" s="20"/>
      <c r="DG596" s="20"/>
      <c r="DH596" s="20"/>
      <c r="DI596" s="20"/>
      <c r="DJ596" s="20"/>
      <c r="DK596" s="20"/>
      <c r="DL596" s="20"/>
      <c r="DM596" s="20"/>
      <c r="DN596" s="20"/>
      <c r="DO596" s="20"/>
      <c r="DP596" s="20"/>
      <c r="DQ596" s="20"/>
      <c r="DR596" s="20"/>
      <c r="DS596" s="20"/>
      <c r="DT596" s="20"/>
      <c r="DU596" s="20"/>
      <c r="DV596" s="20"/>
      <c r="DW596" s="20"/>
      <c r="DX596" s="20"/>
      <c r="DY596" s="20"/>
      <c r="DZ596" s="20"/>
      <c r="EA596" s="20"/>
      <c r="EB596" s="20"/>
      <c r="EC596" s="20"/>
      <c r="ED596" s="20"/>
      <c r="EE596" s="20"/>
      <c r="EF596" s="20"/>
      <c r="EG596" s="20"/>
      <c r="EH596" s="20"/>
      <c r="EI596" s="20"/>
      <c r="EJ596" s="20"/>
      <c r="EK596" s="20"/>
      <c r="EL596" s="20"/>
      <c r="EM596" s="20"/>
      <c r="EN596" s="20"/>
      <c r="EO596" s="20"/>
      <c r="EP596" s="20"/>
      <c r="EQ596" s="20"/>
      <c r="ER596" s="20"/>
      <c r="ES596" s="20"/>
      <c r="ET596" s="20"/>
      <c r="EU596" s="20"/>
      <c r="EV596" s="20"/>
      <c r="EW596" s="20"/>
      <c r="EX596" s="20"/>
      <c r="EY596" s="20"/>
      <c r="EZ596" s="20"/>
      <c r="FA596" s="20"/>
      <c r="FB596" s="20"/>
      <c r="FC596" s="20"/>
      <c r="FD596" s="20"/>
      <c r="FE596" s="20"/>
      <c r="FF596" s="20"/>
      <c r="FG596" s="20"/>
      <c r="FH596" s="20"/>
      <c r="FI596" s="20"/>
      <c r="FJ596" s="20"/>
      <c r="FK596" s="20"/>
      <c r="FL596" s="20"/>
      <c r="FM596" s="20"/>
      <c r="FN596" s="20"/>
      <c r="FO596" s="20"/>
      <c r="FP596" s="20"/>
      <c r="FQ596" s="20"/>
      <c r="FR596" s="20"/>
      <c r="FS596" s="20"/>
      <c r="FT596" s="20"/>
      <c r="FU596" s="20"/>
      <c r="FV596" s="20"/>
      <c r="FW596" s="20"/>
      <c r="FX596" s="20"/>
      <c r="FY596" s="20"/>
      <c r="FZ596" s="20"/>
      <c r="GA596" s="20"/>
      <c r="GB596" s="20"/>
      <c r="GC596" s="20"/>
      <c r="GD596" s="20"/>
      <c r="GE596" s="20"/>
      <c r="GF596" s="20"/>
      <c r="GG596" s="20"/>
      <c r="GH596" s="20"/>
      <c r="GI596" s="20"/>
      <c r="GJ596" s="20"/>
      <c r="GK596" s="20"/>
      <c r="GL596" s="20"/>
      <c r="GM596" s="20"/>
      <c r="GN596" s="20"/>
      <c r="GO596" s="20"/>
      <c r="GP596" s="20"/>
      <c r="GQ596" s="20"/>
      <c r="GR596" s="20"/>
      <c r="GS596" s="20"/>
      <c r="GT596" s="20"/>
      <c r="GU596" s="20"/>
      <c r="GV596" s="20"/>
      <c r="GW596" s="20"/>
      <c r="GX596" s="20"/>
      <c r="GY596" s="20"/>
      <c r="GZ596" s="20"/>
      <c r="HA596" s="20"/>
      <c r="HB596" s="20"/>
      <c r="HC596" s="20"/>
      <c r="HD596" s="20"/>
      <c r="HE596" s="20"/>
      <c r="HF596" s="20"/>
      <c r="HG596" s="20"/>
      <c r="HH596" s="20"/>
      <c r="HI596" s="20"/>
      <c r="HJ596" s="20"/>
      <c r="HK596" s="20"/>
    </row>
    <row r="597" spans="1:219" ht="39" x14ac:dyDescent="0.25">
      <c r="A597" s="95">
        <f t="shared" si="15"/>
        <v>588</v>
      </c>
      <c r="B597" s="91" t="s">
        <v>85</v>
      </c>
      <c r="C597" s="105" t="s">
        <v>109</v>
      </c>
      <c r="D597" s="106" t="s">
        <v>2392</v>
      </c>
      <c r="E597" s="169" t="s">
        <v>2546</v>
      </c>
      <c r="F597" s="94" t="s">
        <v>2377</v>
      </c>
      <c r="G597" s="170">
        <v>280000</v>
      </c>
      <c r="H597" s="25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  <c r="BO597" s="20"/>
      <c r="BP597" s="20"/>
      <c r="BQ597" s="20"/>
      <c r="BR597" s="20"/>
      <c r="BS597" s="20"/>
      <c r="BT597" s="20"/>
      <c r="BU597" s="20"/>
      <c r="BV597" s="20"/>
      <c r="BW597" s="20"/>
      <c r="BX597" s="20"/>
      <c r="BY597" s="20"/>
      <c r="BZ597" s="20"/>
      <c r="CA597" s="20"/>
      <c r="CB597" s="20"/>
      <c r="CC597" s="20"/>
      <c r="CD597" s="20"/>
      <c r="CE597" s="20"/>
      <c r="CF597" s="20"/>
      <c r="CG597" s="20"/>
      <c r="CH597" s="20"/>
      <c r="CI597" s="20"/>
      <c r="CJ597" s="20"/>
      <c r="CK597" s="20"/>
      <c r="CL597" s="20"/>
      <c r="CM597" s="20"/>
      <c r="CN597" s="20"/>
      <c r="CO597" s="20"/>
      <c r="CP597" s="20"/>
      <c r="CQ597" s="20"/>
      <c r="CR597" s="20"/>
      <c r="CS597" s="20"/>
      <c r="CT597" s="20"/>
      <c r="CU597" s="20"/>
      <c r="CV597" s="20"/>
      <c r="CW597" s="20"/>
      <c r="CX597" s="20"/>
      <c r="CY597" s="20"/>
      <c r="CZ597" s="20"/>
      <c r="DA597" s="20"/>
      <c r="DB597" s="20"/>
      <c r="DC597" s="20"/>
      <c r="DD597" s="20"/>
      <c r="DE597" s="20"/>
      <c r="DF597" s="20"/>
      <c r="DG597" s="20"/>
      <c r="DH597" s="20"/>
      <c r="DI597" s="20"/>
      <c r="DJ597" s="20"/>
      <c r="DK597" s="20"/>
      <c r="DL597" s="20"/>
      <c r="DM597" s="20"/>
      <c r="DN597" s="20"/>
      <c r="DO597" s="20"/>
      <c r="DP597" s="20"/>
      <c r="DQ597" s="20"/>
      <c r="DR597" s="20"/>
      <c r="DS597" s="20"/>
      <c r="DT597" s="20"/>
      <c r="DU597" s="20"/>
      <c r="DV597" s="20"/>
      <c r="DW597" s="20"/>
      <c r="DX597" s="20"/>
      <c r="DY597" s="20"/>
      <c r="DZ597" s="20"/>
      <c r="EA597" s="20"/>
      <c r="EB597" s="20"/>
      <c r="EC597" s="20"/>
      <c r="ED597" s="20"/>
      <c r="EE597" s="20"/>
      <c r="EF597" s="20"/>
      <c r="EG597" s="20"/>
      <c r="EH597" s="20"/>
      <c r="EI597" s="20"/>
      <c r="EJ597" s="20"/>
      <c r="EK597" s="20"/>
      <c r="EL597" s="20"/>
      <c r="EM597" s="20"/>
      <c r="EN597" s="20"/>
      <c r="EO597" s="20"/>
      <c r="EP597" s="20"/>
      <c r="EQ597" s="20"/>
      <c r="ER597" s="20"/>
      <c r="ES597" s="20"/>
      <c r="ET597" s="20"/>
      <c r="EU597" s="20"/>
      <c r="EV597" s="20"/>
      <c r="EW597" s="20"/>
      <c r="EX597" s="20"/>
      <c r="EY597" s="20"/>
      <c r="EZ597" s="20"/>
      <c r="FA597" s="20"/>
      <c r="FB597" s="20"/>
      <c r="FC597" s="20"/>
      <c r="FD597" s="20"/>
      <c r="FE597" s="20"/>
      <c r="FF597" s="20"/>
      <c r="FG597" s="20"/>
      <c r="FH597" s="20"/>
      <c r="FI597" s="20"/>
      <c r="FJ597" s="20"/>
      <c r="FK597" s="20"/>
      <c r="FL597" s="20"/>
      <c r="FM597" s="20"/>
      <c r="FN597" s="20"/>
      <c r="FO597" s="20"/>
      <c r="FP597" s="20"/>
      <c r="FQ597" s="20"/>
      <c r="FR597" s="20"/>
      <c r="FS597" s="20"/>
      <c r="FT597" s="20"/>
      <c r="FU597" s="20"/>
      <c r="FV597" s="20"/>
      <c r="FW597" s="20"/>
      <c r="FX597" s="20"/>
      <c r="FY597" s="20"/>
      <c r="FZ597" s="20"/>
      <c r="GA597" s="20"/>
      <c r="GB597" s="20"/>
      <c r="GC597" s="20"/>
      <c r="GD597" s="20"/>
      <c r="GE597" s="20"/>
      <c r="GF597" s="20"/>
      <c r="GG597" s="20"/>
      <c r="GH597" s="20"/>
      <c r="GI597" s="20"/>
      <c r="GJ597" s="20"/>
      <c r="GK597" s="20"/>
      <c r="GL597" s="20"/>
      <c r="GM597" s="20"/>
      <c r="GN597" s="20"/>
      <c r="GO597" s="20"/>
      <c r="GP597" s="20"/>
      <c r="GQ597" s="20"/>
      <c r="GR597" s="20"/>
      <c r="GS597" s="20"/>
      <c r="GT597" s="20"/>
      <c r="GU597" s="20"/>
      <c r="GV597" s="20"/>
      <c r="GW597" s="20"/>
      <c r="GX597" s="20"/>
      <c r="GY597" s="20"/>
      <c r="GZ597" s="20"/>
      <c r="HA597" s="20"/>
      <c r="HB597" s="20"/>
      <c r="HC597" s="20"/>
      <c r="HD597" s="20"/>
      <c r="HE597" s="20"/>
      <c r="HF597" s="20"/>
      <c r="HG597" s="20"/>
      <c r="HH597" s="20"/>
      <c r="HI597" s="20"/>
      <c r="HJ597" s="20"/>
      <c r="HK597" s="20"/>
    </row>
    <row r="598" spans="1:219" ht="39" x14ac:dyDescent="0.25">
      <c r="A598" s="95">
        <f t="shared" si="15"/>
        <v>589</v>
      </c>
      <c r="B598" s="91" t="s">
        <v>85</v>
      </c>
      <c r="C598" s="105" t="s">
        <v>124</v>
      </c>
      <c r="D598" s="106" t="s">
        <v>2391</v>
      </c>
      <c r="E598" s="169" t="s">
        <v>2546</v>
      </c>
      <c r="F598" s="94" t="s">
        <v>2377</v>
      </c>
      <c r="G598" s="170">
        <v>1350000</v>
      </c>
      <c r="H598" s="25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  <c r="BO598" s="20"/>
      <c r="BP598" s="20"/>
      <c r="BQ598" s="20"/>
      <c r="BR598" s="20"/>
      <c r="BS598" s="20"/>
      <c r="BT598" s="20"/>
      <c r="BU598" s="20"/>
      <c r="BV598" s="20"/>
      <c r="BW598" s="20"/>
      <c r="BX598" s="20"/>
      <c r="BY598" s="20"/>
      <c r="BZ598" s="20"/>
      <c r="CA598" s="20"/>
      <c r="CB598" s="20"/>
      <c r="CC598" s="20"/>
      <c r="CD598" s="20"/>
      <c r="CE598" s="20"/>
      <c r="CF598" s="20"/>
      <c r="CG598" s="20"/>
      <c r="CH598" s="20"/>
      <c r="CI598" s="20"/>
      <c r="CJ598" s="20"/>
      <c r="CK598" s="20"/>
      <c r="CL598" s="20"/>
      <c r="CM598" s="20"/>
      <c r="CN598" s="20"/>
      <c r="CO598" s="20"/>
      <c r="CP598" s="20"/>
      <c r="CQ598" s="20"/>
      <c r="CR598" s="20"/>
      <c r="CS598" s="20"/>
      <c r="CT598" s="20"/>
      <c r="CU598" s="20"/>
      <c r="CV598" s="20"/>
      <c r="CW598" s="20"/>
      <c r="CX598" s="20"/>
      <c r="CY598" s="20"/>
      <c r="CZ598" s="20"/>
      <c r="DA598" s="20"/>
      <c r="DB598" s="20"/>
      <c r="DC598" s="20"/>
      <c r="DD598" s="20"/>
      <c r="DE598" s="20"/>
      <c r="DF598" s="20"/>
      <c r="DG598" s="20"/>
      <c r="DH598" s="20"/>
      <c r="DI598" s="20"/>
      <c r="DJ598" s="20"/>
      <c r="DK598" s="20"/>
      <c r="DL598" s="20"/>
      <c r="DM598" s="20"/>
      <c r="DN598" s="20"/>
      <c r="DO598" s="20"/>
      <c r="DP598" s="20"/>
      <c r="DQ598" s="20"/>
      <c r="DR598" s="20"/>
      <c r="DS598" s="20"/>
      <c r="DT598" s="20"/>
      <c r="DU598" s="20"/>
      <c r="DV598" s="20"/>
      <c r="DW598" s="20"/>
      <c r="DX598" s="20"/>
      <c r="DY598" s="20"/>
      <c r="DZ598" s="20"/>
      <c r="EA598" s="20"/>
      <c r="EB598" s="20"/>
      <c r="EC598" s="20"/>
      <c r="ED598" s="20"/>
      <c r="EE598" s="20"/>
      <c r="EF598" s="20"/>
      <c r="EG598" s="20"/>
      <c r="EH598" s="20"/>
      <c r="EI598" s="20"/>
      <c r="EJ598" s="20"/>
      <c r="EK598" s="20"/>
      <c r="EL598" s="20"/>
      <c r="EM598" s="20"/>
      <c r="EN598" s="20"/>
      <c r="EO598" s="20"/>
      <c r="EP598" s="20"/>
      <c r="EQ598" s="20"/>
      <c r="ER598" s="20"/>
      <c r="ES598" s="20"/>
      <c r="ET598" s="20"/>
      <c r="EU598" s="20"/>
      <c r="EV598" s="20"/>
      <c r="EW598" s="20"/>
      <c r="EX598" s="20"/>
      <c r="EY598" s="20"/>
      <c r="EZ598" s="20"/>
      <c r="FA598" s="20"/>
      <c r="FB598" s="20"/>
      <c r="FC598" s="20"/>
      <c r="FD598" s="20"/>
      <c r="FE598" s="20"/>
      <c r="FF598" s="20"/>
      <c r="FG598" s="20"/>
      <c r="FH598" s="20"/>
      <c r="FI598" s="20"/>
      <c r="FJ598" s="20"/>
      <c r="FK598" s="20"/>
      <c r="FL598" s="20"/>
      <c r="FM598" s="20"/>
      <c r="FN598" s="20"/>
      <c r="FO598" s="20"/>
      <c r="FP598" s="20"/>
      <c r="FQ598" s="20"/>
      <c r="FR598" s="20"/>
      <c r="FS598" s="20"/>
      <c r="FT598" s="20"/>
      <c r="FU598" s="20"/>
      <c r="FV598" s="20"/>
      <c r="FW598" s="20"/>
      <c r="FX598" s="20"/>
      <c r="FY598" s="20"/>
      <c r="FZ598" s="20"/>
      <c r="GA598" s="20"/>
      <c r="GB598" s="20"/>
      <c r="GC598" s="20"/>
      <c r="GD598" s="20"/>
      <c r="GE598" s="20"/>
      <c r="GF598" s="20"/>
      <c r="GG598" s="20"/>
      <c r="GH598" s="20"/>
      <c r="GI598" s="20"/>
      <c r="GJ598" s="20"/>
      <c r="GK598" s="20"/>
      <c r="GL598" s="20"/>
      <c r="GM598" s="20"/>
      <c r="GN598" s="20"/>
      <c r="GO598" s="20"/>
      <c r="GP598" s="20"/>
      <c r="GQ598" s="20"/>
      <c r="GR598" s="20"/>
      <c r="GS598" s="20"/>
      <c r="GT598" s="20"/>
      <c r="GU598" s="20"/>
      <c r="GV598" s="20"/>
      <c r="GW598" s="20"/>
      <c r="GX598" s="20"/>
      <c r="GY598" s="20"/>
      <c r="GZ598" s="20"/>
      <c r="HA598" s="20"/>
      <c r="HB598" s="20"/>
      <c r="HC598" s="20"/>
      <c r="HD598" s="20"/>
      <c r="HE598" s="20"/>
      <c r="HF598" s="20"/>
      <c r="HG598" s="20"/>
      <c r="HH598" s="20"/>
      <c r="HI598" s="20"/>
      <c r="HJ598" s="20"/>
      <c r="HK598" s="20"/>
    </row>
    <row r="599" spans="1:219" ht="39" x14ac:dyDescent="0.25">
      <c r="A599" s="95">
        <f t="shared" si="15"/>
        <v>590</v>
      </c>
      <c r="B599" s="91" t="s">
        <v>85</v>
      </c>
      <c r="C599" s="105" t="s">
        <v>117</v>
      </c>
      <c r="D599" s="106" t="s">
        <v>2390</v>
      </c>
      <c r="E599" s="169" t="s">
        <v>2546</v>
      </c>
      <c r="F599" s="94" t="s">
        <v>2377</v>
      </c>
      <c r="G599" s="170">
        <v>250000</v>
      </c>
      <c r="H599" s="25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  <c r="BO599" s="20"/>
      <c r="BP599" s="20"/>
      <c r="BQ599" s="20"/>
      <c r="BR599" s="20"/>
      <c r="BS599" s="20"/>
      <c r="BT599" s="20"/>
      <c r="BU599" s="20"/>
      <c r="BV599" s="20"/>
      <c r="BW599" s="20"/>
      <c r="BX599" s="20"/>
      <c r="BY599" s="20"/>
      <c r="BZ599" s="20"/>
      <c r="CA599" s="20"/>
      <c r="CB599" s="20"/>
      <c r="CC599" s="20"/>
      <c r="CD599" s="20"/>
      <c r="CE599" s="20"/>
      <c r="CF599" s="20"/>
      <c r="CG599" s="20"/>
      <c r="CH599" s="20"/>
      <c r="CI599" s="20"/>
      <c r="CJ599" s="20"/>
      <c r="CK599" s="20"/>
      <c r="CL599" s="20"/>
      <c r="CM599" s="20"/>
      <c r="CN599" s="20"/>
      <c r="CO599" s="20"/>
      <c r="CP599" s="20"/>
      <c r="CQ599" s="20"/>
      <c r="CR599" s="20"/>
      <c r="CS599" s="20"/>
      <c r="CT599" s="20"/>
      <c r="CU599" s="20"/>
      <c r="CV599" s="20"/>
      <c r="CW599" s="20"/>
      <c r="CX599" s="20"/>
      <c r="CY599" s="20"/>
      <c r="CZ599" s="20"/>
      <c r="DA599" s="20"/>
      <c r="DB599" s="20"/>
      <c r="DC599" s="20"/>
      <c r="DD599" s="20"/>
      <c r="DE599" s="20"/>
      <c r="DF599" s="20"/>
      <c r="DG599" s="20"/>
      <c r="DH599" s="20"/>
      <c r="DI599" s="20"/>
      <c r="DJ599" s="20"/>
      <c r="DK599" s="20"/>
      <c r="DL599" s="20"/>
      <c r="DM599" s="20"/>
      <c r="DN599" s="20"/>
      <c r="DO599" s="20"/>
      <c r="DP599" s="20"/>
      <c r="DQ599" s="20"/>
      <c r="DR599" s="20"/>
      <c r="DS599" s="20"/>
      <c r="DT599" s="20"/>
      <c r="DU599" s="20"/>
      <c r="DV599" s="20"/>
      <c r="DW599" s="20"/>
      <c r="DX599" s="20"/>
      <c r="DY599" s="20"/>
      <c r="DZ599" s="20"/>
      <c r="EA599" s="20"/>
      <c r="EB599" s="20"/>
      <c r="EC599" s="20"/>
      <c r="ED599" s="20"/>
      <c r="EE599" s="20"/>
      <c r="EF599" s="20"/>
      <c r="EG599" s="20"/>
      <c r="EH599" s="20"/>
      <c r="EI599" s="20"/>
      <c r="EJ599" s="20"/>
      <c r="EK599" s="20"/>
      <c r="EL599" s="20"/>
      <c r="EM599" s="20"/>
      <c r="EN599" s="20"/>
      <c r="EO599" s="20"/>
      <c r="EP599" s="20"/>
      <c r="EQ599" s="20"/>
      <c r="ER599" s="20"/>
      <c r="ES599" s="20"/>
      <c r="ET599" s="20"/>
      <c r="EU599" s="20"/>
      <c r="EV599" s="20"/>
      <c r="EW599" s="20"/>
      <c r="EX599" s="20"/>
      <c r="EY599" s="20"/>
      <c r="EZ599" s="20"/>
      <c r="FA599" s="20"/>
      <c r="FB599" s="20"/>
      <c r="FC599" s="20"/>
      <c r="FD599" s="20"/>
      <c r="FE599" s="20"/>
      <c r="FF599" s="20"/>
      <c r="FG599" s="20"/>
      <c r="FH599" s="20"/>
      <c r="FI599" s="20"/>
      <c r="FJ599" s="20"/>
      <c r="FK599" s="20"/>
      <c r="FL599" s="20"/>
      <c r="FM599" s="20"/>
      <c r="FN599" s="20"/>
      <c r="FO599" s="20"/>
      <c r="FP599" s="20"/>
      <c r="FQ599" s="20"/>
      <c r="FR599" s="20"/>
      <c r="FS599" s="20"/>
      <c r="FT599" s="20"/>
      <c r="FU599" s="20"/>
      <c r="FV599" s="20"/>
      <c r="FW599" s="20"/>
      <c r="FX599" s="20"/>
      <c r="FY599" s="20"/>
      <c r="FZ599" s="20"/>
      <c r="GA599" s="20"/>
      <c r="GB599" s="20"/>
      <c r="GC599" s="20"/>
      <c r="GD599" s="20"/>
      <c r="GE599" s="20"/>
      <c r="GF599" s="20"/>
      <c r="GG599" s="20"/>
      <c r="GH599" s="20"/>
      <c r="GI599" s="20"/>
      <c r="GJ599" s="20"/>
      <c r="GK599" s="20"/>
      <c r="GL599" s="20"/>
      <c r="GM599" s="20"/>
      <c r="GN599" s="20"/>
      <c r="GO599" s="20"/>
      <c r="GP599" s="20"/>
      <c r="GQ599" s="20"/>
      <c r="GR599" s="20"/>
      <c r="GS599" s="20"/>
      <c r="GT599" s="20"/>
      <c r="GU599" s="20"/>
      <c r="GV599" s="20"/>
      <c r="GW599" s="20"/>
      <c r="GX599" s="20"/>
      <c r="GY599" s="20"/>
      <c r="GZ599" s="20"/>
      <c r="HA599" s="20"/>
      <c r="HB599" s="20"/>
      <c r="HC599" s="20"/>
      <c r="HD599" s="20"/>
      <c r="HE599" s="20"/>
      <c r="HF599" s="20"/>
      <c r="HG599" s="20"/>
      <c r="HH599" s="20"/>
      <c r="HI599" s="20"/>
      <c r="HJ599" s="20"/>
      <c r="HK599" s="20"/>
    </row>
    <row r="600" spans="1:219" ht="39" x14ac:dyDescent="0.25">
      <c r="A600" s="95">
        <f t="shared" si="15"/>
        <v>591</v>
      </c>
      <c r="B600" s="91" t="s">
        <v>85</v>
      </c>
      <c r="C600" s="105" t="s">
        <v>117</v>
      </c>
      <c r="D600" s="106" t="s">
        <v>2389</v>
      </c>
      <c r="E600" s="169" t="s">
        <v>2546</v>
      </c>
      <c r="F600" s="94" t="s">
        <v>2377</v>
      </c>
      <c r="G600" s="170">
        <v>280000</v>
      </c>
      <c r="H600" s="25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  <c r="BO600" s="20"/>
      <c r="BP600" s="20"/>
      <c r="BQ600" s="20"/>
      <c r="BR600" s="20"/>
      <c r="BS600" s="20"/>
      <c r="BT600" s="20"/>
      <c r="BU600" s="20"/>
      <c r="BV600" s="20"/>
      <c r="BW600" s="20"/>
      <c r="BX600" s="20"/>
      <c r="BY600" s="20"/>
      <c r="BZ600" s="20"/>
      <c r="CA600" s="20"/>
      <c r="CB600" s="20"/>
      <c r="CC600" s="20"/>
      <c r="CD600" s="20"/>
      <c r="CE600" s="20"/>
      <c r="CF600" s="20"/>
      <c r="CG600" s="20"/>
      <c r="CH600" s="20"/>
      <c r="CI600" s="20"/>
      <c r="CJ600" s="20"/>
      <c r="CK600" s="20"/>
      <c r="CL600" s="20"/>
      <c r="CM600" s="20"/>
      <c r="CN600" s="20"/>
      <c r="CO600" s="20"/>
      <c r="CP600" s="20"/>
      <c r="CQ600" s="20"/>
      <c r="CR600" s="20"/>
      <c r="CS600" s="20"/>
      <c r="CT600" s="20"/>
      <c r="CU600" s="20"/>
      <c r="CV600" s="20"/>
      <c r="CW600" s="20"/>
      <c r="CX600" s="20"/>
      <c r="CY600" s="20"/>
      <c r="CZ600" s="20"/>
      <c r="DA600" s="20"/>
      <c r="DB600" s="20"/>
      <c r="DC600" s="20"/>
      <c r="DD600" s="20"/>
      <c r="DE600" s="20"/>
      <c r="DF600" s="20"/>
      <c r="DG600" s="20"/>
      <c r="DH600" s="20"/>
      <c r="DI600" s="20"/>
      <c r="DJ600" s="20"/>
      <c r="DK600" s="20"/>
      <c r="DL600" s="20"/>
      <c r="DM600" s="20"/>
      <c r="DN600" s="20"/>
      <c r="DO600" s="20"/>
      <c r="DP600" s="20"/>
      <c r="DQ600" s="20"/>
      <c r="DR600" s="20"/>
      <c r="DS600" s="20"/>
      <c r="DT600" s="20"/>
      <c r="DU600" s="20"/>
      <c r="DV600" s="20"/>
      <c r="DW600" s="20"/>
      <c r="DX600" s="20"/>
      <c r="DY600" s="20"/>
      <c r="DZ600" s="20"/>
      <c r="EA600" s="20"/>
      <c r="EB600" s="20"/>
      <c r="EC600" s="20"/>
      <c r="ED600" s="20"/>
      <c r="EE600" s="20"/>
      <c r="EF600" s="20"/>
      <c r="EG600" s="20"/>
      <c r="EH600" s="20"/>
      <c r="EI600" s="20"/>
      <c r="EJ600" s="20"/>
      <c r="EK600" s="20"/>
      <c r="EL600" s="20"/>
      <c r="EM600" s="20"/>
      <c r="EN600" s="20"/>
      <c r="EO600" s="20"/>
      <c r="EP600" s="20"/>
      <c r="EQ600" s="20"/>
      <c r="ER600" s="20"/>
      <c r="ES600" s="20"/>
      <c r="ET600" s="20"/>
      <c r="EU600" s="20"/>
      <c r="EV600" s="20"/>
      <c r="EW600" s="20"/>
      <c r="EX600" s="20"/>
      <c r="EY600" s="20"/>
      <c r="EZ600" s="20"/>
      <c r="FA600" s="20"/>
      <c r="FB600" s="20"/>
      <c r="FC600" s="20"/>
      <c r="FD600" s="20"/>
      <c r="FE600" s="20"/>
      <c r="FF600" s="20"/>
      <c r="FG600" s="20"/>
      <c r="FH600" s="20"/>
      <c r="FI600" s="20"/>
      <c r="FJ600" s="20"/>
      <c r="FK600" s="20"/>
      <c r="FL600" s="20"/>
      <c r="FM600" s="20"/>
      <c r="FN600" s="20"/>
      <c r="FO600" s="20"/>
      <c r="FP600" s="20"/>
      <c r="FQ600" s="20"/>
      <c r="FR600" s="20"/>
      <c r="FS600" s="20"/>
      <c r="FT600" s="20"/>
      <c r="FU600" s="20"/>
      <c r="FV600" s="20"/>
      <c r="FW600" s="20"/>
      <c r="FX600" s="20"/>
      <c r="FY600" s="20"/>
      <c r="FZ600" s="20"/>
      <c r="GA600" s="20"/>
      <c r="GB600" s="20"/>
      <c r="GC600" s="20"/>
      <c r="GD600" s="20"/>
      <c r="GE600" s="20"/>
      <c r="GF600" s="20"/>
      <c r="GG600" s="20"/>
      <c r="GH600" s="20"/>
      <c r="GI600" s="20"/>
      <c r="GJ600" s="20"/>
      <c r="GK600" s="20"/>
      <c r="GL600" s="20"/>
      <c r="GM600" s="20"/>
      <c r="GN600" s="20"/>
      <c r="GO600" s="20"/>
      <c r="GP600" s="20"/>
      <c r="GQ600" s="20"/>
      <c r="GR600" s="20"/>
      <c r="GS600" s="20"/>
      <c r="GT600" s="20"/>
      <c r="GU600" s="20"/>
      <c r="GV600" s="20"/>
      <c r="GW600" s="20"/>
      <c r="GX600" s="20"/>
      <c r="GY600" s="20"/>
      <c r="GZ600" s="20"/>
      <c r="HA600" s="20"/>
      <c r="HB600" s="20"/>
      <c r="HC600" s="20"/>
      <c r="HD600" s="20"/>
      <c r="HE600" s="20"/>
      <c r="HF600" s="20"/>
      <c r="HG600" s="20"/>
      <c r="HH600" s="20"/>
      <c r="HI600" s="20"/>
      <c r="HJ600" s="20"/>
      <c r="HK600" s="20"/>
    </row>
    <row r="601" spans="1:219" ht="39" x14ac:dyDescent="0.25">
      <c r="A601" s="95">
        <f t="shared" si="15"/>
        <v>592</v>
      </c>
      <c r="B601" s="91" t="s">
        <v>85</v>
      </c>
      <c r="C601" s="105" t="s">
        <v>105</v>
      </c>
      <c r="D601" s="106" t="s">
        <v>2388</v>
      </c>
      <c r="E601" s="169" t="s">
        <v>2546</v>
      </c>
      <c r="F601" s="94" t="s">
        <v>2377</v>
      </c>
      <c r="G601" s="170">
        <v>280000</v>
      </c>
      <c r="H601" s="25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  <c r="BO601" s="20"/>
      <c r="BP601" s="20"/>
      <c r="BQ601" s="20"/>
      <c r="BR601" s="20"/>
      <c r="BS601" s="20"/>
      <c r="BT601" s="20"/>
      <c r="BU601" s="20"/>
      <c r="BV601" s="20"/>
      <c r="BW601" s="20"/>
      <c r="BX601" s="20"/>
      <c r="BY601" s="20"/>
      <c r="BZ601" s="20"/>
      <c r="CA601" s="20"/>
      <c r="CB601" s="20"/>
      <c r="CC601" s="20"/>
      <c r="CD601" s="20"/>
      <c r="CE601" s="20"/>
      <c r="CF601" s="20"/>
      <c r="CG601" s="20"/>
      <c r="CH601" s="20"/>
      <c r="CI601" s="20"/>
      <c r="CJ601" s="20"/>
      <c r="CK601" s="20"/>
      <c r="CL601" s="20"/>
      <c r="CM601" s="20"/>
      <c r="CN601" s="20"/>
      <c r="CO601" s="20"/>
      <c r="CP601" s="20"/>
      <c r="CQ601" s="20"/>
      <c r="CR601" s="20"/>
      <c r="CS601" s="20"/>
      <c r="CT601" s="20"/>
      <c r="CU601" s="20"/>
      <c r="CV601" s="20"/>
      <c r="CW601" s="20"/>
      <c r="CX601" s="20"/>
      <c r="CY601" s="20"/>
      <c r="CZ601" s="20"/>
      <c r="DA601" s="20"/>
      <c r="DB601" s="20"/>
      <c r="DC601" s="20"/>
      <c r="DD601" s="20"/>
      <c r="DE601" s="20"/>
      <c r="DF601" s="20"/>
      <c r="DG601" s="20"/>
      <c r="DH601" s="20"/>
      <c r="DI601" s="20"/>
      <c r="DJ601" s="20"/>
      <c r="DK601" s="20"/>
      <c r="DL601" s="20"/>
      <c r="DM601" s="20"/>
      <c r="DN601" s="20"/>
      <c r="DO601" s="20"/>
      <c r="DP601" s="20"/>
      <c r="DQ601" s="20"/>
      <c r="DR601" s="20"/>
      <c r="DS601" s="20"/>
      <c r="DT601" s="20"/>
      <c r="DU601" s="20"/>
      <c r="DV601" s="20"/>
      <c r="DW601" s="20"/>
      <c r="DX601" s="20"/>
      <c r="DY601" s="20"/>
      <c r="DZ601" s="20"/>
      <c r="EA601" s="20"/>
      <c r="EB601" s="20"/>
      <c r="EC601" s="20"/>
      <c r="ED601" s="20"/>
      <c r="EE601" s="20"/>
      <c r="EF601" s="20"/>
      <c r="EG601" s="20"/>
      <c r="EH601" s="20"/>
      <c r="EI601" s="20"/>
      <c r="EJ601" s="20"/>
      <c r="EK601" s="20"/>
      <c r="EL601" s="20"/>
      <c r="EM601" s="20"/>
      <c r="EN601" s="20"/>
      <c r="EO601" s="20"/>
      <c r="EP601" s="20"/>
      <c r="EQ601" s="20"/>
      <c r="ER601" s="20"/>
      <c r="ES601" s="20"/>
      <c r="ET601" s="20"/>
      <c r="EU601" s="20"/>
      <c r="EV601" s="20"/>
      <c r="EW601" s="20"/>
      <c r="EX601" s="20"/>
      <c r="EY601" s="20"/>
      <c r="EZ601" s="20"/>
      <c r="FA601" s="20"/>
      <c r="FB601" s="20"/>
      <c r="FC601" s="20"/>
      <c r="FD601" s="20"/>
      <c r="FE601" s="20"/>
      <c r="FF601" s="20"/>
      <c r="FG601" s="20"/>
      <c r="FH601" s="20"/>
      <c r="FI601" s="20"/>
      <c r="FJ601" s="20"/>
      <c r="FK601" s="20"/>
      <c r="FL601" s="20"/>
      <c r="FM601" s="20"/>
      <c r="FN601" s="20"/>
      <c r="FO601" s="20"/>
      <c r="FP601" s="20"/>
      <c r="FQ601" s="20"/>
      <c r="FR601" s="20"/>
      <c r="FS601" s="20"/>
      <c r="FT601" s="20"/>
      <c r="FU601" s="20"/>
      <c r="FV601" s="20"/>
      <c r="FW601" s="20"/>
      <c r="FX601" s="20"/>
      <c r="FY601" s="20"/>
      <c r="FZ601" s="20"/>
      <c r="GA601" s="20"/>
      <c r="GB601" s="20"/>
      <c r="GC601" s="20"/>
      <c r="GD601" s="20"/>
      <c r="GE601" s="20"/>
      <c r="GF601" s="20"/>
      <c r="GG601" s="20"/>
      <c r="GH601" s="20"/>
      <c r="GI601" s="20"/>
      <c r="GJ601" s="20"/>
      <c r="GK601" s="20"/>
      <c r="GL601" s="20"/>
      <c r="GM601" s="20"/>
      <c r="GN601" s="20"/>
      <c r="GO601" s="20"/>
      <c r="GP601" s="20"/>
      <c r="GQ601" s="20"/>
      <c r="GR601" s="20"/>
      <c r="GS601" s="20"/>
      <c r="GT601" s="20"/>
      <c r="GU601" s="20"/>
      <c r="GV601" s="20"/>
      <c r="GW601" s="20"/>
      <c r="GX601" s="20"/>
      <c r="GY601" s="20"/>
      <c r="GZ601" s="20"/>
      <c r="HA601" s="20"/>
      <c r="HB601" s="20"/>
      <c r="HC601" s="20"/>
      <c r="HD601" s="20"/>
      <c r="HE601" s="20"/>
      <c r="HF601" s="20"/>
      <c r="HG601" s="20"/>
      <c r="HH601" s="20"/>
      <c r="HI601" s="20"/>
      <c r="HJ601" s="20"/>
      <c r="HK601" s="20"/>
    </row>
    <row r="602" spans="1:219" ht="39" x14ac:dyDescent="0.25">
      <c r="A602" s="95">
        <f t="shared" si="15"/>
        <v>593</v>
      </c>
      <c r="B602" s="91" t="s">
        <v>85</v>
      </c>
      <c r="C602" s="105" t="s">
        <v>150</v>
      </c>
      <c r="D602" s="106" t="s">
        <v>2387</v>
      </c>
      <c r="E602" s="169" t="s">
        <v>2546</v>
      </c>
      <c r="F602" s="94" t="s">
        <v>2377</v>
      </c>
      <c r="G602" s="170">
        <v>250000</v>
      </c>
      <c r="H602" s="25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  <c r="BO602" s="20"/>
      <c r="BP602" s="20"/>
      <c r="BQ602" s="20"/>
      <c r="BR602" s="20"/>
      <c r="BS602" s="20"/>
      <c r="BT602" s="20"/>
      <c r="BU602" s="20"/>
      <c r="BV602" s="20"/>
      <c r="BW602" s="20"/>
      <c r="BX602" s="20"/>
      <c r="BY602" s="20"/>
      <c r="BZ602" s="20"/>
      <c r="CA602" s="20"/>
      <c r="CB602" s="20"/>
      <c r="CC602" s="20"/>
      <c r="CD602" s="20"/>
      <c r="CE602" s="20"/>
      <c r="CF602" s="20"/>
      <c r="CG602" s="20"/>
      <c r="CH602" s="20"/>
      <c r="CI602" s="20"/>
      <c r="CJ602" s="20"/>
      <c r="CK602" s="20"/>
      <c r="CL602" s="20"/>
      <c r="CM602" s="20"/>
      <c r="CN602" s="20"/>
      <c r="CO602" s="20"/>
      <c r="CP602" s="20"/>
      <c r="CQ602" s="20"/>
      <c r="CR602" s="20"/>
      <c r="CS602" s="20"/>
      <c r="CT602" s="20"/>
      <c r="CU602" s="20"/>
      <c r="CV602" s="20"/>
      <c r="CW602" s="20"/>
      <c r="CX602" s="20"/>
      <c r="CY602" s="20"/>
      <c r="CZ602" s="20"/>
      <c r="DA602" s="20"/>
      <c r="DB602" s="20"/>
      <c r="DC602" s="20"/>
      <c r="DD602" s="20"/>
      <c r="DE602" s="20"/>
      <c r="DF602" s="20"/>
      <c r="DG602" s="20"/>
      <c r="DH602" s="20"/>
      <c r="DI602" s="20"/>
      <c r="DJ602" s="20"/>
      <c r="DK602" s="20"/>
      <c r="DL602" s="20"/>
      <c r="DM602" s="20"/>
      <c r="DN602" s="20"/>
      <c r="DO602" s="20"/>
      <c r="DP602" s="20"/>
      <c r="DQ602" s="20"/>
      <c r="DR602" s="20"/>
      <c r="DS602" s="20"/>
      <c r="DT602" s="20"/>
      <c r="DU602" s="20"/>
      <c r="DV602" s="20"/>
      <c r="DW602" s="20"/>
      <c r="DX602" s="20"/>
      <c r="DY602" s="20"/>
      <c r="DZ602" s="20"/>
      <c r="EA602" s="20"/>
      <c r="EB602" s="20"/>
      <c r="EC602" s="20"/>
      <c r="ED602" s="20"/>
      <c r="EE602" s="20"/>
      <c r="EF602" s="20"/>
      <c r="EG602" s="20"/>
      <c r="EH602" s="20"/>
      <c r="EI602" s="20"/>
      <c r="EJ602" s="20"/>
      <c r="EK602" s="20"/>
      <c r="EL602" s="20"/>
      <c r="EM602" s="20"/>
      <c r="EN602" s="20"/>
      <c r="EO602" s="20"/>
      <c r="EP602" s="20"/>
      <c r="EQ602" s="20"/>
      <c r="ER602" s="20"/>
      <c r="ES602" s="20"/>
      <c r="ET602" s="20"/>
      <c r="EU602" s="20"/>
      <c r="EV602" s="20"/>
      <c r="EW602" s="20"/>
      <c r="EX602" s="20"/>
      <c r="EY602" s="20"/>
      <c r="EZ602" s="20"/>
      <c r="FA602" s="20"/>
      <c r="FB602" s="20"/>
      <c r="FC602" s="20"/>
      <c r="FD602" s="20"/>
      <c r="FE602" s="20"/>
      <c r="FF602" s="20"/>
      <c r="FG602" s="20"/>
      <c r="FH602" s="20"/>
      <c r="FI602" s="20"/>
      <c r="FJ602" s="20"/>
      <c r="FK602" s="20"/>
      <c r="FL602" s="20"/>
      <c r="FM602" s="20"/>
      <c r="FN602" s="20"/>
      <c r="FO602" s="20"/>
      <c r="FP602" s="20"/>
      <c r="FQ602" s="20"/>
      <c r="FR602" s="20"/>
      <c r="FS602" s="20"/>
      <c r="FT602" s="20"/>
      <c r="FU602" s="20"/>
      <c r="FV602" s="20"/>
      <c r="FW602" s="20"/>
      <c r="FX602" s="20"/>
      <c r="FY602" s="20"/>
      <c r="FZ602" s="20"/>
      <c r="GA602" s="20"/>
      <c r="GB602" s="20"/>
      <c r="GC602" s="20"/>
      <c r="GD602" s="20"/>
      <c r="GE602" s="20"/>
      <c r="GF602" s="20"/>
      <c r="GG602" s="20"/>
      <c r="GH602" s="20"/>
      <c r="GI602" s="20"/>
      <c r="GJ602" s="20"/>
      <c r="GK602" s="20"/>
      <c r="GL602" s="20"/>
      <c r="GM602" s="20"/>
      <c r="GN602" s="20"/>
      <c r="GO602" s="20"/>
      <c r="GP602" s="20"/>
      <c r="GQ602" s="20"/>
      <c r="GR602" s="20"/>
      <c r="GS602" s="20"/>
      <c r="GT602" s="20"/>
      <c r="GU602" s="20"/>
      <c r="GV602" s="20"/>
      <c r="GW602" s="20"/>
      <c r="GX602" s="20"/>
      <c r="GY602" s="20"/>
      <c r="GZ602" s="20"/>
      <c r="HA602" s="20"/>
      <c r="HB602" s="20"/>
      <c r="HC602" s="20"/>
      <c r="HD602" s="20"/>
      <c r="HE602" s="20"/>
      <c r="HF602" s="20"/>
      <c r="HG602" s="20"/>
      <c r="HH602" s="20"/>
      <c r="HI602" s="20"/>
      <c r="HJ602" s="20"/>
      <c r="HK602" s="20"/>
    </row>
    <row r="603" spans="1:219" ht="39" x14ac:dyDescent="0.25">
      <c r="A603" s="95">
        <f t="shared" si="15"/>
        <v>594</v>
      </c>
      <c r="B603" s="91" t="s">
        <v>85</v>
      </c>
      <c r="C603" s="105" t="s">
        <v>109</v>
      </c>
      <c r="D603" s="106" t="s">
        <v>2386</v>
      </c>
      <c r="E603" s="169" t="s">
        <v>2546</v>
      </c>
      <c r="F603" s="94" t="s">
        <v>2377</v>
      </c>
      <c r="G603" s="170">
        <v>250000</v>
      </c>
      <c r="H603" s="25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  <c r="BO603" s="20"/>
      <c r="BP603" s="20"/>
      <c r="BQ603" s="20"/>
      <c r="BR603" s="20"/>
      <c r="BS603" s="20"/>
      <c r="BT603" s="20"/>
      <c r="BU603" s="20"/>
      <c r="BV603" s="20"/>
      <c r="BW603" s="20"/>
      <c r="BX603" s="20"/>
      <c r="BY603" s="20"/>
      <c r="BZ603" s="20"/>
      <c r="CA603" s="20"/>
      <c r="CB603" s="20"/>
      <c r="CC603" s="20"/>
      <c r="CD603" s="20"/>
      <c r="CE603" s="20"/>
      <c r="CF603" s="20"/>
      <c r="CG603" s="20"/>
      <c r="CH603" s="20"/>
      <c r="CI603" s="20"/>
      <c r="CJ603" s="20"/>
      <c r="CK603" s="20"/>
      <c r="CL603" s="20"/>
      <c r="CM603" s="20"/>
      <c r="CN603" s="20"/>
      <c r="CO603" s="20"/>
      <c r="CP603" s="20"/>
      <c r="CQ603" s="20"/>
      <c r="CR603" s="20"/>
      <c r="CS603" s="20"/>
      <c r="CT603" s="20"/>
      <c r="CU603" s="20"/>
      <c r="CV603" s="20"/>
      <c r="CW603" s="20"/>
      <c r="CX603" s="20"/>
      <c r="CY603" s="20"/>
      <c r="CZ603" s="20"/>
      <c r="DA603" s="20"/>
      <c r="DB603" s="20"/>
      <c r="DC603" s="20"/>
      <c r="DD603" s="20"/>
      <c r="DE603" s="20"/>
      <c r="DF603" s="20"/>
      <c r="DG603" s="20"/>
      <c r="DH603" s="20"/>
      <c r="DI603" s="20"/>
      <c r="DJ603" s="20"/>
      <c r="DK603" s="20"/>
      <c r="DL603" s="20"/>
      <c r="DM603" s="20"/>
      <c r="DN603" s="20"/>
      <c r="DO603" s="20"/>
      <c r="DP603" s="20"/>
      <c r="DQ603" s="20"/>
      <c r="DR603" s="20"/>
      <c r="DS603" s="20"/>
      <c r="DT603" s="20"/>
      <c r="DU603" s="20"/>
      <c r="DV603" s="20"/>
      <c r="DW603" s="20"/>
      <c r="DX603" s="20"/>
      <c r="DY603" s="20"/>
      <c r="DZ603" s="20"/>
      <c r="EA603" s="20"/>
      <c r="EB603" s="20"/>
      <c r="EC603" s="20"/>
      <c r="ED603" s="20"/>
      <c r="EE603" s="20"/>
      <c r="EF603" s="20"/>
      <c r="EG603" s="20"/>
      <c r="EH603" s="20"/>
      <c r="EI603" s="20"/>
      <c r="EJ603" s="20"/>
      <c r="EK603" s="20"/>
      <c r="EL603" s="20"/>
      <c r="EM603" s="20"/>
      <c r="EN603" s="20"/>
      <c r="EO603" s="20"/>
      <c r="EP603" s="20"/>
      <c r="EQ603" s="20"/>
      <c r="ER603" s="20"/>
      <c r="ES603" s="20"/>
      <c r="ET603" s="20"/>
      <c r="EU603" s="20"/>
      <c r="EV603" s="20"/>
      <c r="EW603" s="20"/>
      <c r="EX603" s="20"/>
      <c r="EY603" s="20"/>
      <c r="EZ603" s="20"/>
      <c r="FA603" s="20"/>
      <c r="FB603" s="20"/>
      <c r="FC603" s="20"/>
      <c r="FD603" s="20"/>
      <c r="FE603" s="20"/>
      <c r="FF603" s="20"/>
      <c r="FG603" s="20"/>
      <c r="FH603" s="20"/>
      <c r="FI603" s="20"/>
      <c r="FJ603" s="20"/>
      <c r="FK603" s="20"/>
      <c r="FL603" s="20"/>
      <c r="FM603" s="20"/>
      <c r="FN603" s="20"/>
      <c r="FO603" s="20"/>
      <c r="FP603" s="20"/>
      <c r="FQ603" s="20"/>
      <c r="FR603" s="20"/>
      <c r="FS603" s="20"/>
      <c r="FT603" s="20"/>
      <c r="FU603" s="20"/>
      <c r="FV603" s="20"/>
      <c r="FW603" s="20"/>
      <c r="FX603" s="20"/>
      <c r="FY603" s="20"/>
      <c r="FZ603" s="20"/>
      <c r="GA603" s="20"/>
      <c r="GB603" s="20"/>
      <c r="GC603" s="20"/>
      <c r="GD603" s="20"/>
      <c r="GE603" s="20"/>
      <c r="GF603" s="20"/>
      <c r="GG603" s="20"/>
      <c r="GH603" s="20"/>
      <c r="GI603" s="20"/>
      <c r="GJ603" s="20"/>
      <c r="GK603" s="20"/>
      <c r="GL603" s="20"/>
      <c r="GM603" s="20"/>
      <c r="GN603" s="20"/>
      <c r="GO603" s="20"/>
      <c r="GP603" s="20"/>
      <c r="GQ603" s="20"/>
      <c r="GR603" s="20"/>
      <c r="GS603" s="20"/>
      <c r="GT603" s="20"/>
      <c r="GU603" s="20"/>
      <c r="GV603" s="20"/>
      <c r="GW603" s="20"/>
      <c r="GX603" s="20"/>
      <c r="GY603" s="20"/>
      <c r="GZ603" s="20"/>
      <c r="HA603" s="20"/>
      <c r="HB603" s="20"/>
      <c r="HC603" s="20"/>
      <c r="HD603" s="20"/>
      <c r="HE603" s="20"/>
      <c r="HF603" s="20"/>
      <c r="HG603" s="20"/>
      <c r="HH603" s="20"/>
      <c r="HI603" s="20"/>
      <c r="HJ603" s="20"/>
      <c r="HK603" s="20"/>
    </row>
    <row r="604" spans="1:219" ht="39" x14ac:dyDescent="0.25">
      <c r="A604" s="95">
        <f t="shared" si="15"/>
        <v>595</v>
      </c>
      <c r="B604" s="91" t="s">
        <v>85</v>
      </c>
      <c r="C604" s="105" t="s">
        <v>168</v>
      </c>
      <c r="D604" s="106" t="s">
        <v>2385</v>
      </c>
      <c r="E604" s="169" t="s">
        <v>2546</v>
      </c>
      <c r="F604" s="94" t="s">
        <v>2377</v>
      </c>
      <c r="G604" s="170">
        <v>1250000</v>
      </c>
      <c r="H604" s="25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  <c r="BO604" s="20"/>
      <c r="BP604" s="20"/>
      <c r="BQ604" s="20"/>
      <c r="BR604" s="20"/>
      <c r="BS604" s="20"/>
      <c r="BT604" s="20"/>
      <c r="BU604" s="20"/>
      <c r="BV604" s="20"/>
      <c r="BW604" s="20"/>
      <c r="BX604" s="20"/>
      <c r="BY604" s="20"/>
      <c r="BZ604" s="20"/>
      <c r="CA604" s="20"/>
      <c r="CB604" s="20"/>
      <c r="CC604" s="20"/>
      <c r="CD604" s="20"/>
      <c r="CE604" s="20"/>
      <c r="CF604" s="20"/>
      <c r="CG604" s="20"/>
      <c r="CH604" s="20"/>
      <c r="CI604" s="20"/>
      <c r="CJ604" s="20"/>
      <c r="CK604" s="20"/>
      <c r="CL604" s="20"/>
      <c r="CM604" s="20"/>
      <c r="CN604" s="20"/>
      <c r="CO604" s="20"/>
      <c r="CP604" s="20"/>
      <c r="CQ604" s="20"/>
      <c r="CR604" s="20"/>
      <c r="CS604" s="20"/>
      <c r="CT604" s="20"/>
      <c r="CU604" s="20"/>
      <c r="CV604" s="20"/>
      <c r="CW604" s="20"/>
      <c r="CX604" s="20"/>
      <c r="CY604" s="20"/>
      <c r="CZ604" s="20"/>
      <c r="DA604" s="20"/>
      <c r="DB604" s="20"/>
      <c r="DC604" s="20"/>
      <c r="DD604" s="20"/>
      <c r="DE604" s="20"/>
      <c r="DF604" s="20"/>
      <c r="DG604" s="20"/>
      <c r="DH604" s="20"/>
      <c r="DI604" s="20"/>
      <c r="DJ604" s="20"/>
      <c r="DK604" s="20"/>
      <c r="DL604" s="20"/>
      <c r="DM604" s="20"/>
      <c r="DN604" s="20"/>
      <c r="DO604" s="20"/>
      <c r="DP604" s="20"/>
      <c r="DQ604" s="20"/>
      <c r="DR604" s="20"/>
      <c r="DS604" s="20"/>
      <c r="DT604" s="20"/>
      <c r="DU604" s="20"/>
      <c r="DV604" s="20"/>
      <c r="DW604" s="20"/>
      <c r="DX604" s="20"/>
      <c r="DY604" s="20"/>
      <c r="DZ604" s="20"/>
      <c r="EA604" s="20"/>
      <c r="EB604" s="20"/>
      <c r="EC604" s="20"/>
      <c r="ED604" s="20"/>
      <c r="EE604" s="20"/>
      <c r="EF604" s="20"/>
      <c r="EG604" s="20"/>
      <c r="EH604" s="20"/>
      <c r="EI604" s="20"/>
      <c r="EJ604" s="20"/>
      <c r="EK604" s="20"/>
      <c r="EL604" s="20"/>
      <c r="EM604" s="20"/>
      <c r="EN604" s="20"/>
      <c r="EO604" s="20"/>
      <c r="EP604" s="20"/>
      <c r="EQ604" s="20"/>
      <c r="ER604" s="20"/>
      <c r="ES604" s="20"/>
      <c r="ET604" s="20"/>
      <c r="EU604" s="20"/>
      <c r="EV604" s="20"/>
      <c r="EW604" s="20"/>
      <c r="EX604" s="20"/>
      <c r="EY604" s="20"/>
      <c r="EZ604" s="20"/>
      <c r="FA604" s="20"/>
      <c r="FB604" s="20"/>
      <c r="FC604" s="20"/>
      <c r="FD604" s="20"/>
      <c r="FE604" s="20"/>
      <c r="FF604" s="20"/>
      <c r="FG604" s="20"/>
      <c r="FH604" s="20"/>
      <c r="FI604" s="20"/>
      <c r="FJ604" s="20"/>
      <c r="FK604" s="20"/>
      <c r="FL604" s="20"/>
      <c r="FM604" s="20"/>
      <c r="FN604" s="20"/>
      <c r="FO604" s="20"/>
      <c r="FP604" s="20"/>
      <c r="FQ604" s="20"/>
      <c r="FR604" s="20"/>
      <c r="FS604" s="20"/>
      <c r="FT604" s="20"/>
      <c r="FU604" s="20"/>
      <c r="FV604" s="20"/>
      <c r="FW604" s="20"/>
      <c r="FX604" s="20"/>
      <c r="FY604" s="20"/>
      <c r="FZ604" s="20"/>
      <c r="GA604" s="20"/>
      <c r="GB604" s="20"/>
      <c r="GC604" s="20"/>
      <c r="GD604" s="20"/>
      <c r="GE604" s="20"/>
      <c r="GF604" s="20"/>
      <c r="GG604" s="20"/>
      <c r="GH604" s="20"/>
      <c r="GI604" s="20"/>
      <c r="GJ604" s="20"/>
      <c r="GK604" s="20"/>
      <c r="GL604" s="20"/>
      <c r="GM604" s="20"/>
      <c r="GN604" s="20"/>
      <c r="GO604" s="20"/>
      <c r="GP604" s="20"/>
      <c r="GQ604" s="20"/>
      <c r="GR604" s="20"/>
      <c r="GS604" s="20"/>
      <c r="GT604" s="20"/>
      <c r="GU604" s="20"/>
      <c r="GV604" s="20"/>
      <c r="GW604" s="20"/>
      <c r="GX604" s="20"/>
      <c r="GY604" s="20"/>
      <c r="GZ604" s="20"/>
      <c r="HA604" s="20"/>
      <c r="HB604" s="20"/>
      <c r="HC604" s="20"/>
      <c r="HD604" s="20"/>
      <c r="HE604" s="20"/>
      <c r="HF604" s="20"/>
      <c r="HG604" s="20"/>
      <c r="HH604" s="20"/>
      <c r="HI604" s="20"/>
      <c r="HJ604" s="20"/>
      <c r="HK604" s="20"/>
    </row>
    <row r="605" spans="1:219" ht="39" x14ac:dyDescent="0.25">
      <c r="A605" s="95">
        <f t="shared" si="15"/>
        <v>596</v>
      </c>
      <c r="B605" s="91" t="s">
        <v>85</v>
      </c>
      <c r="C605" s="105" t="s">
        <v>105</v>
      </c>
      <c r="D605" s="106" t="s">
        <v>2384</v>
      </c>
      <c r="E605" s="169" t="s">
        <v>2546</v>
      </c>
      <c r="F605" s="94" t="s">
        <v>2377</v>
      </c>
      <c r="G605" s="170">
        <v>1350000</v>
      </c>
      <c r="H605" s="25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  <c r="BO605" s="20"/>
      <c r="BP605" s="20"/>
      <c r="BQ605" s="20"/>
      <c r="BR605" s="20"/>
      <c r="BS605" s="20"/>
      <c r="BT605" s="20"/>
      <c r="BU605" s="20"/>
      <c r="BV605" s="20"/>
      <c r="BW605" s="20"/>
      <c r="BX605" s="20"/>
      <c r="BY605" s="20"/>
      <c r="BZ605" s="20"/>
      <c r="CA605" s="20"/>
      <c r="CB605" s="20"/>
      <c r="CC605" s="20"/>
      <c r="CD605" s="20"/>
      <c r="CE605" s="20"/>
      <c r="CF605" s="20"/>
      <c r="CG605" s="20"/>
      <c r="CH605" s="20"/>
      <c r="CI605" s="20"/>
      <c r="CJ605" s="20"/>
      <c r="CK605" s="20"/>
      <c r="CL605" s="20"/>
      <c r="CM605" s="20"/>
      <c r="CN605" s="20"/>
      <c r="CO605" s="20"/>
      <c r="CP605" s="20"/>
      <c r="CQ605" s="20"/>
      <c r="CR605" s="20"/>
      <c r="CS605" s="20"/>
      <c r="CT605" s="20"/>
      <c r="CU605" s="20"/>
      <c r="CV605" s="20"/>
      <c r="CW605" s="20"/>
      <c r="CX605" s="20"/>
      <c r="CY605" s="20"/>
      <c r="CZ605" s="20"/>
      <c r="DA605" s="20"/>
      <c r="DB605" s="20"/>
      <c r="DC605" s="20"/>
      <c r="DD605" s="20"/>
      <c r="DE605" s="20"/>
      <c r="DF605" s="20"/>
      <c r="DG605" s="20"/>
      <c r="DH605" s="20"/>
      <c r="DI605" s="20"/>
      <c r="DJ605" s="20"/>
      <c r="DK605" s="20"/>
      <c r="DL605" s="20"/>
      <c r="DM605" s="20"/>
      <c r="DN605" s="20"/>
      <c r="DO605" s="20"/>
      <c r="DP605" s="20"/>
      <c r="DQ605" s="20"/>
      <c r="DR605" s="20"/>
      <c r="DS605" s="20"/>
      <c r="DT605" s="20"/>
      <c r="DU605" s="20"/>
      <c r="DV605" s="20"/>
      <c r="DW605" s="20"/>
      <c r="DX605" s="20"/>
      <c r="DY605" s="20"/>
      <c r="DZ605" s="20"/>
      <c r="EA605" s="20"/>
      <c r="EB605" s="20"/>
      <c r="EC605" s="20"/>
      <c r="ED605" s="20"/>
      <c r="EE605" s="20"/>
      <c r="EF605" s="20"/>
      <c r="EG605" s="20"/>
      <c r="EH605" s="20"/>
      <c r="EI605" s="20"/>
      <c r="EJ605" s="20"/>
      <c r="EK605" s="20"/>
      <c r="EL605" s="20"/>
      <c r="EM605" s="20"/>
      <c r="EN605" s="20"/>
      <c r="EO605" s="20"/>
      <c r="EP605" s="20"/>
      <c r="EQ605" s="20"/>
      <c r="ER605" s="20"/>
      <c r="ES605" s="20"/>
      <c r="ET605" s="20"/>
      <c r="EU605" s="20"/>
      <c r="EV605" s="20"/>
      <c r="EW605" s="20"/>
      <c r="EX605" s="20"/>
      <c r="EY605" s="20"/>
      <c r="EZ605" s="20"/>
      <c r="FA605" s="20"/>
      <c r="FB605" s="20"/>
      <c r="FC605" s="20"/>
      <c r="FD605" s="20"/>
      <c r="FE605" s="20"/>
      <c r="FF605" s="20"/>
      <c r="FG605" s="20"/>
      <c r="FH605" s="20"/>
      <c r="FI605" s="20"/>
      <c r="FJ605" s="20"/>
      <c r="FK605" s="20"/>
      <c r="FL605" s="20"/>
      <c r="FM605" s="20"/>
      <c r="FN605" s="20"/>
      <c r="FO605" s="20"/>
      <c r="FP605" s="20"/>
      <c r="FQ605" s="20"/>
      <c r="FR605" s="20"/>
      <c r="FS605" s="20"/>
      <c r="FT605" s="20"/>
      <c r="FU605" s="20"/>
      <c r="FV605" s="20"/>
      <c r="FW605" s="20"/>
      <c r="FX605" s="20"/>
      <c r="FY605" s="20"/>
      <c r="FZ605" s="20"/>
      <c r="GA605" s="20"/>
      <c r="GB605" s="20"/>
      <c r="GC605" s="20"/>
      <c r="GD605" s="20"/>
      <c r="GE605" s="20"/>
      <c r="GF605" s="20"/>
      <c r="GG605" s="20"/>
      <c r="GH605" s="20"/>
      <c r="GI605" s="20"/>
      <c r="GJ605" s="20"/>
      <c r="GK605" s="20"/>
      <c r="GL605" s="20"/>
      <c r="GM605" s="20"/>
      <c r="GN605" s="20"/>
      <c r="GO605" s="20"/>
      <c r="GP605" s="20"/>
      <c r="GQ605" s="20"/>
      <c r="GR605" s="20"/>
      <c r="GS605" s="20"/>
      <c r="GT605" s="20"/>
      <c r="GU605" s="20"/>
      <c r="GV605" s="20"/>
      <c r="GW605" s="20"/>
      <c r="GX605" s="20"/>
      <c r="GY605" s="20"/>
      <c r="GZ605" s="20"/>
      <c r="HA605" s="20"/>
      <c r="HB605" s="20"/>
      <c r="HC605" s="20"/>
      <c r="HD605" s="20"/>
      <c r="HE605" s="20"/>
      <c r="HF605" s="20"/>
      <c r="HG605" s="20"/>
      <c r="HH605" s="20"/>
      <c r="HI605" s="20"/>
      <c r="HJ605" s="20"/>
      <c r="HK605" s="20"/>
    </row>
    <row r="606" spans="1:219" ht="39" x14ac:dyDescent="0.25">
      <c r="A606" s="95">
        <f t="shared" si="15"/>
        <v>597</v>
      </c>
      <c r="B606" s="91" t="s">
        <v>85</v>
      </c>
      <c r="C606" s="105" t="s">
        <v>105</v>
      </c>
      <c r="D606" s="106" t="s">
        <v>2383</v>
      </c>
      <c r="E606" s="169" t="s">
        <v>2546</v>
      </c>
      <c r="F606" s="94" t="s">
        <v>2377</v>
      </c>
      <c r="G606" s="170">
        <v>250000</v>
      </c>
      <c r="H606" s="25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  <c r="BO606" s="20"/>
      <c r="BP606" s="20"/>
      <c r="BQ606" s="20"/>
      <c r="BR606" s="20"/>
      <c r="BS606" s="20"/>
      <c r="BT606" s="20"/>
      <c r="BU606" s="20"/>
      <c r="BV606" s="20"/>
      <c r="BW606" s="20"/>
      <c r="BX606" s="20"/>
      <c r="BY606" s="20"/>
      <c r="BZ606" s="20"/>
      <c r="CA606" s="20"/>
      <c r="CB606" s="20"/>
      <c r="CC606" s="20"/>
      <c r="CD606" s="20"/>
      <c r="CE606" s="20"/>
      <c r="CF606" s="20"/>
      <c r="CG606" s="20"/>
      <c r="CH606" s="20"/>
      <c r="CI606" s="20"/>
      <c r="CJ606" s="20"/>
      <c r="CK606" s="20"/>
      <c r="CL606" s="20"/>
      <c r="CM606" s="20"/>
      <c r="CN606" s="20"/>
      <c r="CO606" s="20"/>
      <c r="CP606" s="20"/>
      <c r="CQ606" s="20"/>
      <c r="CR606" s="20"/>
      <c r="CS606" s="20"/>
      <c r="CT606" s="20"/>
      <c r="CU606" s="20"/>
      <c r="CV606" s="20"/>
      <c r="CW606" s="20"/>
      <c r="CX606" s="20"/>
      <c r="CY606" s="20"/>
      <c r="CZ606" s="20"/>
      <c r="DA606" s="20"/>
      <c r="DB606" s="20"/>
      <c r="DC606" s="20"/>
      <c r="DD606" s="20"/>
      <c r="DE606" s="20"/>
      <c r="DF606" s="20"/>
      <c r="DG606" s="20"/>
      <c r="DH606" s="20"/>
      <c r="DI606" s="20"/>
      <c r="DJ606" s="20"/>
      <c r="DK606" s="20"/>
      <c r="DL606" s="20"/>
      <c r="DM606" s="20"/>
      <c r="DN606" s="20"/>
      <c r="DO606" s="20"/>
      <c r="DP606" s="20"/>
      <c r="DQ606" s="20"/>
      <c r="DR606" s="20"/>
      <c r="DS606" s="20"/>
      <c r="DT606" s="20"/>
      <c r="DU606" s="20"/>
      <c r="DV606" s="20"/>
      <c r="DW606" s="20"/>
      <c r="DX606" s="20"/>
      <c r="DY606" s="20"/>
      <c r="DZ606" s="20"/>
      <c r="EA606" s="20"/>
      <c r="EB606" s="20"/>
      <c r="EC606" s="20"/>
      <c r="ED606" s="20"/>
      <c r="EE606" s="20"/>
      <c r="EF606" s="20"/>
      <c r="EG606" s="20"/>
      <c r="EH606" s="20"/>
      <c r="EI606" s="20"/>
      <c r="EJ606" s="20"/>
      <c r="EK606" s="20"/>
      <c r="EL606" s="20"/>
      <c r="EM606" s="20"/>
      <c r="EN606" s="20"/>
      <c r="EO606" s="20"/>
      <c r="EP606" s="20"/>
      <c r="EQ606" s="20"/>
      <c r="ER606" s="20"/>
      <c r="ES606" s="20"/>
      <c r="ET606" s="20"/>
      <c r="EU606" s="20"/>
      <c r="EV606" s="20"/>
      <c r="EW606" s="20"/>
      <c r="EX606" s="20"/>
      <c r="EY606" s="20"/>
      <c r="EZ606" s="20"/>
      <c r="FA606" s="20"/>
      <c r="FB606" s="20"/>
      <c r="FC606" s="20"/>
      <c r="FD606" s="20"/>
      <c r="FE606" s="20"/>
      <c r="FF606" s="20"/>
      <c r="FG606" s="20"/>
      <c r="FH606" s="20"/>
      <c r="FI606" s="20"/>
      <c r="FJ606" s="20"/>
      <c r="FK606" s="20"/>
      <c r="FL606" s="20"/>
      <c r="FM606" s="20"/>
      <c r="FN606" s="20"/>
      <c r="FO606" s="20"/>
      <c r="FP606" s="20"/>
      <c r="FQ606" s="20"/>
      <c r="FR606" s="20"/>
      <c r="FS606" s="20"/>
      <c r="FT606" s="20"/>
      <c r="FU606" s="20"/>
      <c r="FV606" s="20"/>
      <c r="FW606" s="20"/>
      <c r="FX606" s="20"/>
      <c r="FY606" s="20"/>
      <c r="FZ606" s="20"/>
      <c r="GA606" s="20"/>
      <c r="GB606" s="20"/>
      <c r="GC606" s="20"/>
      <c r="GD606" s="20"/>
      <c r="GE606" s="20"/>
      <c r="GF606" s="20"/>
      <c r="GG606" s="20"/>
      <c r="GH606" s="20"/>
      <c r="GI606" s="20"/>
      <c r="GJ606" s="20"/>
      <c r="GK606" s="20"/>
      <c r="GL606" s="20"/>
      <c r="GM606" s="20"/>
      <c r="GN606" s="20"/>
      <c r="GO606" s="20"/>
      <c r="GP606" s="20"/>
      <c r="GQ606" s="20"/>
      <c r="GR606" s="20"/>
      <c r="GS606" s="20"/>
      <c r="GT606" s="20"/>
      <c r="GU606" s="20"/>
      <c r="GV606" s="20"/>
      <c r="GW606" s="20"/>
      <c r="GX606" s="20"/>
      <c r="GY606" s="20"/>
      <c r="GZ606" s="20"/>
      <c r="HA606" s="20"/>
      <c r="HB606" s="20"/>
      <c r="HC606" s="20"/>
      <c r="HD606" s="20"/>
      <c r="HE606" s="20"/>
      <c r="HF606" s="20"/>
      <c r="HG606" s="20"/>
      <c r="HH606" s="20"/>
      <c r="HI606" s="20"/>
      <c r="HJ606" s="20"/>
      <c r="HK606" s="20"/>
    </row>
    <row r="607" spans="1:219" ht="39" x14ac:dyDescent="0.25">
      <c r="A607" s="95">
        <f t="shared" si="15"/>
        <v>598</v>
      </c>
      <c r="B607" s="91" t="s">
        <v>85</v>
      </c>
      <c r="C607" s="105" t="s">
        <v>119</v>
      </c>
      <c r="D607" s="106" t="s">
        <v>2382</v>
      </c>
      <c r="E607" s="169" t="s">
        <v>2546</v>
      </c>
      <c r="F607" s="94" t="s">
        <v>2377</v>
      </c>
      <c r="G607" s="170">
        <v>280000</v>
      </c>
      <c r="H607" s="25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  <c r="BO607" s="20"/>
      <c r="BP607" s="20"/>
      <c r="BQ607" s="20"/>
      <c r="BR607" s="20"/>
      <c r="BS607" s="20"/>
      <c r="BT607" s="20"/>
      <c r="BU607" s="20"/>
      <c r="BV607" s="20"/>
      <c r="BW607" s="20"/>
      <c r="BX607" s="20"/>
      <c r="BY607" s="20"/>
      <c r="BZ607" s="20"/>
      <c r="CA607" s="20"/>
      <c r="CB607" s="20"/>
      <c r="CC607" s="20"/>
      <c r="CD607" s="20"/>
      <c r="CE607" s="20"/>
      <c r="CF607" s="20"/>
      <c r="CG607" s="20"/>
      <c r="CH607" s="20"/>
      <c r="CI607" s="20"/>
      <c r="CJ607" s="20"/>
      <c r="CK607" s="20"/>
      <c r="CL607" s="20"/>
      <c r="CM607" s="20"/>
      <c r="CN607" s="20"/>
      <c r="CO607" s="20"/>
      <c r="CP607" s="20"/>
      <c r="CQ607" s="20"/>
      <c r="CR607" s="20"/>
      <c r="CS607" s="20"/>
      <c r="CT607" s="20"/>
      <c r="CU607" s="20"/>
      <c r="CV607" s="20"/>
      <c r="CW607" s="20"/>
      <c r="CX607" s="20"/>
      <c r="CY607" s="20"/>
      <c r="CZ607" s="20"/>
      <c r="DA607" s="20"/>
      <c r="DB607" s="20"/>
      <c r="DC607" s="20"/>
      <c r="DD607" s="20"/>
      <c r="DE607" s="20"/>
      <c r="DF607" s="20"/>
      <c r="DG607" s="20"/>
      <c r="DH607" s="20"/>
      <c r="DI607" s="20"/>
      <c r="DJ607" s="20"/>
      <c r="DK607" s="20"/>
      <c r="DL607" s="20"/>
      <c r="DM607" s="20"/>
      <c r="DN607" s="20"/>
      <c r="DO607" s="20"/>
      <c r="DP607" s="20"/>
      <c r="DQ607" s="20"/>
      <c r="DR607" s="20"/>
      <c r="DS607" s="20"/>
      <c r="DT607" s="20"/>
      <c r="DU607" s="20"/>
      <c r="DV607" s="20"/>
      <c r="DW607" s="20"/>
      <c r="DX607" s="20"/>
      <c r="DY607" s="20"/>
      <c r="DZ607" s="20"/>
      <c r="EA607" s="20"/>
      <c r="EB607" s="20"/>
      <c r="EC607" s="20"/>
      <c r="ED607" s="20"/>
      <c r="EE607" s="20"/>
      <c r="EF607" s="20"/>
      <c r="EG607" s="20"/>
      <c r="EH607" s="20"/>
      <c r="EI607" s="20"/>
      <c r="EJ607" s="20"/>
      <c r="EK607" s="20"/>
      <c r="EL607" s="20"/>
      <c r="EM607" s="20"/>
      <c r="EN607" s="20"/>
      <c r="EO607" s="20"/>
      <c r="EP607" s="20"/>
      <c r="EQ607" s="20"/>
      <c r="ER607" s="20"/>
      <c r="ES607" s="20"/>
      <c r="ET607" s="20"/>
      <c r="EU607" s="20"/>
      <c r="EV607" s="20"/>
      <c r="EW607" s="20"/>
      <c r="EX607" s="20"/>
      <c r="EY607" s="20"/>
      <c r="EZ607" s="20"/>
      <c r="FA607" s="20"/>
      <c r="FB607" s="20"/>
      <c r="FC607" s="20"/>
      <c r="FD607" s="20"/>
      <c r="FE607" s="20"/>
      <c r="FF607" s="20"/>
      <c r="FG607" s="20"/>
      <c r="FH607" s="20"/>
      <c r="FI607" s="20"/>
      <c r="FJ607" s="20"/>
      <c r="FK607" s="20"/>
      <c r="FL607" s="20"/>
      <c r="FM607" s="20"/>
      <c r="FN607" s="20"/>
      <c r="FO607" s="20"/>
      <c r="FP607" s="20"/>
      <c r="FQ607" s="20"/>
      <c r="FR607" s="20"/>
      <c r="FS607" s="20"/>
      <c r="FT607" s="20"/>
      <c r="FU607" s="20"/>
      <c r="FV607" s="20"/>
      <c r="FW607" s="20"/>
      <c r="FX607" s="20"/>
      <c r="FY607" s="20"/>
      <c r="FZ607" s="20"/>
      <c r="GA607" s="20"/>
      <c r="GB607" s="20"/>
      <c r="GC607" s="20"/>
      <c r="GD607" s="20"/>
      <c r="GE607" s="20"/>
      <c r="GF607" s="20"/>
      <c r="GG607" s="20"/>
      <c r="GH607" s="20"/>
      <c r="GI607" s="20"/>
      <c r="GJ607" s="20"/>
      <c r="GK607" s="20"/>
      <c r="GL607" s="20"/>
      <c r="GM607" s="20"/>
      <c r="GN607" s="20"/>
      <c r="GO607" s="20"/>
      <c r="GP607" s="20"/>
      <c r="GQ607" s="20"/>
      <c r="GR607" s="20"/>
      <c r="GS607" s="20"/>
      <c r="GT607" s="20"/>
      <c r="GU607" s="20"/>
      <c r="GV607" s="20"/>
      <c r="GW607" s="20"/>
      <c r="GX607" s="20"/>
      <c r="GY607" s="20"/>
      <c r="GZ607" s="20"/>
      <c r="HA607" s="20"/>
      <c r="HB607" s="20"/>
      <c r="HC607" s="20"/>
      <c r="HD607" s="20"/>
      <c r="HE607" s="20"/>
      <c r="HF607" s="20"/>
      <c r="HG607" s="20"/>
      <c r="HH607" s="20"/>
      <c r="HI607" s="20"/>
      <c r="HJ607" s="20"/>
      <c r="HK607" s="20"/>
    </row>
    <row r="608" spans="1:219" ht="39" x14ac:dyDescent="0.25">
      <c r="A608" s="95">
        <f t="shared" si="15"/>
        <v>599</v>
      </c>
      <c r="B608" s="91" t="s">
        <v>85</v>
      </c>
      <c r="C608" s="105" t="s">
        <v>124</v>
      </c>
      <c r="D608" s="106" t="s">
        <v>2381</v>
      </c>
      <c r="E608" s="169" t="s">
        <v>2546</v>
      </c>
      <c r="F608" s="94" t="s">
        <v>2377</v>
      </c>
      <c r="G608" s="170">
        <v>1250000</v>
      </c>
      <c r="H608" s="25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  <c r="BO608" s="20"/>
      <c r="BP608" s="20"/>
      <c r="BQ608" s="20"/>
      <c r="BR608" s="20"/>
      <c r="BS608" s="20"/>
      <c r="BT608" s="20"/>
      <c r="BU608" s="20"/>
      <c r="BV608" s="20"/>
      <c r="BW608" s="20"/>
      <c r="BX608" s="20"/>
      <c r="BY608" s="20"/>
      <c r="BZ608" s="20"/>
      <c r="CA608" s="20"/>
      <c r="CB608" s="20"/>
      <c r="CC608" s="20"/>
      <c r="CD608" s="20"/>
      <c r="CE608" s="20"/>
      <c r="CF608" s="20"/>
      <c r="CG608" s="20"/>
      <c r="CH608" s="20"/>
      <c r="CI608" s="20"/>
      <c r="CJ608" s="20"/>
      <c r="CK608" s="20"/>
      <c r="CL608" s="20"/>
      <c r="CM608" s="20"/>
      <c r="CN608" s="20"/>
      <c r="CO608" s="20"/>
      <c r="CP608" s="20"/>
      <c r="CQ608" s="20"/>
      <c r="CR608" s="20"/>
      <c r="CS608" s="20"/>
      <c r="CT608" s="20"/>
      <c r="CU608" s="20"/>
      <c r="CV608" s="20"/>
      <c r="CW608" s="20"/>
      <c r="CX608" s="20"/>
      <c r="CY608" s="20"/>
      <c r="CZ608" s="20"/>
      <c r="DA608" s="20"/>
      <c r="DB608" s="20"/>
      <c r="DC608" s="20"/>
      <c r="DD608" s="20"/>
      <c r="DE608" s="20"/>
      <c r="DF608" s="20"/>
      <c r="DG608" s="20"/>
      <c r="DH608" s="20"/>
      <c r="DI608" s="20"/>
      <c r="DJ608" s="20"/>
      <c r="DK608" s="20"/>
      <c r="DL608" s="20"/>
      <c r="DM608" s="20"/>
      <c r="DN608" s="20"/>
      <c r="DO608" s="20"/>
      <c r="DP608" s="20"/>
      <c r="DQ608" s="20"/>
      <c r="DR608" s="20"/>
      <c r="DS608" s="20"/>
      <c r="DT608" s="20"/>
      <c r="DU608" s="20"/>
      <c r="DV608" s="20"/>
      <c r="DW608" s="20"/>
      <c r="DX608" s="20"/>
      <c r="DY608" s="20"/>
      <c r="DZ608" s="20"/>
      <c r="EA608" s="20"/>
      <c r="EB608" s="20"/>
      <c r="EC608" s="20"/>
      <c r="ED608" s="20"/>
      <c r="EE608" s="20"/>
      <c r="EF608" s="20"/>
      <c r="EG608" s="20"/>
      <c r="EH608" s="20"/>
      <c r="EI608" s="20"/>
      <c r="EJ608" s="20"/>
      <c r="EK608" s="20"/>
      <c r="EL608" s="20"/>
      <c r="EM608" s="20"/>
      <c r="EN608" s="20"/>
      <c r="EO608" s="20"/>
      <c r="EP608" s="20"/>
      <c r="EQ608" s="20"/>
      <c r="ER608" s="20"/>
      <c r="ES608" s="20"/>
      <c r="ET608" s="20"/>
      <c r="EU608" s="20"/>
      <c r="EV608" s="20"/>
      <c r="EW608" s="20"/>
      <c r="EX608" s="20"/>
      <c r="EY608" s="20"/>
      <c r="EZ608" s="20"/>
      <c r="FA608" s="20"/>
      <c r="FB608" s="20"/>
      <c r="FC608" s="20"/>
      <c r="FD608" s="20"/>
      <c r="FE608" s="20"/>
      <c r="FF608" s="20"/>
      <c r="FG608" s="20"/>
      <c r="FH608" s="20"/>
      <c r="FI608" s="20"/>
      <c r="FJ608" s="20"/>
      <c r="FK608" s="20"/>
      <c r="FL608" s="20"/>
      <c r="FM608" s="20"/>
      <c r="FN608" s="20"/>
      <c r="FO608" s="20"/>
      <c r="FP608" s="20"/>
      <c r="FQ608" s="20"/>
      <c r="FR608" s="20"/>
      <c r="FS608" s="20"/>
      <c r="FT608" s="20"/>
      <c r="FU608" s="20"/>
      <c r="FV608" s="20"/>
      <c r="FW608" s="20"/>
      <c r="FX608" s="20"/>
      <c r="FY608" s="20"/>
      <c r="FZ608" s="20"/>
      <c r="GA608" s="20"/>
      <c r="GB608" s="20"/>
      <c r="GC608" s="20"/>
      <c r="GD608" s="20"/>
      <c r="GE608" s="20"/>
      <c r="GF608" s="20"/>
      <c r="GG608" s="20"/>
      <c r="GH608" s="20"/>
      <c r="GI608" s="20"/>
      <c r="GJ608" s="20"/>
      <c r="GK608" s="20"/>
      <c r="GL608" s="20"/>
      <c r="GM608" s="20"/>
      <c r="GN608" s="20"/>
      <c r="GO608" s="20"/>
      <c r="GP608" s="20"/>
      <c r="GQ608" s="20"/>
      <c r="GR608" s="20"/>
      <c r="GS608" s="20"/>
      <c r="GT608" s="20"/>
      <c r="GU608" s="20"/>
      <c r="GV608" s="20"/>
      <c r="GW608" s="20"/>
      <c r="GX608" s="20"/>
      <c r="GY608" s="20"/>
      <c r="GZ608" s="20"/>
      <c r="HA608" s="20"/>
      <c r="HB608" s="20"/>
      <c r="HC608" s="20"/>
      <c r="HD608" s="20"/>
      <c r="HE608" s="20"/>
      <c r="HF608" s="20"/>
      <c r="HG608" s="20"/>
      <c r="HH608" s="20"/>
      <c r="HI608" s="20"/>
      <c r="HJ608" s="20"/>
      <c r="HK608" s="20"/>
    </row>
    <row r="609" spans="1:219" ht="39" x14ac:dyDescent="0.25">
      <c r="A609" s="95">
        <f t="shared" si="15"/>
        <v>600</v>
      </c>
      <c r="B609" s="91" t="s">
        <v>85</v>
      </c>
      <c r="C609" s="105" t="s">
        <v>124</v>
      </c>
      <c r="D609" s="106" t="s">
        <v>2380</v>
      </c>
      <c r="E609" s="169" t="s">
        <v>2546</v>
      </c>
      <c r="F609" s="94" t="s">
        <v>2377</v>
      </c>
      <c r="G609" s="170">
        <v>1300000</v>
      </c>
      <c r="H609" s="25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  <c r="BO609" s="20"/>
      <c r="BP609" s="20"/>
      <c r="BQ609" s="20"/>
      <c r="BR609" s="20"/>
      <c r="BS609" s="20"/>
      <c r="BT609" s="20"/>
      <c r="BU609" s="20"/>
      <c r="BV609" s="20"/>
      <c r="BW609" s="20"/>
      <c r="BX609" s="20"/>
      <c r="BY609" s="20"/>
      <c r="BZ609" s="20"/>
      <c r="CA609" s="20"/>
      <c r="CB609" s="20"/>
      <c r="CC609" s="20"/>
      <c r="CD609" s="20"/>
      <c r="CE609" s="20"/>
      <c r="CF609" s="20"/>
      <c r="CG609" s="20"/>
      <c r="CH609" s="20"/>
      <c r="CI609" s="20"/>
      <c r="CJ609" s="20"/>
      <c r="CK609" s="20"/>
      <c r="CL609" s="20"/>
      <c r="CM609" s="20"/>
      <c r="CN609" s="20"/>
      <c r="CO609" s="20"/>
      <c r="CP609" s="20"/>
      <c r="CQ609" s="20"/>
      <c r="CR609" s="20"/>
      <c r="CS609" s="20"/>
      <c r="CT609" s="20"/>
      <c r="CU609" s="20"/>
      <c r="CV609" s="20"/>
      <c r="CW609" s="20"/>
      <c r="CX609" s="20"/>
      <c r="CY609" s="20"/>
      <c r="CZ609" s="20"/>
      <c r="DA609" s="20"/>
      <c r="DB609" s="20"/>
      <c r="DC609" s="20"/>
      <c r="DD609" s="20"/>
      <c r="DE609" s="20"/>
      <c r="DF609" s="20"/>
      <c r="DG609" s="20"/>
      <c r="DH609" s="20"/>
      <c r="DI609" s="20"/>
      <c r="DJ609" s="20"/>
      <c r="DK609" s="20"/>
      <c r="DL609" s="20"/>
      <c r="DM609" s="20"/>
      <c r="DN609" s="20"/>
      <c r="DO609" s="20"/>
      <c r="DP609" s="20"/>
      <c r="DQ609" s="20"/>
      <c r="DR609" s="20"/>
      <c r="DS609" s="20"/>
      <c r="DT609" s="20"/>
      <c r="DU609" s="20"/>
      <c r="DV609" s="20"/>
      <c r="DW609" s="20"/>
      <c r="DX609" s="20"/>
      <c r="DY609" s="20"/>
      <c r="DZ609" s="20"/>
      <c r="EA609" s="20"/>
      <c r="EB609" s="20"/>
      <c r="EC609" s="20"/>
      <c r="ED609" s="20"/>
      <c r="EE609" s="20"/>
      <c r="EF609" s="20"/>
      <c r="EG609" s="20"/>
      <c r="EH609" s="20"/>
      <c r="EI609" s="20"/>
      <c r="EJ609" s="20"/>
      <c r="EK609" s="20"/>
      <c r="EL609" s="20"/>
      <c r="EM609" s="20"/>
      <c r="EN609" s="20"/>
      <c r="EO609" s="20"/>
      <c r="EP609" s="20"/>
      <c r="EQ609" s="20"/>
      <c r="ER609" s="20"/>
      <c r="ES609" s="20"/>
      <c r="ET609" s="20"/>
      <c r="EU609" s="20"/>
      <c r="EV609" s="20"/>
      <c r="EW609" s="20"/>
      <c r="EX609" s="20"/>
      <c r="EY609" s="20"/>
      <c r="EZ609" s="20"/>
      <c r="FA609" s="20"/>
      <c r="FB609" s="20"/>
      <c r="FC609" s="20"/>
      <c r="FD609" s="20"/>
      <c r="FE609" s="20"/>
      <c r="FF609" s="20"/>
      <c r="FG609" s="20"/>
      <c r="FH609" s="20"/>
      <c r="FI609" s="20"/>
      <c r="FJ609" s="20"/>
      <c r="FK609" s="20"/>
      <c r="FL609" s="20"/>
      <c r="FM609" s="20"/>
      <c r="FN609" s="20"/>
      <c r="FO609" s="20"/>
      <c r="FP609" s="20"/>
      <c r="FQ609" s="20"/>
      <c r="FR609" s="20"/>
      <c r="FS609" s="20"/>
      <c r="FT609" s="20"/>
      <c r="FU609" s="20"/>
      <c r="FV609" s="20"/>
      <c r="FW609" s="20"/>
      <c r="FX609" s="20"/>
      <c r="FY609" s="20"/>
      <c r="FZ609" s="20"/>
      <c r="GA609" s="20"/>
      <c r="GB609" s="20"/>
      <c r="GC609" s="20"/>
      <c r="GD609" s="20"/>
      <c r="GE609" s="20"/>
      <c r="GF609" s="20"/>
      <c r="GG609" s="20"/>
      <c r="GH609" s="20"/>
      <c r="GI609" s="20"/>
      <c r="GJ609" s="20"/>
      <c r="GK609" s="20"/>
      <c r="GL609" s="20"/>
      <c r="GM609" s="20"/>
      <c r="GN609" s="20"/>
      <c r="GO609" s="20"/>
      <c r="GP609" s="20"/>
      <c r="GQ609" s="20"/>
      <c r="GR609" s="20"/>
      <c r="GS609" s="20"/>
      <c r="GT609" s="20"/>
      <c r="GU609" s="20"/>
      <c r="GV609" s="20"/>
      <c r="GW609" s="20"/>
      <c r="GX609" s="20"/>
      <c r="GY609" s="20"/>
      <c r="GZ609" s="20"/>
      <c r="HA609" s="20"/>
      <c r="HB609" s="20"/>
      <c r="HC609" s="20"/>
      <c r="HD609" s="20"/>
      <c r="HE609" s="20"/>
      <c r="HF609" s="20"/>
      <c r="HG609" s="20"/>
      <c r="HH609" s="20"/>
      <c r="HI609" s="20"/>
      <c r="HJ609" s="20"/>
      <c r="HK609" s="20"/>
    </row>
    <row r="610" spans="1:219" ht="39" x14ac:dyDescent="0.25">
      <c r="A610" s="95">
        <f t="shared" si="15"/>
        <v>601</v>
      </c>
      <c r="B610" s="91" t="s">
        <v>85</v>
      </c>
      <c r="C610" s="105" t="s">
        <v>150</v>
      </c>
      <c r="D610" s="106" t="s">
        <v>2379</v>
      </c>
      <c r="E610" s="169" t="s">
        <v>2546</v>
      </c>
      <c r="F610" s="94" t="s">
        <v>2377</v>
      </c>
      <c r="G610" s="170">
        <v>280000</v>
      </c>
      <c r="H610" s="25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  <c r="BO610" s="20"/>
      <c r="BP610" s="20"/>
      <c r="BQ610" s="20"/>
      <c r="BR610" s="20"/>
      <c r="BS610" s="20"/>
      <c r="BT610" s="20"/>
      <c r="BU610" s="20"/>
      <c r="BV610" s="20"/>
      <c r="BW610" s="20"/>
      <c r="BX610" s="20"/>
      <c r="BY610" s="20"/>
      <c r="BZ610" s="20"/>
      <c r="CA610" s="20"/>
      <c r="CB610" s="20"/>
      <c r="CC610" s="20"/>
      <c r="CD610" s="20"/>
      <c r="CE610" s="20"/>
      <c r="CF610" s="20"/>
      <c r="CG610" s="20"/>
      <c r="CH610" s="20"/>
      <c r="CI610" s="20"/>
      <c r="CJ610" s="20"/>
      <c r="CK610" s="20"/>
      <c r="CL610" s="20"/>
      <c r="CM610" s="20"/>
      <c r="CN610" s="20"/>
      <c r="CO610" s="20"/>
      <c r="CP610" s="20"/>
      <c r="CQ610" s="20"/>
      <c r="CR610" s="20"/>
      <c r="CS610" s="20"/>
      <c r="CT610" s="20"/>
      <c r="CU610" s="20"/>
      <c r="CV610" s="20"/>
      <c r="CW610" s="20"/>
      <c r="CX610" s="20"/>
      <c r="CY610" s="20"/>
      <c r="CZ610" s="20"/>
      <c r="DA610" s="20"/>
      <c r="DB610" s="20"/>
      <c r="DC610" s="20"/>
      <c r="DD610" s="20"/>
      <c r="DE610" s="20"/>
      <c r="DF610" s="20"/>
      <c r="DG610" s="20"/>
      <c r="DH610" s="20"/>
      <c r="DI610" s="20"/>
      <c r="DJ610" s="20"/>
      <c r="DK610" s="20"/>
      <c r="DL610" s="20"/>
      <c r="DM610" s="20"/>
      <c r="DN610" s="20"/>
      <c r="DO610" s="20"/>
      <c r="DP610" s="20"/>
      <c r="DQ610" s="20"/>
      <c r="DR610" s="20"/>
      <c r="DS610" s="20"/>
      <c r="DT610" s="20"/>
      <c r="DU610" s="20"/>
      <c r="DV610" s="20"/>
      <c r="DW610" s="20"/>
      <c r="DX610" s="20"/>
      <c r="DY610" s="20"/>
      <c r="DZ610" s="20"/>
      <c r="EA610" s="20"/>
      <c r="EB610" s="20"/>
      <c r="EC610" s="20"/>
      <c r="ED610" s="20"/>
      <c r="EE610" s="20"/>
      <c r="EF610" s="20"/>
      <c r="EG610" s="20"/>
      <c r="EH610" s="20"/>
      <c r="EI610" s="20"/>
      <c r="EJ610" s="20"/>
      <c r="EK610" s="20"/>
      <c r="EL610" s="20"/>
      <c r="EM610" s="20"/>
      <c r="EN610" s="20"/>
      <c r="EO610" s="20"/>
      <c r="EP610" s="20"/>
      <c r="EQ610" s="20"/>
      <c r="ER610" s="20"/>
      <c r="ES610" s="20"/>
      <c r="ET610" s="20"/>
      <c r="EU610" s="20"/>
      <c r="EV610" s="20"/>
      <c r="EW610" s="20"/>
      <c r="EX610" s="20"/>
      <c r="EY610" s="20"/>
      <c r="EZ610" s="20"/>
      <c r="FA610" s="20"/>
      <c r="FB610" s="20"/>
      <c r="FC610" s="20"/>
      <c r="FD610" s="20"/>
      <c r="FE610" s="20"/>
      <c r="FF610" s="20"/>
      <c r="FG610" s="20"/>
      <c r="FH610" s="20"/>
      <c r="FI610" s="20"/>
      <c r="FJ610" s="20"/>
      <c r="FK610" s="20"/>
      <c r="FL610" s="20"/>
      <c r="FM610" s="20"/>
      <c r="FN610" s="20"/>
      <c r="FO610" s="20"/>
      <c r="FP610" s="20"/>
      <c r="FQ610" s="20"/>
      <c r="FR610" s="20"/>
      <c r="FS610" s="20"/>
      <c r="FT610" s="20"/>
      <c r="FU610" s="20"/>
      <c r="FV610" s="20"/>
      <c r="FW610" s="20"/>
      <c r="FX610" s="20"/>
      <c r="FY610" s="20"/>
      <c r="FZ610" s="20"/>
      <c r="GA610" s="20"/>
      <c r="GB610" s="20"/>
      <c r="GC610" s="20"/>
      <c r="GD610" s="20"/>
      <c r="GE610" s="20"/>
      <c r="GF610" s="20"/>
      <c r="GG610" s="20"/>
      <c r="GH610" s="20"/>
      <c r="GI610" s="20"/>
      <c r="GJ610" s="20"/>
      <c r="GK610" s="20"/>
      <c r="GL610" s="20"/>
      <c r="GM610" s="20"/>
      <c r="GN610" s="20"/>
      <c r="GO610" s="20"/>
      <c r="GP610" s="20"/>
      <c r="GQ610" s="20"/>
      <c r="GR610" s="20"/>
      <c r="GS610" s="20"/>
      <c r="GT610" s="20"/>
      <c r="GU610" s="20"/>
      <c r="GV610" s="20"/>
      <c r="GW610" s="20"/>
      <c r="GX610" s="20"/>
      <c r="GY610" s="20"/>
      <c r="GZ610" s="20"/>
      <c r="HA610" s="20"/>
      <c r="HB610" s="20"/>
      <c r="HC610" s="20"/>
      <c r="HD610" s="20"/>
      <c r="HE610" s="20"/>
      <c r="HF610" s="20"/>
      <c r="HG610" s="20"/>
      <c r="HH610" s="20"/>
      <c r="HI610" s="20"/>
      <c r="HJ610" s="20"/>
      <c r="HK610" s="20"/>
    </row>
    <row r="611" spans="1:219" ht="39" x14ac:dyDescent="0.25">
      <c r="A611" s="95">
        <f t="shared" si="15"/>
        <v>602</v>
      </c>
      <c r="B611" s="91" t="s">
        <v>85</v>
      </c>
      <c r="C611" s="105" t="s">
        <v>124</v>
      </c>
      <c r="D611" s="106" t="s">
        <v>2378</v>
      </c>
      <c r="E611" s="169" t="s">
        <v>2546</v>
      </c>
      <c r="F611" s="94" t="s">
        <v>2377</v>
      </c>
      <c r="G611" s="170">
        <v>250000</v>
      </c>
      <c r="H611" s="25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  <c r="BO611" s="20"/>
      <c r="BP611" s="20"/>
      <c r="BQ611" s="20"/>
      <c r="BR611" s="20"/>
      <c r="BS611" s="20"/>
      <c r="BT611" s="20"/>
      <c r="BU611" s="20"/>
      <c r="BV611" s="20"/>
      <c r="BW611" s="20"/>
      <c r="BX611" s="20"/>
      <c r="BY611" s="20"/>
      <c r="BZ611" s="20"/>
      <c r="CA611" s="20"/>
      <c r="CB611" s="20"/>
      <c r="CC611" s="20"/>
      <c r="CD611" s="20"/>
      <c r="CE611" s="20"/>
      <c r="CF611" s="20"/>
      <c r="CG611" s="20"/>
      <c r="CH611" s="20"/>
      <c r="CI611" s="20"/>
      <c r="CJ611" s="20"/>
      <c r="CK611" s="20"/>
      <c r="CL611" s="20"/>
      <c r="CM611" s="20"/>
      <c r="CN611" s="20"/>
      <c r="CO611" s="20"/>
      <c r="CP611" s="20"/>
      <c r="CQ611" s="20"/>
      <c r="CR611" s="20"/>
      <c r="CS611" s="20"/>
      <c r="CT611" s="20"/>
      <c r="CU611" s="20"/>
      <c r="CV611" s="20"/>
      <c r="CW611" s="20"/>
      <c r="CX611" s="20"/>
      <c r="CY611" s="20"/>
      <c r="CZ611" s="20"/>
      <c r="DA611" s="20"/>
      <c r="DB611" s="20"/>
      <c r="DC611" s="20"/>
      <c r="DD611" s="20"/>
      <c r="DE611" s="20"/>
      <c r="DF611" s="20"/>
      <c r="DG611" s="20"/>
      <c r="DH611" s="20"/>
      <c r="DI611" s="20"/>
      <c r="DJ611" s="20"/>
      <c r="DK611" s="20"/>
      <c r="DL611" s="20"/>
      <c r="DM611" s="20"/>
      <c r="DN611" s="20"/>
      <c r="DO611" s="20"/>
      <c r="DP611" s="20"/>
      <c r="DQ611" s="20"/>
      <c r="DR611" s="20"/>
      <c r="DS611" s="20"/>
      <c r="DT611" s="20"/>
      <c r="DU611" s="20"/>
      <c r="DV611" s="20"/>
      <c r="DW611" s="20"/>
      <c r="DX611" s="20"/>
      <c r="DY611" s="20"/>
      <c r="DZ611" s="20"/>
      <c r="EA611" s="20"/>
      <c r="EB611" s="20"/>
      <c r="EC611" s="20"/>
      <c r="ED611" s="20"/>
      <c r="EE611" s="20"/>
      <c r="EF611" s="20"/>
      <c r="EG611" s="20"/>
      <c r="EH611" s="20"/>
      <c r="EI611" s="20"/>
      <c r="EJ611" s="20"/>
      <c r="EK611" s="20"/>
      <c r="EL611" s="20"/>
      <c r="EM611" s="20"/>
      <c r="EN611" s="20"/>
      <c r="EO611" s="20"/>
      <c r="EP611" s="20"/>
      <c r="EQ611" s="20"/>
      <c r="ER611" s="20"/>
      <c r="ES611" s="20"/>
      <c r="ET611" s="20"/>
      <c r="EU611" s="20"/>
      <c r="EV611" s="20"/>
      <c r="EW611" s="20"/>
      <c r="EX611" s="20"/>
      <c r="EY611" s="20"/>
      <c r="EZ611" s="20"/>
      <c r="FA611" s="20"/>
      <c r="FB611" s="20"/>
      <c r="FC611" s="20"/>
      <c r="FD611" s="20"/>
      <c r="FE611" s="20"/>
      <c r="FF611" s="20"/>
      <c r="FG611" s="20"/>
      <c r="FH611" s="20"/>
      <c r="FI611" s="20"/>
      <c r="FJ611" s="20"/>
      <c r="FK611" s="20"/>
      <c r="FL611" s="20"/>
      <c r="FM611" s="20"/>
      <c r="FN611" s="20"/>
      <c r="FO611" s="20"/>
      <c r="FP611" s="20"/>
      <c r="FQ611" s="20"/>
      <c r="FR611" s="20"/>
      <c r="FS611" s="20"/>
      <c r="FT611" s="20"/>
      <c r="FU611" s="20"/>
      <c r="FV611" s="20"/>
      <c r="FW611" s="20"/>
      <c r="FX611" s="20"/>
      <c r="FY611" s="20"/>
      <c r="FZ611" s="20"/>
      <c r="GA611" s="20"/>
      <c r="GB611" s="20"/>
      <c r="GC611" s="20"/>
      <c r="GD611" s="20"/>
      <c r="GE611" s="20"/>
      <c r="GF611" s="20"/>
      <c r="GG611" s="20"/>
      <c r="GH611" s="20"/>
      <c r="GI611" s="20"/>
      <c r="GJ611" s="20"/>
      <c r="GK611" s="20"/>
      <c r="GL611" s="20"/>
      <c r="GM611" s="20"/>
      <c r="GN611" s="20"/>
      <c r="GO611" s="20"/>
      <c r="GP611" s="20"/>
      <c r="GQ611" s="20"/>
      <c r="GR611" s="20"/>
      <c r="GS611" s="20"/>
      <c r="GT611" s="20"/>
      <c r="GU611" s="20"/>
      <c r="GV611" s="20"/>
      <c r="GW611" s="20"/>
      <c r="GX611" s="20"/>
      <c r="GY611" s="20"/>
      <c r="GZ611" s="20"/>
      <c r="HA611" s="20"/>
      <c r="HB611" s="20"/>
      <c r="HC611" s="20"/>
      <c r="HD611" s="20"/>
      <c r="HE611" s="20"/>
      <c r="HF611" s="20"/>
      <c r="HG611" s="20"/>
      <c r="HH611" s="20"/>
      <c r="HI611" s="20"/>
      <c r="HJ611" s="20"/>
      <c r="HK611" s="20"/>
    </row>
    <row r="612" spans="1:219" ht="39" x14ac:dyDescent="0.25">
      <c r="A612" s="95">
        <f t="shared" si="15"/>
        <v>603</v>
      </c>
      <c r="B612" s="91" t="s">
        <v>85</v>
      </c>
      <c r="C612" s="105" t="s">
        <v>124</v>
      </c>
      <c r="D612" s="106" t="s">
        <v>550</v>
      </c>
      <c r="E612" s="169" t="s">
        <v>2546</v>
      </c>
      <c r="F612" s="94" t="s">
        <v>2367</v>
      </c>
      <c r="G612" s="170">
        <v>1200000</v>
      </c>
      <c r="H612" s="25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  <c r="BO612" s="20"/>
      <c r="BP612" s="20"/>
      <c r="BQ612" s="20"/>
      <c r="BR612" s="20"/>
      <c r="BS612" s="20"/>
      <c r="BT612" s="20"/>
      <c r="BU612" s="20"/>
      <c r="BV612" s="20"/>
      <c r="BW612" s="20"/>
      <c r="BX612" s="20"/>
      <c r="BY612" s="20"/>
      <c r="BZ612" s="20"/>
      <c r="CA612" s="20"/>
      <c r="CB612" s="20"/>
      <c r="CC612" s="20"/>
      <c r="CD612" s="20"/>
      <c r="CE612" s="20"/>
      <c r="CF612" s="20"/>
      <c r="CG612" s="20"/>
      <c r="CH612" s="20"/>
      <c r="CI612" s="20"/>
      <c r="CJ612" s="20"/>
      <c r="CK612" s="20"/>
      <c r="CL612" s="20"/>
      <c r="CM612" s="20"/>
      <c r="CN612" s="20"/>
      <c r="CO612" s="20"/>
      <c r="CP612" s="20"/>
      <c r="CQ612" s="20"/>
      <c r="CR612" s="20"/>
      <c r="CS612" s="20"/>
      <c r="CT612" s="20"/>
      <c r="CU612" s="20"/>
      <c r="CV612" s="20"/>
      <c r="CW612" s="20"/>
      <c r="CX612" s="20"/>
      <c r="CY612" s="20"/>
      <c r="CZ612" s="20"/>
      <c r="DA612" s="20"/>
      <c r="DB612" s="20"/>
      <c r="DC612" s="20"/>
      <c r="DD612" s="20"/>
      <c r="DE612" s="20"/>
      <c r="DF612" s="20"/>
      <c r="DG612" s="20"/>
      <c r="DH612" s="20"/>
      <c r="DI612" s="20"/>
      <c r="DJ612" s="20"/>
      <c r="DK612" s="20"/>
      <c r="DL612" s="20"/>
      <c r="DM612" s="20"/>
      <c r="DN612" s="20"/>
      <c r="DO612" s="20"/>
      <c r="DP612" s="20"/>
      <c r="DQ612" s="20"/>
      <c r="DR612" s="20"/>
      <c r="DS612" s="20"/>
      <c r="DT612" s="20"/>
      <c r="DU612" s="20"/>
      <c r="DV612" s="20"/>
      <c r="DW612" s="20"/>
      <c r="DX612" s="20"/>
      <c r="DY612" s="20"/>
      <c r="DZ612" s="20"/>
      <c r="EA612" s="20"/>
      <c r="EB612" s="20"/>
      <c r="EC612" s="20"/>
      <c r="ED612" s="20"/>
      <c r="EE612" s="20"/>
      <c r="EF612" s="20"/>
      <c r="EG612" s="20"/>
      <c r="EH612" s="20"/>
      <c r="EI612" s="20"/>
      <c r="EJ612" s="20"/>
      <c r="EK612" s="20"/>
      <c r="EL612" s="20"/>
      <c r="EM612" s="20"/>
      <c r="EN612" s="20"/>
      <c r="EO612" s="20"/>
      <c r="EP612" s="20"/>
      <c r="EQ612" s="20"/>
      <c r="ER612" s="20"/>
      <c r="ES612" s="20"/>
      <c r="ET612" s="20"/>
      <c r="EU612" s="20"/>
      <c r="EV612" s="20"/>
      <c r="EW612" s="20"/>
      <c r="EX612" s="20"/>
      <c r="EY612" s="20"/>
      <c r="EZ612" s="20"/>
      <c r="FA612" s="20"/>
      <c r="FB612" s="20"/>
      <c r="FC612" s="20"/>
      <c r="FD612" s="20"/>
      <c r="FE612" s="20"/>
      <c r="FF612" s="20"/>
      <c r="FG612" s="20"/>
      <c r="FH612" s="20"/>
      <c r="FI612" s="20"/>
      <c r="FJ612" s="20"/>
      <c r="FK612" s="20"/>
      <c r="FL612" s="20"/>
      <c r="FM612" s="20"/>
      <c r="FN612" s="20"/>
      <c r="FO612" s="20"/>
      <c r="FP612" s="20"/>
      <c r="FQ612" s="20"/>
      <c r="FR612" s="20"/>
      <c r="FS612" s="20"/>
      <c r="FT612" s="20"/>
      <c r="FU612" s="20"/>
      <c r="FV612" s="20"/>
      <c r="FW612" s="20"/>
      <c r="FX612" s="20"/>
      <c r="FY612" s="20"/>
      <c r="FZ612" s="20"/>
      <c r="GA612" s="20"/>
      <c r="GB612" s="20"/>
      <c r="GC612" s="20"/>
      <c r="GD612" s="20"/>
      <c r="GE612" s="20"/>
      <c r="GF612" s="20"/>
      <c r="GG612" s="20"/>
      <c r="GH612" s="20"/>
      <c r="GI612" s="20"/>
      <c r="GJ612" s="20"/>
      <c r="GK612" s="20"/>
      <c r="GL612" s="20"/>
      <c r="GM612" s="20"/>
      <c r="GN612" s="20"/>
      <c r="GO612" s="20"/>
      <c r="GP612" s="20"/>
      <c r="GQ612" s="20"/>
      <c r="GR612" s="20"/>
      <c r="GS612" s="20"/>
      <c r="GT612" s="20"/>
      <c r="GU612" s="20"/>
      <c r="GV612" s="20"/>
      <c r="GW612" s="20"/>
      <c r="GX612" s="20"/>
      <c r="GY612" s="20"/>
      <c r="GZ612" s="20"/>
      <c r="HA612" s="20"/>
      <c r="HB612" s="20"/>
      <c r="HC612" s="20"/>
      <c r="HD612" s="20"/>
      <c r="HE612" s="20"/>
      <c r="HF612" s="20"/>
      <c r="HG612" s="20"/>
      <c r="HH612" s="20"/>
      <c r="HI612" s="20"/>
      <c r="HJ612" s="20"/>
      <c r="HK612" s="20"/>
    </row>
    <row r="613" spans="1:219" ht="39" x14ac:dyDescent="0.25">
      <c r="A613" s="95">
        <f t="shared" si="15"/>
        <v>604</v>
      </c>
      <c r="B613" s="91" t="s">
        <v>85</v>
      </c>
      <c r="C613" s="105" t="s">
        <v>121</v>
      </c>
      <c r="D613" s="106" t="s">
        <v>2376</v>
      </c>
      <c r="E613" s="169" t="s">
        <v>2546</v>
      </c>
      <c r="F613" s="94" t="s">
        <v>2367</v>
      </c>
      <c r="G613" s="170">
        <v>300000</v>
      </c>
      <c r="H613" s="25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  <c r="BO613" s="20"/>
      <c r="BP613" s="20"/>
      <c r="BQ613" s="20"/>
      <c r="BR613" s="20"/>
      <c r="BS613" s="20"/>
      <c r="BT613" s="20"/>
      <c r="BU613" s="20"/>
      <c r="BV613" s="20"/>
      <c r="BW613" s="20"/>
      <c r="BX613" s="20"/>
      <c r="BY613" s="20"/>
      <c r="BZ613" s="20"/>
      <c r="CA613" s="20"/>
      <c r="CB613" s="20"/>
      <c r="CC613" s="20"/>
      <c r="CD613" s="20"/>
      <c r="CE613" s="20"/>
      <c r="CF613" s="20"/>
      <c r="CG613" s="20"/>
      <c r="CH613" s="20"/>
      <c r="CI613" s="20"/>
      <c r="CJ613" s="20"/>
      <c r="CK613" s="20"/>
      <c r="CL613" s="20"/>
      <c r="CM613" s="20"/>
      <c r="CN613" s="20"/>
      <c r="CO613" s="20"/>
      <c r="CP613" s="20"/>
      <c r="CQ613" s="20"/>
      <c r="CR613" s="20"/>
      <c r="CS613" s="20"/>
      <c r="CT613" s="20"/>
      <c r="CU613" s="20"/>
      <c r="CV613" s="20"/>
      <c r="CW613" s="20"/>
      <c r="CX613" s="20"/>
      <c r="CY613" s="20"/>
      <c r="CZ613" s="20"/>
      <c r="DA613" s="20"/>
      <c r="DB613" s="20"/>
      <c r="DC613" s="20"/>
      <c r="DD613" s="20"/>
      <c r="DE613" s="20"/>
      <c r="DF613" s="20"/>
      <c r="DG613" s="20"/>
      <c r="DH613" s="20"/>
      <c r="DI613" s="20"/>
      <c r="DJ613" s="20"/>
      <c r="DK613" s="20"/>
      <c r="DL613" s="20"/>
      <c r="DM613" s="20"/>
      <c r="DN613" s="20"/>
      <c r="DO613" s="20"/>
      <c r="DP613" s="20"/>
      <c r="DQ613" s="20"/>
      <c r="DR613" s="20"/>
      <c r="DS613" s="20"/>
      <c r="DT613" s="20"/>
      <c r="DU613" s="20"/>
      <c r="DV613" s="20"/>
      <c r="DW613" s="20"/>
      <c r="DX613" s="20"/>
      <c r="DY613" s="20"/>
      <c r="DZ613" s="20"/>
      <c r="EA613" s="20"/>
      <c r="EB613" s="20"/>
      <c r="EC613" s="20"/>
      <c r="ED613" s="20"/>
      <c r="EE613" s="20"/>
      <c r="EF613" s="20"/>
      <c r="EG613" s="20"/>
      <c r="EH613" s="20"/>
      <c r="EI613" s="20"/>
      <c r="EJ613" s="20"/>
      <c r="EK613" s="20"/>
      <c r="EL613" s="20"/>
      <c r="EM613" s="20"/>
      <c r="EN613" s="20"/>
      <c r="EO613" s="20"/>
      <c r="EP613" s="20"/>
      <c r="EQ613" s="20"/>
      <c r="ER613" s="20"/>
      <c r="ES613" s="20"/>
      <c r="ET613" s="20"/>
      <c r="EU613" s="20"/>
      <c r="EV613" s="20"/>
      <c r="EW613" s="20"/>
      <c r="EX613" s="20"/>
      <c r="EY613" s="20"/>
      <c r="EZ613" s="20"/>
      <c r="FA613" s="20"/>
      <c r="FB613" s="20"/>
      <c r="FC613" s="20"/>
      <c r="FD613" s="20"/>
      <c r="FE613" s="20"/>
      <c r="FF613" s="20"/>
      <c r="FG613" s="20"/>
      <c r="FH613" s="20"/>
      <c r="FI613" s="20"/>
      <c r="FJ613" s="20"/>
      <c r="FK613" s="20"/>
      <c r="FL613" s="20"/>
      <c r="FM613" s="20"/>
      <c r="FN613" s="20"/>
      <c r="FO613" s="20"/>
      <c r="FP613" s="20"/>
      <c r="FQ613" s="20"/>
      <c r="FR613" s="20"/>
      <c r="FS613" s="20"/>
      <c r="FT613" s="20"/>
      <c r="FU613" s="20"/>
      <c r="FV613" s="20"/>
      <c r="FW613" s="20"/>
      <c r="FX613" s="20"/>
      <c r="FY613" s="20"/>
      <c r="FZ613" s="20"/>
      <c r="GA613" s="20"/>
      <c r="GB613" s="20"/>
      <c r="GC613" s="20"/>
      <c r="GD613" s="20"/>
      <c r="GE613" s="20"/>
      <c r="GF613" s="20"/>
      <c r="GG613" s="20"/>
      <c r="GH613" s="20"/>
      <c r="GI613" s="20"/>
      <c r="GJ613" s="20"/>
      <c r="GK613" s="20"/>
      <c r="GL613" s="20"/>
      <c r="GM613" s="20"/>
      <c r="GN613" s="20"/>
      <c r="GO613" s="20"/>
      <c r="GP613" s="20"/>
      <c r="GQ613" s="20"/>
      <c r="GR613" s="20"/>
      <c r="GS613" s="20"/>
      <c r="GT613" s="20"/>
      <c r="GU613" s="20"/>
      <c r="GV613" s="20"/>
      <c r="GW613" s="20"/>
      <c r="GX613" s="20"/>
      <c r="GY613" s="20"/>
      <c r="GZ613" s="20"/>
      <c r="HA613" s="20"/>
      <c r="HB613" s="20"/>
      <c r="HC613" s="20"/>
      <c r="HD613" s="20"/>
      <c r="HE613" s="20"/>
      <c r="HF613" s="20"/>
      <c r="HG613" s="20"/>
      <c r="HH613" s="20"/>
      <c r="HI613" s="20"/>
      <c r="HJ613" s="20"/>
      <c r="HK613" s="20"/>
    </row>
    <row r="614" spans="1:219" ht="39" x14ac:dyDescent="0.25">
      <c r="A614" s="95">
        <f t="shared" si="15"/>
        <v>605</v>
      </c>
      <c r="B614" s="91" t="s">
        <v>85</v>
      </c>
      <c r="C614" s="105" t="s">
        <v>105</v>
      </c>
      <c r="D614" s="106" t="s">
        <v>2375</v>
      </c>
      <c r="E614" s="169" t="s">
        <v>2546</v>
      </c>
      <c r="F614" s="94" t="s">
        <v>2367</v>
      </c>
      <c r="G614" s="170">
        <v>250000</v>
      </c>
      <c r="H614" s="25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  <c r="BO614" s="20"/>
      <c r="BP614" s="20"/>
      <c r="BQ614" s="20"/>
      <c r="BR614" s="20"/>
      <c r="BS614" s="20"/>
      <c r="BT614" s="20"/>
      <c r="BU614" s="20"/>
      <c r="BV614" s="20"/>
      <c r="BW614" s="20"/>
      <c r="BX614" s="20"/>
      <c r="BY614" s="20"/>
      <c r="BZ614" s="20"/>
      <c r="CA614" s="20"/>
      <c r="CB614" s="20"/>
      <c r="CC614" s="20"/>
      <c r="CD614" s="20"/>
      <c r="CE614" s="20"/>
      <c r="CF614" s="20"/>
      <c r="CG614" s="20"/>
      <c r="CH614" s="20"/>
      <c r="CI614" s="20"/>
      <c r="CJ614" s="20"/>
      <c r="CK614" s="20"/>
      <c r="CL614" s="20"/>
      <c r="CM614" s="20"/>
      <c r="CN614" s="20"/>
      <c r="CO614" s="20"/>
      <c r="CP614" s="20"/>
      <c r="CQ614" s="20"/>
      <c r="CR614" s="20"/>
      <c r="CS614" s="20"/>
      <c r="CT614" s="20"/>
      <c r="CU614" s="20"/>
      <c r="CV614" s="20"/>
      <c r="CW614" s="20"/>
      <c r="CX614" s="20"/>
      <c r="CY614" s="20"/>
      <c r="CZ614" s="20"/>
      <c r="DA614" s="20"/>
      <c r="DB614" s="20"/>
      <c r="DC614" s="20"/>
      <c r="DD614" s="20"/>
      <c r="DE614" s="20"/>
      <c r="DF614" s="20"/>
      <c r="DG614" s="20"/>
      <c r="DH614" s="20"/>
      <c r="DI614" s="20"/>
      <c r="DJ614" s="20"/>
      <c r="DK614" s="20"/>
      <c r="DL614" s="20"/>
      <c r="DM614" s="20"/>
      <c r="DN614" s="20"/>
      <c r="DO614" s="20"/>
      <c r="DP614" s="20"/>
      <c r="DQ614" s="20"/>
      <c r="DR614" s="20"/>
      <c r="DS614" s="20"/>
      <c r="DT614" s="20"/>
      <c r="DU614" s="20"/>
      <c r="DV614" s="20"/>
      <c r="DW614" s="20"/>
      <c r="DX614" s="20"/>
      <c r="DY614" s="20"/>
      <c r="DZ614" s="20"/>
      <c r="EA614" s="20"/>
      <c r="EB614" s="20"/>
      <c r="EC614" s="20"/>
      <c r="ED614" s="20"/>
      <c r="EE614" s="20"/>
      <c r="EF614" s="20"/>
      <c r="EG614" s="20"/>
      <c r="EH614" s="20"/>
      <c r="EI614" s="20"/>
      <c r="EJ614" s="20"/>
      <c r="EK614" s="20"/>
      <c r="EL614" s="20"/>
      <c r="EM614" s="20"/>
      <c r="EN614" s="20"/>
      <c r="EO614" s="20"/>
      <c r="EP614" s="20"/>
      <c r="EQ614" s="20"/>
      <c r="ER614" s="20"/>
      <c r="ES614" s="20"/>
      <c r="ET614" s="20"/>
      <c r="EU614" s="20"/>
      <c r="EV614" s="20"/>
      <c r="EW614" s="20"/>
      <c r="EX614" s="20"/>
      <c r="EY614" s="20"/>
      <c r="EZ614" s="20"/>
      <c r="FA614" s="20"/>
      <c r="FB614" s="20"/>
      <c r="FC614" s="20"/>
      <c r="FD614" s="20"/>
      <c r="FE614" s="20"/>
      <c r="FF614" s="20"/>
      <c r="FG614" s="20"/>
      <c r="FH614" s="20"/>
      <c r="FI614" s="20"/>
      <c r="FJ614" s="20"/>
      <c r="FK614" s="20"/>
      <c r="FL614" s="20"/>
      <c r="FM614" s="20"/>
      <c r="FN614" s="20"/>
      <c r="FO614" s="20"/>
      <c r="FP614" s="20"/>
      <c r="FQ614" s="20"/>
      <c r="FR614" s="20"/>
      <c r="FS614" s="20"/>
      <c r="FT614" s="20"/>
      <c r="FU614" s="20"/>
      <c r="FV614" s="20"/>
      <c r="FW614" s="20"/>
      <c r="FX614" s="20"/>
      <c r="FY614" s="20"/>
      <c r="FZ614" s="20"/>
      <c r="GA614" s="20"/>
      <c r="GB614" s="20"/>
      <c r="GC614" s="20"/>
      <c r="GD614" s="20"/>
      <c r="GE614" s="20"/>
      <c r="GF614" s="20"/>
      <c r="GG614" s="20"/>
      <c r="GH614" s="20"/>
      <c r="GI614" s="20"/>
      <c r="GJ614" s="20"/>
      <c r="GK614" s="20"/>
      <c r="GL614" s="20"/>
      <c r="GM614" s="20"/>
      <c r="GN614" s="20"/>
      <c r="GO614" s="20"/>
      <c r="GP614" s="20"/>
      <c r="GQ614" s="20"/>
      <c r="GR614" s="20"/>
      <c r="GS614" s="20"/>
      <c r="GT614" s="20"/>
      <c r="GU614" s="20"/>
      <c r="GV614" s="20"/>
      <c r="GW614" s="20"/>
      <c r="GX614" s="20"/>
      <c r="GY614" s="20"/>
      <c r="GZ614" s="20"/>
      <c r="HA614" s="20"/>
      <c r="HB614" s="20"/>
      <c r="HC614" s="20"/>
      <c r="HD614" s="20"/>
      <c r="HE614" s="20"/>
      <c r="HF614" s="20"/>
      <c r="HG614" s="20"/>
      <c r="HH614" s="20"/>
      <c r="HI614" s="20"/>
      <c r="HJ614" s="20"/>
      <c r="HK614" s="20"/>
    </row>
    <row r="615" spans="1:219" ht="39" x14ac:dyDescent="0.25">
      <c r="A615" s="95">
        <f t="shared" si="15"/>
        <v>606</v>
      </c>
      <c r="B615" s="91" t="s">
        <v>85</v>
      </c>
      <c r="C615" s="105" t="s">
        <v>121</v>
      </c>
      <c r="D615" s="106" t="s">
        <v>2374</v>
      </c>
      <c r="E615" s="169" t="s">
        <v>2546</v>
      </c>
      <c r="F615" s="94" t="s">
        <v>2367</v>
      </c>
      <c r="G615" s="170">
        <v>250000</v>
      </c>
      <c r="H615" s="25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  <c r="BO615" s="20"/>
      <c r="BP615" s="20"/>
      <c r="BQ615" s="20"/>
      <c r="BR615" s="20"/>
      <c r="BS615" s="20"/>
      <c r="BT615" s="20"/>
      <c r="BU615" s="20"/>
      <c r="BV615" s="20"/>
      <c r="BW615" s="20"/>
      <c r="BX615" s="20"/>
      <c r="BY615" s="20"/>
      <c r="BZ615" s="20"/>
      <c r="CA615" s="20"/>
      <c r="CB615" s="20"/>
      <c r="CC615" s="20"/>
      <c r="CD615" s="20"/>
      <c r="CE615" s="20"/>
      <c r="CF615" s="20"/>
      <c r="CG615" s="20"/>
      <c r="CH615" s="20"/>
      <c r="CI615" s="20"/>
      <c r="CJ615" s="20"/>
      <c r="CK615" s="20"/>
      <c r="CL615" s="20"/>
      <c r="CM615" s="20"/>
      <c r="CN615" s="20"/>
      <c r="CO615" s="20"/>
      <c r="CP615" s="20"/>
      <c r="CQ615" s="20"/>
      <c r="CR615" s="20"/>
      <c r="CS615" s="20"/>
      <c r="CT615" s="20"/>
      <c r="CU615" s="20"/>
      <c r="CV615" s="20"/>
      <c r="CW615" s="20"/>
      <c r="CX615" s="20"/>
      <c r="CY615" s="20"/>
      <c r="CZ615" s="20"/>
      <c r="DA615" s="20"/>
      <c r="DB615" s="20"/>
      <c r="DC615" s="20"/>
      <c r="DD615" s="20"/>
      <c r="DE615" s="20"/>
      <c r="DF615" s="20"/>
      <c r="DG615" s="20"/>
      <c r="DH615" s="20"/>
      <c r="DI615" s="20"/>
      <c r="DJ615" s="20"/>
      <c r="DK615" s="20"/>
      <c r="DL615" s="20"/>
      <c r="DM615" s="20"/>
      <c r="DN615" s="20"/>
      <c r="DO615" s="20"/>
      <c r="DP615" s="20"/>
      <c r="DQ615" s="20"/>
      <c r="DR615" s="20"/>
      <c r="DS615" s="20"/>
      <c r="DT615" s="20"/>
      <c r="DU615" s="20"/>
      <c r="DV615" s="20"/>
      <c r="DW615" s="20"/>
      <c r="DX615" s="20"/>
      <c r="DY615" s="20"/>
      <c r="DZ615" s="20"/>
      <c r="EA615" s="20"/>
      <c r="EB615" s="20"/>
      <c r="EC615" s="20"/>
      <c r="ED615" s="20"/>
      <c r="EE615" s="20"/>
      <c r="EF615" s="20"/>
      <c r="EG615" s="20"/>
      <c r="EH615" s="20"/>
      <c r="EI615" s="20"/>
      <c r="EJ615" s="20"/>
      <c r="EK615" s="20"/>
      <c r="EL615" s="20"/>
      <c r="EM615" s="20"/>
      <c r="EN615" s="20"/>
      <c r="EO615" s="20"/>
      <c r="EP615" s="20"/>
      <c r="EQ615" s="20"/>
      <c r="ER615" s="20"/>
      <c r="ES615" s="20"/>
      <c r="ET615" s="20"/>
      <c r="EU615" s="20"/>
      <c r="EV615" s="20"/>
      <c r="EW615" s="20"/>
      <c r="EX615" s="20"/>
      <c r="EY615" s="20"/>
      <c r="EZ615" s="20"/>
      <c r="FA615" s="20"/>
      <c r="FB615" s="20"/>
      <c r="FC615" s="20"/>
      <c r="FD615" s="20"/>
      <c r="FE615" s="20"/>
      <c r="FF615" s="20"/>
      <c r="FG615" s="20"/>
      <c r="FH615" s="20"/>
      <c r="FI615" s="20"/>
      <c r="FJ615" s="20"/>
      <c r="FK615" s="20"/>
      <c r="FL615" s="20"/>
      <c r="FM615" s="20"/>
      <c r="FN615" s="20"/>
      <c r="FO615" s="20"/>
      <c r="FP615" s="20"/>
      <c r="FQ615" s="20"/>
      <c r="FR615" s="20"/>
      <c r="FS615" s="20"/>
      <c r="FT615" s="20"/>
      <c r="FU615" s="20"/>
      <c r="FV615" s="20"/>
      <c r="FW615" s="20"/>
      <c r="FX615" s="20"/>
      <c r="FY615" s="20"/>
      <c r="FZ615" s="20"/>
      <c r="GA615" s="20"/>
      <c r="GB615" s="20"/>
      <c r="GC615" s="20"/>
      <c r="GD615" s="20"/>
      <c r="GE615" s="20"/>
      <c r="GF615" s="20"/>
      <c r="GG615" s="20"/>
      <c r="GH615" s="20"/>
      <c r="GI615" s="20"/>
      <c r="GJ615" s="20"/>
      <c r="GK615" s="20"/>
      <c r="GL615" s="20"/>
      <c r="GM615" s="20"/>
      <c r="GN615" s="20"/>
      <c r="GO615" s="20"/>
      <c r="GP615" s="20"/>
      <c r="GQ615" s="20"/>
      <c r="GR615" s="20"/>
      <c r="GS615" s="20"/>
      <c r="GT615" s="20"/>
      <c r="GU615" s="20"/>
      <c r="GV615" s="20"/>
      <c r="GW615" s="20"/>
      <c r="GX615" s="20"/>
      <c r="GY615" s="20"/>
      <c r="GZ615" s="20"/>
      <c r="HA615" s="20"/>
      <c r="HB615" s="20"/>
      <c r="HC615" s="20"/>
      <c r="HD615" s="20"/>
      <c r="HE615" s="20"/>
      <c r="HF615" s="20"/>
      <c r="HG615" s="20"/>
      <c r="HH615" s="20"/>
      <c r="HI615" s="20"/>
      <c r="HJ615" s="20"/>
      <c r="HK615" s="20"/>
    </row>
    <row r="616" spans="1:219" ht="39" x14ac:dyDescent="0.25">
      <c r="A616" s="95">
        <f t="shared" si="15"/>
        <v>607</v>
      </c>
      <c r="B616" s="91" t="s">
        <v>85</v>
      </c>
      <c r="C616" s="105" t="s">
        <v>105</v>
      </c>
      <c r="D616" s="106" t="s">
        <v>2373</v>
      </c>
      <c r="E616" s="169" t="s">
        <v>2546</v>
      </c>
      <c r="F616" s="94" t="s">
        <v>2367</v>
      </c>
      <c r="G616" s="170">
        <v>250000</v>
      </c>
      <c r="H616" s="25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  <c r="BO616" s="20"/>
      <c r="BP616" s="20"/>
      <c r="BQ616" s="20"/>
      <c r="BR616" s="20"/>
      <c r="BS616" s="20"/>
      <c r="BT616" s="20"/>
      <c r="BU616" s="20"/>
      <c r="BV616" s="20"/>
      <c r="BW616" s="20"/>
      <c r="BX616" s="20"/>
      <c r="BY616" s="20"/>
      <c r="BZ616" s="20"/>
      <c r="CA616" s="20"/>
      <c r="CB616" s="20"/>
      <c r="CC616" s="20"/>
      <c r="CD616" s="20"/>
      <c r="CE616" s="20"/>
      <c r="CF616" s="20"/>
      <c r="CG616" s="20"/>
      <c r="CH616" s="20"/>
      <c r="CI616" s="20"/>
      <c r="CJ616" s="20"/>
      <c r="CK616" s="20"/>
      <c r="CL616" s="20"/>
      <c r="CM616" s="20"/>
      <c r="CN616" s="20"/>
      <c r="CO616" s="20"/>
      <c r="CP616" s="20"/>
      <c r="CQ616" s="20"/>
      <c r="CR616" s="20"/>
      <c r="CS616" s="20"/>
      <c r="CT616" s="20"/>
      <c r="CU616" s="20"/>
      <c r="CV616" s="20"/>
      <c r="CW616" s="20"/>
      <c r="CX616" s="20"/>
      <c r="CY616" s="20"/>
      <c r="CZ616" s="20"/>
      <c r="DA616" s="20"/>
      <c r="DB616" s="20"/>
      <c r="DC616" s="20"/>
      <c r="DD616" s="20"/>
      <c r="DE616" s="20"/>
      <c r="DF616" s="20"/>
      <c r="DG616" s="20"/>
      <c r="DH616" s="20"/>
      <c r="DI616" s="20"/>
      <c r="DJ616" s="20"/>
      <c r="DK616" s="20"/>
      <c r="DL616" s="20"/>
      <c r="DM616" s="20"/>
      <c r="DN616" s="20"/>
      <c r="DO616" s="20"/>
      <c r="DP616" s="20"/>
      <c r="DQ616" s="20"/>
      <c r="DR616" s="20"/>
      <c r="DS616" s="20"/>
      <c r="DT616" s="20"/>
      <c r="DU616" s="20"/>
      <c r="DV616" s="20"/>
      <c r="DW616" s="20"/>
      <c r="DX616" s="20"/>
      <c r="DY616" s="20"/>
      <c r="DZ616" s="20"/>
      <c r="EA616" s="20"/>
      <c r="EB616" s="20"/>
      <c r="EC616" s="20"/>
      <c r="ED616" s="20"/>
      <c r="EE616" s="20"/>
      <c r="EF616" s="20"/>
      <c r="EG616" s="20"/>
      <c r="EH616" s="20"/>
      <c r="EI616" s="20"/>
      <c r="EJ616" s="20"/>
      <c r="EK616" s="20"/>
      <c r="EL616" s="20"/>
      <c r="EM616" s="20"/>
      <c r="EN616" s="20"/>
      <c r="EO616" s="20"/>
      <c r="EP616" s="20"/>
      <c r="EQ616" s="20"/>
      <c r="ER616" s="20"/>
      <c r="ES616" s="20"/>
      <c r="ET616" s="20"/>
      <c r="EU616" s="20"/>
      <c r="EV616" s="20"/>
      <c r="EW616" s="20"/>
      <c r="EX616" s="20"/>
      <c r="EY616" s="20"/>
      <c r="EZ616" s="20"/>
      <c r="FA616" s="20"/>
      <c r="FB616" s="20"/>
      <c r="FC616" s="20"/>
      <c r="FD616" s="20"/>
      <c r="FE616" s="20"/>
      <c r="FF616" s="20"/>
      <c r="FG616" s="20"/>
      <c r="FH616" s="20"/>
      <c r="FI616" s="20"/>
      <c r="FJ616" s="20"/>
      <c r="FK616" s="20"/>
      <c r="FL616" s="20"/>
      <c r="FM616" s="20"/>
      <c r="FN616" s="20"/>
      <c r="FO616" s="20"/>
      <c r="FP616" s="20"/>
      <c r="FQ616" s="20"/>
      <c r="FR616" s="20"/>
      <c r="FS616" s="20"/>
      <c r="FT616" s="20"/>
      <c r="FU616" s="20"/>
      <c r="FV616" s="20"/>
      <c r="FW616" s="20"/>
      <c r="FX616" s="20"/>
      <c r="FY616" s="20"/>
      <c r="FZ616" s="20"/>
      <c r="GA616" s="20"/>
      <c r="GB616" s="20"/>
      <c r="GC616" s="20"/>
      <c r="GD616" s="20"/>
      <c r="GE616" s="20"/>
      <c r="GF616" s="20"/>
      <c r="GG616" s="20"/>
      <c r="GH616" s="20"/>
      <c r="GI616" s="20"/>
      <c r="GJ616" s="20"/>
      <c r="GK616" s="20"/>
      <c r="GL616" s="20"/>
      <c r="GM616" s="20"/>
      <c r="GN616" s="20"/>
      <c r="GO616" s="20"/>
      <c r="GP616" s="20"/>
      <c r="GQ616" s="20"/>
      <c r="GR616" s="20"/>
      <c r="GS616" s="20"/>
      <c r="GT616" s="20"/>
      <c r="GU616" s="20"/>
      <c r="GV616" s="20"/>
      <c r="GW616" s="20"/>
      <c r="GX616" s="20"/>
      <c r="GY616" s="20"/>
      <c r="GZ616" s="20"/>
      <c r="HA616" s="20"/>
      <c r="HB616" s="20"/>
      <c r="HC616" s="20"/>
      <c r="HD616" s="20"/>
      <c r="HE616" s="20"/>
      <c r="HF616" s="20"/>
      <c r="HG616" s="20"/>
      <c r="HH616" s="20"/>
      <c r="HI616" s="20"/>
      <c r="HJ616" s="20"/>
      <c r="HK616" s="20"/>
    </row>
    <row r="617" spans="1:219" ht="39" x14ac:dyDescent="0.25">
      <c r="A617" s="95">
        <f t="shared" si="15"/>
        <v>608</v>
      </c>
      <c r="B617" s="91" t="s">
        <v>85</v>
      </c>
      <c r="C617" s="105" t="s">
        <v>109</v>
      </c>
      <c r="D617" s="106" t="s">
        <v>2372</v>
      </c>
      <c r="E617" s="169" t="s">
        <v>2546</v>
      </c>
      <c r="F617" s="94" t="s">
        <v>2367</v>
      </c>
      <c r="G617" s="170">
        <v>1200000</v>
      </c>
      <c r="H617" s="25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  <c r="BO617" s="20"/>
      <c r="BP617" s="20"/>
      <c r="BQ617" s="20"/>
      <c r="BR617" s="20"/>
      <c r="BS617" s="20"/>
      <c r="BT617" s="20"/>
      <c r="BU617" s="20"/>
      <c r="BV617" s="20"/>
      <c r="BW617" s="20"/>
      <c r="BX617" s="20"/>
      <c r="BY617" s="20"/>
      <c r="BZ617" s="20"/>
      <c r="CA617" s="20"/>
      <c r="CB617" s="20"/>
      <c r="CC617" s="20"/>
      <c r="CD617" s="20"/>
      <c r="CE617" s="20"/>
      <c r="CF617" s="20"/>
      <c r="CG617" s="20"/>
      <c r="CH617" s="20"/>
      <c r="CI617" s="20"/>
      <c r="CJ617" s="20"/>
      <c r="CK617" s="20"/>
      <c r="CL617" s="20"/>
      <c r="CM617" s="20"/>
      <c r="CN617" s="20"/>
      <c r="CO617" s="20"/>
      <c r="CP617" s="20"/>
      <c r="CQ617" s="20"/>
      <c r="CR617" s="20"/>
      <c r="CS617" s="20"/>
      <c r="CT617" s="20"/>
      <c r="CU617" s="20"/>
      <c r="CV617" s="20"/>
      <c r="CW617" s="20"/>
      <c r="CX617" s="20"/>
      <c r="CY617" s="20"/>
      <c r="CZ617" s="20"/>
      <c r="DA617" s="20"/>
      <c r="DB617" s="20"/>
      <c r="DC617" s="20"/>
      <c r="DD617" s="20"/>
      <c r="DE617" s="20"/>
      <c r="DF617" s="20"/>
      <c r="DG617" s="20"/>
      <c r="DH617" s="20"/>
      <c r="DI617" s="20"/>
      <c r="DJ617" s="20"/>
      <c r="DK617" s="20"/>
      <c r="DL617" s="20"/>
      <c r="DM617" s="20"/>
      <c r="DN617" s="20"/>
      <c r="DO617" s="20"/>
      <c r="DP617" s="20"/>
      <c r="DQ617" s="20"/>
      <c r="DR617" s="20"/>
      <c r="DS617" s="20"/>
      <c r="DT617" s="20"/>
      <c r="DU617" s="20"/>
      <c r="DV617" s="20"/>
      <c r="DW617" s="20"/>
      <c r="DX617" s="20"/>
      <c r="DY617" s="20"/>
      <c r="DZ617" s="20"/>
      <c r="EA617" s="20"/>
      <c r="EB617" s="20"/>
      <c r="EC617" s="20"/>
      <c r="ED617" s="20"/>
      <c r="EE617" s="20"/>
      <c r="EF617" s="20"/>
      <c r="EG617" s="20"/>
      <c r="EH617" s="20"/>
      <c r="EI617" s="20"/>
      <c r="EJ617" s="20"/>
      <c r="EK617" s="20"/>
      <c r="EL617" s="20"/>
      <c r="EM617" s="20"/>
      <c r="EN617" s="20"/>
      <c r="EO617" s="20"/>
      <c r="EP617" s="20"/>
      <c r="EQ617" s="20"/>
      <c r="ER617" s="20"/>
      <c r="ES617" s="20"/>
      <c r="ET617" s="20"/>
      <c r="EU617" s="20"/>
      <c r="EV617" s="20"/>
      <c r="EW617" s="20"/>
      <c r="EX617" s="20"/>
      <c r="EY617" s="20"/>
      <c r="EZ617" s="20"/>
      <c r="FA617" s="20"/>
      <c r="FB617" s="20"/>
      <c r="FC617" s="20"/>
      <c r="FD617" s="20"/>
      <c r="FE617" s="20"/>
      <c r="FF617" s="20"/>
      <c r="FG617" s="20"/>
      <c r="FH617" s="20"/>
      <c r="FI617" s="20"/>
      <c r="FJ617" s="20"/>
      <c r="FK617" s="20"/>
      <c r="FL617" s="20"/>
      <c r="FM617" s="20"/>
      <c r="FN617" s="20"/>
      <c r="FO617" s="20"/>
      <c r="FP617" s="20"/>
      <c r="FQ617" s="20"/>
      <c r="FR617" s="20"/>
      <c r="FS617" s="20"/>
      <c r="FT617" s="20"/>
      <c r="FU617" s="20"/>
      <c r="FV617" s="20"/>
      <c r="FW617" s="20"/>
      <c r="FX617" s="20"/>
      <c r="FY617" s="20"/>
      <c r="FZ617" s="20"/>
      <c r="GA617" s="20"/>
      <c r="GB617" s="20"/>
      <c r="GC617" s="20"/>
      <c r="GD617" s="20"/>
      <c r="GE617" s="20"/>
      <c r="GF617" s="20"/>
      <c r="GG617" s="20"/>
      <c r="GH617" s="20"/>
      <c r="GI617" s="20"/>
      <c r="GJ617" s="20"/>
      <c r="GK617" s="20"/>
      <c r="GL617" s="20"/>
      <c r="GM617" s="20"/>
      <c r="GN617" s="20"/>
      <c r="GO617" s="20"/>
      <c r="GP617" s="20"/>
      <c r="GQ617" s="20"/>
      <c r="GR617" s="20"/>
      <c r="GS617" s="20"/>
      <c r="GT617" s="20"/>
      <c r="GU617" s="20"/>
      <c r="GV617" s="20"/>
      <c r="GW617" s="20"/>
      <c r="GX617" s="20"/>
      <c r="GY617" s="20"/>
      <c r="GZ617" s="20"/>
      <c r="HA617" s="20"/>
      <c r="HB617" s="20"/>
      <c r="HC617" s="20"/>
      <c r="HD617" s="20"/>
      <c r="HE617" s="20"/>
      <c r="HF617" s="20"/>
      <c r="HG617" s="20"/>
      <c r="HH617" s="20"/>
      <c r="HI617" s="20"/>
      <c r="HJ617" s="20"/>
      <c r="HK617" s="20"/>
    </row>
    <row r="618" spans="1:219" ht="39" x14ac:dyDescent="0.25">
      <c r="A618" s="95">
        <f t="shared" si="15"/>
        <v>609</v>
      </c>
      <c r="B618" s="91" t="s">
        <v>85</v>
      </c>
      <c r="C618" s="105" t="s">
        <v>443</v>
      </c>
      <c r="D618" s="106" t="s">
        <v>2371</v>
      </c>
      <c r="E618" s="169" t="s">
        <v>2546</v>
      </c>
      <c r="F618" s="94" t="s">
        <v>2367</v>
      </c>
      <c r="G618" s="170">
        <v>300000</v>
      </c>
      <c r="H618" s="25"/>
    </row>
    <row r="619" spans="1:219" ht="39" x14ac:dyDescent="0.25">
      <c r="A619" s="95">
        <f t="shared" si="15"/>
        <v>610</v>
      </c>
      <c r="B619" s="91" t="s">
        <v>85</v>
      </c>
      <c r="C619" s="105" t="s">
        <v>124</v>
      </c>
      <c r="D619" s="106" t="s">
        <v>2370</v>
      </c>
      <c r="E619" s="169" t="s">
        <v>2546</v>
      </c>
      <c r="F619" s="94" t="s">
        <v>2367</v>
      </c>
      <c r="G619" s="170">
        <v>1200000</v>
      </c>
      <c r="H619" s="25"/>
    </row>
    <row r="620" spans="1:219" ht="39" x14ac:dyDescent="0.25">
      <c r="A620" s="95">
        <f t="shared" si="15"/>
        <v>611</v>
      </c>
      <c r="B620" s="91" t="s">
        <v>85</v>
      </c>
      <c r="C620" s="105" t="s">
        <v>175</v>
      </c>
      <c r="D620" s="106" t="s">
        <v>2369</v>
      </c>
      <c r="E620" s="169" t="s">
        <v>2546</v>
      </c>
      <c r="F620" s="94" t="s">
        <v>2367</v>
      </c>
      <c r="G620" s="170">
        <v>1300000</v>
      </c>
      <c r="H620" s="25"/>
    </row>
    <row r="621" spans="1:219" ht="39" x14ac:dyDescent="0.25">
      <c r="A621" s="95">
        <f t="shared" si="15"/>
        <v>612</v>
      </c>
      <c r="B621" s="91" t="s">
        <v>85</v>
      </c>
      <c r="C621" s="105" t="s">
        <v>119</v>
      </c>
      <c r="D621" s="106" t="s">
        <v>2368</v>
      </c>
      <c r="E621" s="169" t="s">
        <v>2546</v>
      </c>
      <c r="F621" s="94" t="s">
        <v>2367</v>
      </c>
      <c r="G621" s="170">
        <v>1300000</v>
      </c>
      <c r="H621" s="25"/>
    </row>
    <row r="622" spans="1:219" ht="21" x14ac:dyDescent="0.25">
      <c r="A622" s="161" t="s">
        <v>28</v>
      </c>
      <c r="B622" s="162"/>
      <c r="C622" s="162"/>
      <c r="D622" s="162"/>
      <c r="E622" s="162"/>
      <c r="F622" s="162"/>
      <c r="G622" s="22">
        <f>SUM(G6:G621)</f>
        <v>416510000</v>
      </c>
      <c r="H622" s="25"/>
    </row>
    <row r="623" spans="1:219" ht="19.5" x14ac:dyDescent="0.25">
      <c r="A623" s="124" t="s">
        <v>15</v>
      </c>
      <c r="B623" s="124"/>
      <c r="C623" s="124"/>
      <c r="D623" s="124"/>
      <c r="E623" s="124"/>
      <c r="F623" s="124"/>
      <c r="G623" s="124"/>
    </row>
    <row r="1073" ht="12" customHeight="1" x14ac:dyDescent="0.25"/>
  </sheetData>
  <sheetProtection selectLockedCells="1" selectUnlockedCells="1"/>
  <autoFilter ref="A4:K349" xr:uid="{00000000-0009-0000-0000-000002000000}"/>
  <mergeCells count="39">
    <mergeCell ref="H40:H41"/>
    <mergeCell ref="A40:A41"/>
    <mergeCell ref="B40:B41"/>
    <mergeCell ref="C40:C41"/>
    <mergeCell ref="D40:D41"/>
    <mergeCell ref="E40:E41"/>
    <mergeCell ref="H67:H68"/>
    <mergeCell ref="A47:A48"/>
    <mergeCell ref="B47:B48"/>
    <mergeCell ref="C47:C48"/>
    <mergeCell ref="D47:D48"/>
    <mergeCell ref="E47:E48"/>
    <mergeCell ref="A2:H2"/>
    <mergeCell ref="A5:H5"/>
    <mergeCell ref="A622:F622"/>
    <mergeCell ref="A33:A34"/>
    <mergeCell ref="B33:B34"/>
    <mergeCell ref="C33:C34"/>
    <mergeCell ref="D33:D34"/>
    <mergeCell ref="E33:E34"/>
    <mergeCell ref="H33:H34"/>
    <mergeCell ref="H47:H48"/>
    <mergeCell ref="A67:A68"/>
    <mergeCell ref="B67:B68"/>
    <mergeCell ref="C67:C68"/>
    <mergeCell ref="D67:D68"/>
    <mergeCell ref="E67:E68"/>
    <mergeCell ref="A405:A406"/>
    <mergeCell ref="A407:A408"/>
    <mergeCell ref="B405:B406"/>
    <mergeCell ref="B407:B408"/>
    <mergeCell ref="C405:C406"/>
    <mergeCell ref="C407:C408"/>
    <mergeCell ref="D405:D406"/>
    <mergeCell ref="D407:D408"/>
    <mergeCell ref="E405:E406"/>
    <mergeCell ref="E407:E408"/>
    <mergeCell ref="H405:H406"/>
    <mergeCell ref="H407:H408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E6" sqref="E6"/>
    </sheetView>
  </sheetViews>
  <sheetFormatPr defaultColWidth="8.5" defaultRowHeight="16.5" x14ac:dyDescent="0.2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11" ht="19.5" x14ac:dyDescent="0.25">
      <c r="H1" s="13"/>
    </row>
    <row r="2" spans="1:11" ht="52.15" customHeight="1" x14ac:dyDescent="0.25">
      <c r="A2" s="166" t="s">
        <v>26</v>
      </c>
      <c r="B2" s="166"/>
      <c r="C2" s="166"/>
      <c r="D2" s="166"/>
      <c r="E2" s="166"/>
      <c r="F2" s="166"/>
      <c r="G2" s="166"/>
      <c r="H2" s="166"/>
      <c r="I2" s="15"/>
      <c r="J2" s="15"/>
      <c r="K2" s="15"/>
    </row>
    <row r="3" spans="1:11" ht="21" x14ac:dyDescent="0.25">
      <c r="A3" s="16"/>
      <c r="B3" s="16"/>
      <c r="F3" s="17"/>
      <c r="H3" s="18" t="s">
        <v>0</v>
      </c>
      <c r="I3" s="15"/>
      <c r="J3" s="15"/>
      <c r="K3" s="15"/>
    </row>
    <row r="4" spans="1:11" s="5" customFormat="1" ht="58.5" x14ac:dyDescent="0.25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 x14ac:dyDescent="0.25">
      <c r="A5" s="161" t="s">
        <v>14</v>
      </c>
      <c r="B5" s="162"/>
      <c r="C5" s="162"/>
      <c r="D5" s="162"/>
      <c r="E5" s="162"/>
      <c r="F5" s="162"/>
      <c r="G5" s="162"/>
      <c r="H5" s="167"/>
      <c r="I5" s="20"/>
      <c r="J5" s="20"/>
    </row>
    <row r="6" spans="1:11" s="2" customFormat="1" ht="45" customHeight="1" x14ac:dyDescent="0.25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 x14ac:dyDescent="0.25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 x14ac:dyDescent="0.25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 x14ac:dyDescent="0.25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 x14ac:dyDescent="0.25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 x14ac:dyDescent="0.25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 x14ac:dyDescent="0.25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 x14ac:dyDescent="0.25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 x14ac:dyDescent="0.25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 x14ac:dyDescent="0.25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 x14ac:dyDescent="0.25">
      <c r="A16" s="161" t="s">
        <v>25</v>
      </c>
      <c r="B16" s="162"/>
      <c r="C16" s="162"/>
      <c r="D16" s="162"/>
      <c r="E16" s="162"/>
      <c r="F16" s="162"/>
      <c r="G16" s="22">
        <f>SUM(G6:G15)</f>
        <v>0</v>
      </c>
      <c r="H16" s="25"/>
      <c r="I16" s="20"/>
      <c r="J16" s="20"/>
    </row>
    <row r="17" spans="1:10" ht="33" customHeight="1" x14ac:dyDescent="0.25">
      <c r="A17" s="163" t="s">
        <v>15</v>
      </c>
      <c r="B17" s="163"/>
      <c r="C17" s="163"/>
      <c r="D17" s="163"/>
      <c r="E17" s="163"/>
      <c r="F17" s="163"/>
      <c r="G17" s="163"/>
      <c r="H17" s="163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50D6-0F30-4853-80B6-1F227406A919}">
  <sheetPr codeName="工作表6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A17" sqref="A17:H17"/>
    </sheetView>
  </sheetViews>
  <sheetFormatPr defaultColWidth="8.5" defaultRowHeight="16.5" x14ac:dyDescent="0.2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11" ht="19.5" x14ac:dyDescent="0.25">
      <c r="H1" s="13"/>
    </row>
    <row r="2" spans="1:11" ht="52.15" customHeight="1" x14ac:dyDescent="0.25">
      <c r="A2" s="166" t="s">
        <v>26</v>
      </c>
      <c r="B2" s="166"/>
      <c r="C2" s="166"/>
      <c r="D2" s="166"/>
      <c r="E2" s="166"/>
      <c r="F2" s="166"/>
      <c r="G2" s="166"/>
      <c r="H2" s="166"/>
      <c r="I2" s="15"/>
      <c r="J2" s="15"/>
      <c r="K2" s="15"/>
    </row>
    <row r="3" spans="1:11" ht="21" x14ac:dyDescent="0.25">
      <c r="A3" s="16"/>
      <c r="B3" s="16"/>
      <c r="F3" s="17"/>
      <c r="H3" s="18" t="s">
        <v>0</v>
      </c>
      <c r="I3" s="15"/>
      <c r="J3" s="15"/>
      <c r="K3" s="15"/>
    </row>
    <row r="4" spans="1:11" s="5" customFormat="1" ht="58.5" x14ac:dyDescent="0.25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 x14ac:dyDescent="0.25">
      <c r="A5" s="161" t="s">
        <v>27</v>
      </c>
      <c r="B5" s="162"/>
      <c r="C5" s="162"/>
      <c r="D5" s="162"/>
      <c r="E5" s="162"/>
      <c r="F5" s="162"/>
      <c r="G5" s="162"/>
      <c r="H5" s="167"/>
      <c r="I5" s="20"/>
      <c r="J5" s="20"/>
    </row>
    <row r="6" spans="1:11" s="2" customFormat="1" ht="45" customHeight="1" x14ac:dyDescent="0.25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 x14ac:dyDescent="0.25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 x14ac:dyDescent="0.25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 x14ac:dyDescent="0.25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 x14ac:dyDescent="0.25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 x14ac:dyDescent="0.25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 x14ac:dyDescent="0.25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 x14ac:dyDescent="0.25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 x14ac:dyDescent="0.25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 x14ac:dyDescent="0.25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 x14ac:dyDescent="0.25">
      <c r="A16" s="161" t="s">
        <v>28</v>
      </c>
      <c r="B16" s="162"/>
      <c r="C16" s="162"/>
      <c r="D16" s="162"/>
      <c r="E16" s="162"/>
      <c r="F16" s="162"/>
      <c r="G16" s="22">
        <f>SUM(G6:G15)</f>
        <v>0</v>
      </c>
      <c r="H16" s="25"/>
      <c r="I16" s="20"/>
      <c r="J16" s="20"/>
    </row>
    <row r="17" spans="1:10" ht="33" customHeight="1" x14ac:dyDescent="0.25">
      <c r="A17" s="163" t="s">
        <v>15</v>
      </c>
      <c r="B17" s="163"/>
      <c r="C17" s="163"/>
      <c r="D17" s="163"/>
      <c r="E17" s="163"/>
      <c r="F17" s="163"/>
      <c r="G17" s="163"/>
      <c r="H17" s="163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4">
    <pageSetUpPr fitToPage="1"/>
  </sheetPr>
  <dimension ref="A1:E8"/>
  <sheetViews>
    <sheetView workbookViewId="0">
      <selection activeCell="D7" sqref="D7"/>
    </sheetView>
  </sheetViews>
  <sheetFormatPr defaultRowHeight="16.5" x14ac:dyDescent="0.25"/>
  <cols>
    <col min="1" max="1" width="21" customWidth="1"/>
    <col min="2" max="2" width="21.5" style="32" customWidth="1"/>
    <col min="3" max="4" width="20.125" style="32" customWidth="1"/>
    <col min="5" max="5" width="21.5" customWidth="1"/>
  </cols>
  <sheetData>
    <row r="1" spans="1:5" ht="19.5" x14ac:dyDescent="0.25">
      <c r="A1" s="168" t="s">
        <v>16</v>
      </c>
      <c r="B1" s="168"/>
      <c r="C1" s="168"/>
      <c r="D1" s="168"/>
      <c r="E1" s="168"/>
    </row>
    <row r="2" spans="1:5" s="31" customFormat="1" ht="19.5" x14ac:dyDescent="0.25">
      <c r="A2" s="33" t="s">
        <v>20</v>
      </c>
      <c r="B2" s="34" t="s">
        <v>21</v>
      </c>
      <c r="C2" s="34" t="s">
        <v>22</v>
      </c>
      <c r="D2" s="34" t="s">
        <v>23</v>
      </c>
      <c r="E2" s="33" t="s">
        <v>17</v>
      </c>
    </row>
    <row r="3" spans="1:5" ht="19.5" x14ac:dyDescent="0.25">
      <c r="A3" s="35" t="s">
        <v>7</v>
      </c>
      <c r="B3" s="39" t="e">
        <f>SUMIF('截至第4季(單位)'!#REF!,統計!A3,'截至第4季(單位)'!#REF!)+'截至第4季(單位)'!#REF!+'截至第4季(單位)'!#REF!+'截至第4季(單位)'!#REF!+'截至第4季(單位)'!#REF!+'截至第4季(單位)'!#REF!+'截至第4季(單位)'!#REF!+'截至第4季(單位)'!#REF!+'截至第4季(單位)'!#REF!+'截至第4季(單位)'!#REF!+'截至第4季(單位)'!#REF!</f>
        <v>#REF!</v>
      </c>
      <c r="C3" s="39">
        <f>SUMIF('截至第4季(前瞻)'!B6:B16,統計!A3,'截至第4季(前瞻)'!G6:G16)</f>
        <v>0</v>
      </c>
      <c r="D3" s="36"/>
      <c r="E3" s="39" t="e">
        <f>B3+C3+D3</f>
        <v>#REF!</v>
      </c>
    </row>
    <row r="4" spans="1:5" ht="19.5" x14ac:dyDescent="0.25">
      <c r="A4" s="35" t="s">
        <v>18</v>
      </c>
      <c r="B4" s="39">
        <f>SUMIF('截至第4季(單位)'!B214:B214,統計!A4,'截至第4季(單位)'!G214:G214)</f>
        <v>0</v>
      </c>
      <c r="C4" s="39">
        <f>SUMIF('截至第4季(前瞻)'!B7:B4358,統計!A4,'截至第4季(前瞻)'!G7:G4358)</f>
        <v>0</v>
      </c>
      <c r="D4" s="39">
        <f>SUMIF('第2季(肺炎)'!B6:B15,統計!A4,'第2季(肺炎)'!G6:G15)</f>
        <v>0</v>
      </c>
      <c r="E4" s="39">
        <f t="shared" ref="E4:E7" si="0">B4+C4+D4</f>
        <v>0</v>
      </c>
    </row>
    <row r="5" spans="1:5" ht="19.5" x14ac:dyDescent="0.25">
      <c r="A5" s="35" t="s">
        <v>24</v>
      </c>
      <c r="B5" s="39" t="e">
        <f>SUMIF('截至第4季(單位)'!B214:B215,統計!A5,'截至第4季(單位)'!G214:G215)+'截至第4季(單位)'!#REF!</f>
        <v>#REF!</v>
      </c>
      <c r="C5" s="36"/>
      <c r="D5" s="36"/>
      <c r="E5" s="36" t="e">
        <f t="shared" si="0"/>
        <v>#REF!</v>
      </c>
    </row>
    <row r="6" spans="1:5" ht="19.5" x14ac:dyDescent="0.25">
      <c r="A6" s="35" t="s">
        <v>19</v>
      </c>
      <c r="B6" s="36" t="e">
        <f>'截至第4季(單位)'!#REF!</f>
        <v>#REF!</v>
      </c>
      <c r="C6" s="36"/>
      <c r="D6" s="36"/>
      <c r="E6" s="36" t="e">
        <f t="shared" si="0"/>
        <v>#REF!</v>
      </c>
    </row>
    <row r="7" spans="1:5" ht="19.5" x14ac:dyDescent="0.25">
      <c r="A7" s="33" t="s">
        <v>17</v>
      </c>
      <c r="B7" s="36" t="e">
        <f>SUM(B3:B6)</f>
        <v>#REF!</v>
      </c>
      <c r="C7" s="36">
        <f>SUM(C3:C6)</f>
        <v>0</v>
      </c>
      <c r="D7" s="36">
        <f>SUM(D3:D6)</f>
        <v>0</v>
      </c>
      <c r="E7" s="36" t="e">
        <f t="shared" si="0"/>
        <v>#REF!</v>
      </c>
    </row>
    <row r="8" spans="1:5" s="31" customFormat="1" x14ac:dyDescent="0.25">
      <c r="A8" s="37"/>
      <c r="B8" s="38" t="e">
        <f>'截至第4季(單位)'!G214-統計!B7</f>
        <v>#REF!</v>
      </c>
      <c r="C8" s="38">
        <f>'截至第4季(前瞻)'!G4358-統計!C7</f>
        <v>313377004</v>
      </c>
      <c r="D8" s="38">
        <f>'第2季(肺炎)'!G16-統計!D7</f>
        <v>0</v>
      </c>
      <c r="E8" s="37"/>
    </row>
  </sheetData>
  <mergeCells count="1">
    <mergeCell ref="A1:E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5"/>
  <dimension ref="A1:F14"/>
  <sheetViews>
    <sheetView zoomScale="130" zoomScaleNormal="130" workbookViewId="0">
      <selection activeCell="A6" sqref="A6"/>
    </sheetView>
  </sheetViews>
  <sheetFormatPr defaultColWidth="9" defaultRowHeight="16.5" x14ac:dyDescent="0.25"/>
  <cols>
    <col min="1" max="1" width="10.125" style="29" bestFit="1" customWidth="1"/>
    <col min="2" max="2" width="30.75" style="29" bestFit="1" customWidth="1"/>
    <col min="3" max="16384" width="9" style="29"/>
  </cols>
  <sheetData>
    <row r="1" spans="1:6" ht="30" x14ac:dyDescent="0.25">
      <c r="A1" s="27">
        <v>181</v>
      </c>
      <c r="B1" s="28">
        <v>16618986000</v>
      </c>
      <c r="C1" s="27"/>
      <c r="D1" s="27"/>
      <c r="E1" s="27"/>
      <c r="F1" s="27"/>
    </row>
    <row r="2" spans="1:6" ht="30" x14ac:dyDescent="0.25">
      <c r="A2" s="27">
        <v>2</v>
      </c>
      <c r="B2" s="28">
        <v>36345000</v>
      </c>
      <c r="C2" s="27"/>
      <c r="D2" s="27"/>
      <c r="E2" s="27"/>
      <c r="F2" s="27"/>
    </row>
    <row r="3" spans="1:6" ht="30" x14ac:dyDescent="0.25">
      <c r="A3" s="27">
        <v>7</v>
      </c>
      <c r="B3" s="28">
        <v>1105960</v>
      </c>
      <c r="C3" s="27"/>
      <c r="D3" s="27"/>
      <c r="E3" s="27"/>
      <c r="F3" s="27"/>
    </row>
    <row r="4" spans="1:6" ht="30" x14ac:dyDescent="0.25">
      <c r="A4" s="27">
        <v>1</v>
      </c>
      <c r="B4" s="28">
        <v>119820000</v>
      </c>
      <c r="C4" s="27"/>
      <c r="D4" s="27"/>
      <c r="E4" s="27"/>
      <c r="F4" s="27"/>
    </row>
    <row r="5" spans="1:6" ht="30" x14ac:dyDescent="0.25">
      <c r="A5" s="30">
        <f>A1+A2+A3+A4</f>
        <v>191</v>
      </c>
      <c r="B5" s="30">
        <f>B1+B2+B3+B4</f>
        <v>16776256960</v>
      </c>
      <c r="C5" s="27"/>
      <c r="D5" s="27"/>
      <c r="E5" s="27"/>
      <c r="F5" s="27"/>
    </row>
    <row r="6" spans="1:6" ht="30" x14ac:dyDescent="0.25">
      <c r="A6" s="27">
        <v>12</v>
      </c>
      <c r="B6" s="28">
        <v>2056000000</v>
      </c>
      <c r="C6" s="27"/>
      <c r="D6" s="27"/>
      <c r="E6" s="27"/>
      <c r="F6" s="27"/>
    </row>
    <row r="7" spans="1:6" ht="30" x14ac:dyDescent="0.25">
      <c r="A7" s="27">
        <v>30</v>
      </c>
      <c r="B7" s="28">
        <v>153170000</v>
      </c>
      <c r="C7" s="27"/>
      <c r="D7" s="27"/>
      <c r="E7" s="27"/>
      <c r="F7" s="27"/>
    </row>
    <row r="8" spans="1:6" ht="30" x14ac:dyDescent="0.25">
      <c r="A8" s="30">
        <f>A6+A7</f>
        <v>42</v>
      </c>
      <c r="B8" s="30">
        <f>B6+B7</f>
        <v>2209170000</v>
      </c>
      <c r="C8" s="27"/>
      <c r="D8" s="27"/>
      <c r="E8" s="27"/>
      <c r="F8" s="27"/>
    </row>
    <row r="9" spans="1:6" ht="30" x14ac:dyDescent="0.25">
      <c r="A9" s="27"/>
      <c r="B9" s="27"/>
      <c r="C9" s="27"/>
      <c r="D9" s="27"/>
      <c r="E9" s="27"/>
      <c r="F9" s="27"/>
    </row>
    <row r="10" spans="1:6" ht="30" x14ac:dyDescent="0.25">
      <c r="A10" s="27"/>
      <c r="B10" s="27"/>
      <c r="C10" s="27"/>
      <c r="D10" s="27"/>
      <c r="E10" s="27"/>
      <c r="F10" s="27"/>
    </row>
    <row r="11" spans="1:6" ht="30" x14ac:dyDescent="0.25">
      <c r="A11" s="27"/>
      <c r="B11" s="27"/>
      <c r="C11" s="27"/>
      <c r="D11" s="27"/>
      <c r="E11" s="27"/>
      <c r="F11" s="27"/>
    </row>
    <row r="12" spans="1:6" ht="30" x14ac:dyDescent="0.25">
      <c r="A12" s="27"/>
      <c r="B12" s="27"/>
      <c r="C12" s="27"/>
      <c r="D12" s="27"/>
      <c r="E12" s="27"/>
      <c r="F12" s="27"/>
    </row>
    <row r="13" spans="1:6" ht="30" x14ac:dyDescent="0.25">
      <c r="A13" s="27"/>
      <c r="B13" s="27"/>
      <c r="C13" s="27"/>
      <c r="D13" s="27"/>
      <c r="E13" s="27"/>
      <c r="F13" s="27"/>
    </row>
    <row r="14" spans="1:6" ht="30" x14ac:dyDescent="0.25">
      <c r="A14" s="27"/>
      <c r="B14" s="27"/>
      <c r="C14" s="27"/>
      <c r="D14" s="27"/>
      <c r="E14" s="27"/>
      <c r="F14" s="27"/>
    </row>
  </sheetData>
  <phoneticPr fontId="6" type="noConversion"/>
  <pageMargins left="0.7" right="0.7" top="0.75" bottom="0.75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10</vt:i4>
      </vt:variant>
    </vt:vector>
  </HeadingPairs>
  <TitlesOfParts>
    <vt:vector size="17" baseType="lpstr">
      <vt:lpstr>截至第4季(單位)</vt:lpstr>
      <vt:lpstr>截至第4季(前瞻)</vt:lpstr>
      <vt:lpstr>截至第4季(疫後)</vt:lpstr>
      <vt:lpstr>第2季(肺炎)</vt:lpstr>
      <vt:lpstr>第2季(疫後)</vt:lpstr>
      <vt:lpstr>統計</vt:lpstr>
      <vt:lpstr>工作表1</vt:lpstr>
      <vt:lpstr>'第2季(肺炎)'!Print_Area</vt:lpstr>
      <vt:lpstr>'第2季(疫後)'!Print_Area</vt:lpstr>
      <vt:lpstr>'截至第4季(前瞻)'!Print_Area</vt:lpstr>
      <vt:lpstr>'截至第4季(疫後)'!Print_Area</vt:lpstr>
      <vt:lpstr>'截至第4季(單位)'!Print_Area</vt:lpstr>
      <vt:lpstr>'第2季(肺炎)'!Print_Titles</vt:lpstr>
      <vt:lpstr>'第2季(疫後)'!Print_Titles</vt:lpstr>
      <vt:lpstr>'截至第4季(前瞻)'!Print_Titles</vt:lpstr>
      <vt:lpstr>'截至第4季(疫後)'!Print_Titles</vt:lpstr>
      <vt:lpstr>'截至第4季(單位)'!Print_Titles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c0730</dc:creator>
  <cp:lastModifiedBy>林文晟</cp:lastModifiedBy>
  <cp:lastPrinted>2025-01-17T10:07:22Z</cp:lastPrinted>
  <dcterms:created xsi:type="dcterms:W3CDTF">2021-01-23T04:55:20Z</dcterms:created>
  <dcterms:modified xsi:type="dcterms:W3CDTF">2025-01-17T10:07:30Z</dcterms:modified>
</cp:coreProperties>
</file>